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B05B9F99-73FA-42DF-94B8-CBDF376B31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Processado Erro - BASE" sheetId="2" r:id="rId2"/>
  </sheets>
  <definedNames>
    <definedName name="_xlnm._FilterDatabase" localSheetId="1" hidden="1">'Processado Erro - BASE'!$A$1:$AQ$1444</definedName>
  </definedNames>
  <calcPr calcId="191029"/>
  <pivotCaches>
    <pivotCache cacheId="83" r:id="rId3"/>
    <pivotCache cacheId="15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A16" i="1"/>
  <c r="A1" i="1"/>
</calcChain>
</file>

<file path=xl/sharedStrings.xml><?xml version="1.0" encoding="utf-8"?>
<sst xmlns="http://schemas.openxmlformats.org/spreadsheetml/2006/main" count="28807" uniqueCount="3012">
  <si>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</si>
  <si>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</si>
  <si>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</si>
  <si>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</si>
  <si>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</si>
  <si>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OBTS</t>
  </si>
  <si>
    <t>Aging Alteração</t>
  </si>
  <si>
    <t>Aéreo</t>
  </si>
  <si>
    <t>Carro</t>
  </si>
  <si>
    <t>Hotel</t>
  </si>
  <si>
    <t>Total Geral</t>
  </si>
  <si>
    <t>RESPONSÁVEL</t>
  </si>
  <si>
    <t>TIPO DE ERRO</t>
  </si>
  <si>
    <t>ARGO(TMS)</t>
  </si>
  <si>
    <t>GOVER</t>
  </si>
  <si>
    <t>LEMONTECH</t>
  </si>
  <si>
    <t>MANUAL</t>
  </si>
  <si>
    <t>SABRE</t>
  </si>
  <si>
    <t>WOOBA</t>
  </si>
  <si>
    <t>0 a 02 dias</t>
  </si>
  <si>
    <t>Suporte KCS</t>
  </si>
  <si>
    <t>Dados do Fornecedor</t>
  </si>
  <si>
    <t>03 a 05 dias</t>
  </si>
  <si>
    <t>Suporte KCS Total</t>
  </si>
  <si>
    <t>06 a 08 dias</t>
  </si>
  <si>
    <t>Suporte Benner</t>
  </si>
  <si>
    <t>09 a 15 dias</t>
  </si>
  <si>
    <t>Suporte Benner Total</t>
  </si>
  <si>
    <t>16 a 23 dias</t>
  </si>
  <si>
    <t>Operações - FCM</t>
  </si>
  <si>
    <t>24 a 31 dias</t>
  </si>
  <si>
    <t>Edição não Permitida</t>
  </si>
  <si>
    <t>31 dias ou +</t>
  </si>
  <si>
    <t>Sistema</t>
  </si>
  <si>
    <t>Operações - FCM Total</t>
  </si>
  <si>
    <t>Central de Emissão</t>
  </si>
  <si>
    <t>Resolvidos em D-2</t>
  </si>
  <si>
    <t>Dados Gerenciais</t>
  </si>
  <si>
    <t>Central de Emissão Total</t>
  </si>
  <si>
    <t>Ofensores - OBT x Produto</t>
  </si>
  <si>
    <t>Contagem de Serviço</t>
  </si>
  <si>
    <t>Rótulos de Coluna</t>
  </si>
  <si>
    <t>Rótulos de Linha</t>
  </si>
  <si>
    <t>KONTRIP</t>
  </si>
  <si>
    <t>Todos os Produtos - Canal de Venda</t>
  </si>
  <si>
    <t>Contagem de OBT</t>
  </si>
  <si>
    <t>ZUPPER</t>
  </si>
  <si>
    <t>KON-OPE-RIO-PVI-CASAS BAHIA</t>
  </si>
  <si>
    <t>FCM-OPE-SAO-PVI-BAT</t>
  </si>
  <si>
    <t>Analise de ofensores por OBT</t>
  </si>
  <si>
    <t>KON-OPE-SAO-PVI-BRASKEM</t>
  </si>
  <si>
    <t>Contagem de TIPO DE ERRO</t>
  </si>
  <si>
    <t>FCM-OPE-SAO-PVI-BTC-CONCUR</t>
  </si>
  <si>
    <t>KON-OPE-SAO-PVI-BTC-ARGO</t>
  </si>
  <si>
    <t>KON-OPE-SAO-PVI-KPMG</t>
  </si>
  <si>
    <t>FCM-OPE-SAO-PVI-BASF</t>
  </si>
  <si>
    <t>FCM-OPE-SAO-PVI-BTC-CONCUR-HONEYWELL</t>
  </si>
  <si>
    <t>FCM-OPE-SAO-PVI-BTC</t>
  </si>
  <si>
    <t>KON-OPE-RIO-PVI-UOL</t>
  </si>
  <si>
    <t>FCM-OPE-SAO-PVI-BTC-FIRMENICH</t>
  </si>
  <si>
    <t>KON-OPE-SAO-PVI-ENERGISA</t>
  </si>
  <si>
    <t>Analise de ofensores por OBT - Campos</t>
  </si>
  <si>
    <t>FCM-OPE-SAO-PVI-ARCADIS</t>
  </si>
  <si>
    <t>Contagem de OBTS</t>
  </si>
  <si>
    <t>KON-OPE-SAO-PVI-BERNOULLI</t>
  </si>
  <si>
    <t>FCM-OPE-SAO-PVI-BOSCH</t>
  </si>
  <si>
    <t>Falta de Fornecedor</t>
  </si>
  <si>
    <t>FCM-OPE-SAO-PVI-BTC-FM GLOBAL</t>
  </si>
  <si>
    <t>Enriquecimento de dados pendente</t>
  </si>
  <si>
    <t>KON-OPE-SAO-PVI-ACHE</t>
  </si>
  <si>
    <t>Pagamento não permitido para cobrança</t>
  </si>
  <si>
    <t>FCM-OPE-POA-PVI-SYNGENTA</t>
  </si>
  <si>
    <t>Mais de um campo não preenchido</t>
  </si>
  <si>
    <t>KON-OPE-RIO-PVI-BTC</t>
  </si>
  <si>
    <t>Centro de custo</t>
  </si>
  <si>
    <t>KON-OPE-SAO-PVI-HYPERA</t>
  </si>
  <si>
    <t>Matrícula</t>
  </si>
  <si>
    <t>KON-OPE-RIO-PVI-CONSTELLATION</t>
  </si>
  <si>
    <t>Contrato de fornecedor</t>
  </si>
  <si>
    <t xml:space="preserve">FCM-OPE-SAO-PVI-BTC-CONCUR-IRON </t>
  </si>
  <si>
    <t>Empenho/departamento</t>
  </si>
  <si>
    <t>FCM-OPE-SAO-PVI-BTC-CONCUR-NIELSENIQ</t>
  </si>
  <si>
    <t>Tarifa mínima</t>
  </si>
  <si>
    <t>KON-OPE-SAO-PVI-BIOLAB</t>
  </si>
  <si>
    <t>Venda sem bilhete</t>
  </si>
  <si>
    <t>KON-OPE-RIO-POS-OCEANPACT</t>
  </si>
  <si>
    <t>Configuração de Administradora</t>
  </si>
  <si>
    <t>EMERGENCIAL</t>
  </si>
  <si>
    <t>Documento fora do período financeiro</t>
  </si>
  <si>
    <t>KON-OPE-SAO-PVI-YAMAHA</t>
  </si>
  <si>
    <t>Projeto</t>
  </si>
  <si>
    <t>KON-OPE-SAO-PVI-CCR</t>
  </si>
  <si>
    <t>Conciliação de Cartão</t>
  </si>
  <si>
    <t>Caractere inválido</t>
  </si>
  <si>
    <t>KON-OPE-RIO-PVI-RENNER</t>
  </si>
  <si>
    <t>Falta informação nos trechos</t>
  </si>
  <si>
    <t>FCM-OPE-SAO-PVI-BTC-CONCUR-AXA</t>
  </si>
  <si>
    <t>Cadastro enviado errado no Benner</t>
  </si>
  <si>
    <t>KON-OPE-SAO-SUP-CENTRAL DE EMISSAO</t>
  </si>
  <si>
    <t>Não identificado</t>
  </si>
  <si>
    <t>KON-OPE-SAO-PVI-MOVER</t>
  </si>
  <si>
    <t>Falta de informação Gerencial</t>
  </si>
  <si>
    <t>Cliente</t>
  </si>
  <si>
    <t>-</t>
  </si>
  <si>
    <t>Finalidade</t>
  </si>
  <si>
    <t>KON-OPE-POA-PVI-PEPSICO</t>
  </si>
  <si>
    <t>Canal de venda</t>
  </si>
  <si>
    <t>FCM-OPE-SAO-PVI-ADM</t>
  </si>
  <si>
    <t>Falha de comunicação</t>
  </si>
  <si>
    <t>FCM-OPE-POA-PVI-ATENTO</t>
  </si>
  <si>
    <t>Email do passageiro</t>
  </si>
  <si>
    <t>KON-OPE-SAO-POS-CLARO</t>
  </si>
  <si>
    <t>KON-OPE-RIO-PVI-BTC RJ</t>
  </si>
  <si>
    <t>KON-OPE-SAO-SUP-KONTIK ONE</t>
  </si>
  <si>
    <t>KON-OPE-SAO-PVI-PWC</t>
  </si>
  <si>
    <t>KON-OPE-SAO-PVI-BTC ARGO</t>
  </si>
  <si>
    <t>EMF DIRETORIA</t>
  </si>
  <si>
    <t>FCM-OPE-POA-PVI-BTC CONCUR</t>
  </si>
  <si>
    <t>KON-OPE-SAO-PVI-BTC-ARGO-HTB</t>
  </si>
  <si>
    <t>KON-OPE-RIO-PVI-BTC-ASPEN PHARMA</t>
  </si>
  <si>
    <t>INOVENTS</t>
  </si>
  <si>
    <t>Contagem AGING por RESPONSÁVEL - AGING  ALTERAÇÃO</t>
  </si>
  <si>
    <t>KON-OPE-RIO-PVI-ENAEX</t>
  </si>
  <si>
    <t>FCM-OPE-SAO-PVI-BTC-CYTRIC-S&amp;P</t>
  </si>
  <si>
    <t>Operações - KONTRIP</t>
  </si>
  <si>
    <t>Operações - ZUPPER</t>
  </si>
  <si>
    <t>Operações - CORP</t>
  </si>
  <si>
    <t>KON-OPE-SAO-PVI-BTC-ARGO-DELOITTE</t>
  </si>
  <si>
    <t>KON-OPE-RIO-PVI-BTC-BIOMERIEUX</t>
  </si>
  <si>
    <t>KON-OPE-SAO-SUP-KONTIK DESPESAS</t>
  </si>
  <si>
    <t>FCM-OPE-SAO-PVI-DIAGEO</t>
  </si>
  <si>
    <t>FCM-OPE-SAO-PVI-BTC-CONCUR-AVAYA</t>
  </si>
  <si>
    <t>FCM-OPE-SAO-PVI-BTC FCM</t>
  </si>
  <si>
    <t>KON-OPE-SAO-PVI-BTC-ARGO-CIELO</t>
  </si>
  <si>
    <t>FCM-OPE-SAO-PVI-BTC-CYTRIC-AMWAY</t>
  </si>
  <si>
    <t>Contagem de RESPONSÁVEL por SERVIÇO</t>
  </si>
  <si>
    <t>Todos os Produtos - Grupo Empresarial</t>
  </si>
  <si>
    <t>Contagem de Grupo Empresarial</t>
  </si>
  <si>
    <t>Grupo Casas Bahia</t>
  </si>
  <si>
    <t>Grupo British American Tobacco</t>
  </si>
  <si>
    <t>Grupo Braskem</t>
  </si>
  <si>
    <t>Grupo Kpmg</t>
  </si>
  <si>
    <t>Grupo Basf</t>
  </si>
  <si>
    <t>Grupo Weir Group</t>
  </si>
  <si>
    <t>Grupo Honeywell</t>
  </si>
  <si>
    <t>Grupo Ultra</t>
  </si>
  <si>
    <t>Grupo Uol</t>
  </si>
  <si>
    <t>Grupo Energisa</t>
  </si>
  <si>
    <t>Grupo Firmenich</t>
  </si>
  <si>
    <t>Grupo Arcadis</t>
  </si>
  <si>
    <t>Grupo Bernoulli Educacao</t>
  </si>
  <si>
    <t>Grupo Bosch</t>
  </si>
  <si>
    <t>Grupo Ache</t>
  </si>
  <si>
    <t>Grupo Fm Global</t>
  </si>
  <si>
    <t>Grupo Nielseniq</t>
  </si>
  <si>
    <t>Grupo Hypera</t>
  </si>
  <si>
    <t>Tarifa</t>
  </si>
  <si>
    <t>(Vários itens)</t>
  </si>
  <si>
    <t>Grupo Syngenta</t>
  </si>
  <si>
    <t>Tarifa - por aging</t>
  </si>
  <si>
    <t>Tarifa por Data de EMISSÃO</t>
  </si>
  <si>
    <t>Tarifa por Data de INCLUSÃO</t>
  </si>
  <si>
    <t>Grupo Ocean Pact</t>
  </si>
  <si>
    <t>Soma de Tarifa</t>
  </si>
  <si>
    <t>Grupo Iron Mountain</t>
  </si>
  <si>
    <t>2026</t>
  </si>
  <si>
    <t>Grupo Biolab</t>
  </si>
  <si>
    <t>mai</t>
  </si>
  <si>
    <t>Grupo Constellation</t>
  </si>
  <si>
    <t>jun</t>
  </si>
  <si>
    <t>Grupo Motiva</t>
  </si>
  <si>
    <t>Grupo Yamaha</t>
  </si>
  <si>
    <t>Grupo Axa</t>
  </si>
  <si>
    <t>Grupo Lojas Renner</t>
  </si>
  <si>
    <t>Kontik</t>
  </si>
  <si>
    <t>Grupo Sep</t>
  </si>
  <si>
    <t>GRUPO ADM ARCHER DANIELS MIDLAND</t>
  </si>
  <si>
    <t>Grupo Kontrip</t>
  </si>
  <si>
    <t>Grupo Pepsico</t>
  </si>
  <si>
    <t>Grupo Innomotics</t>
  </si>
  <si>
    <t>Grupo Intercement</t>
  </si>
  <si>
    <t>Grupo Zupper</t>
  </si>
  <si>
    <t>Grupo Track e Field</t>
  </si>
  <si>
    <t>Grupo Atento</t>
  </si>
  <si>
    <t>Grupo Stanley Black e Decker</t>
  </si>
  <si>
    <t>Grupo Ultragaz</t>
  </si>
  <si>
    <t>Grupo Claro Sa</t>
  </si>
  <si>
    <t>Grupo Atlas Copco</t>
  </si>
  <si>
    <t>Grupo Banco Genial Investimentos</t>
  </si>
  <si>
    <t>Grupo Zf</t>
  </si>
  <si>
    <t>Grupo Vertex</t>
  </si>
  <si>
    <t>Grupo PWC</t>
  </si>
  <si>
    <t>Grupo Avenida</t>
  </si>
  <si>
    <t>Grupo Elanco</t>
  </si>
  <si>
    <t>Grupo Baker Mckenzie</t>
  </si>
  <si>
    <t>Grupo Deloitte</t>
  </si>
  <si>
    <t>Grupo Ihs</t>
  </si>
  <si>
    <t>Grupo Santista</t>
  </si>
  <si>
    <t>Grupo Aspen Pharma</t>
  </si>
  <si>
    <t>Grupo Htb</t>
  </si>
  <si>
    <t>Grupo Enesa</t>
  </si>
  <si>
    <t>Grupo Parexel</t>
  </si>
  <si>
    <t>Grupo Jti</t>
  </si>
  <si>
    <t>Grupo Unica</t>
  </si>
  <si>
    <t>Grupo Livanova</t>
  </si>
  <si>
    <t>Grupo Enaex</t>
  </si>
  <si>
    <t>Grupo Tecban</t>
  </si>
  <si>
    <t>Grupo Hpe</t>
  </si>
  <si>
    <t>Grupo Benner</t>
  </si>
  <si>
    <t>Grupo Epson</t>
  </si>
  <si>
    <t>Grupo Nyasa Empreendimentos</t>
  </si>
  <si>
    <t>Grupo Spotify</t>
  </si>
  <si>
    <t>Grupo Amway</t>
  </si>
  <si>
    <t>Grupo Biomerieux</t>
  </si>
  <si>
    <t>Independente</t>
  </si>
  <si>
    <t>Grupo Diageo</t>
  </si>
  <si>
    <t>Grupo Avaya</t>
  </si>
  <si>
    <t>Grupo Kontik Businees Travel</t>
  </si>
  <si>
    <t>Grupo Airbus/helibras</t>
  </si>
  <si>
    <t>Grupo Meguro</t>
  </si>
  <si>
    <t>Grupo Orizon</t>
  </si>
  <si>
    <t>Grupo Nzte</t>
  </si>
  <si>
    <t>Grupo Neon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</si>
  <si>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</si>
  <si>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</si>
  <si>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</si>
  <si>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</si>
  <si>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</si>
  <si>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</si>
  <si>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</si>
  <si>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</si>
  <si>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</si>
  <si>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</si>
  <si>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</si>
  <si>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</si>
  <si>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</si>
  <si>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</si>
  <si>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</si>
  <si>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</si>
  <si>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</si>
  <si>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</si>
  <si>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</si>
  <si>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</si>
  <si>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</si>
  <si>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</si>
  <si>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</si>
  <si>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</si>
  <si>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</si>
  <si>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</si>
  <si>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</si>
  <si>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</si>
  <si>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</si>
  <si>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</si>
  <si>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</si>
  <si>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</si>
  <si>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</si>
  <si>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</si>
  <si>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CATEGORIA DE ERRO</t>
  </si>
  <si>
    <t>EMPRESA</t>
  </si>
  <si>
    <t>ACC01</t>
  </si>
  <si>
    <t>63P4FV</t>
  </si>
  <si>
    <t>PICOLLI/WAGNER</t>
  </si>
  <si>
    <t>Flavia Luques Laino</t>
  </si>
  <si>
    <t>GFXOQN_1_1_1</t>
  </si>
  <si>
    <t>OFF LINE</t>
  </si>
  <si>
    <t>Cartão de crédito</t>
  </si>
  <si>
    <t>N</t>
  </si>
  <si>
    <t>Nielseniq do Brasil</t>
  </si>
  <si>
    <t>Cliente FEE no POS</t>
  </si>
  <si>
    <t>Azul Linhas Aereas</t>
  </si>
  <si>
    <t>Reserva importada por HubTravel</t>
  </si>
  <si>
    <t>Validação do documento: Documento está dentro de um período financeiro já fechado!</t>
  </si>
  <si>
    <t>Financeiro Conciliado</t>
  </si>
  <si>
    <t>Qualidade dos dados</t>
  </si>
  <si>
    <t>KONTIK BUSINESS TRAVEL</t>
  </si>
  <si>
    <t>ACC</t>
  </si>
  <si>
    <t>WAGNER PICOLLI</t>
  </si>
  <si>
    <t>EMG</t>
  </si>
  <si>
    <t>LVTYOU</t>
  </si>
  <si>
    <t>Ana Luisa Dutra De Aguiar</t>
  </si>
  <si>
    <t>Gover</t>
  </si>
  <si>
    <t>Invoice</t>
  </si>
  <si>
    <t>Faturado</t>
  </si>
  <si>
    <t>Dsm Firmenich</t>
  </si>
  <si>
    <t>Reserva importada do sistema Gover. Id: 4679837</t>
  </si>
  <si>
    <t>Fornecedor não preenchido! (ACC01)</t>
  </si>
  <si>
    <t>Campo Fornecedor</t>
  </si>
  <si>
    <t>Sistêmico</t>
  </si>
  <si>
    <t>GRUPO KONTIK</t>
  </si>
  <si>
    <t>YUZPTBT</t>
  </si>
  <si>
    <t>BUTTON/PAULO ALVARO NANTES MR</t>
  </si>
  <si>
    <t>WS</t>
  </si>
  <si>
    <t>YUZPTB</t>
  </si>
  <si>
    <t>ON LINE</t>
  </si>
  <si>
    <t>Axa Cs - Inativo</t>
  </si>
  <si>
    <t>OPQOIS</t>
  </si>
  <si>
    <t>TMS</t>
  </si>
  <si>
    <t>NATHALLE PERES</t>
  </si>
  <si>
    <t>Tms</t>
  </si>
  <si>
    <t>Cartão convênio</t>
  </si>
  <si>
    <t>Neon Pagamentos Sa Instituicao de Pagamento</t>
  </si>
  <si>
    <t>Latam Airlines Brasil</t>
  </si>
  <si>
    <t>Reserva importada do Sistema TMS. OS: 312</t>
  </si>
  <si>
    <t>Não foi possível encontrar configuração válida para Administradora de código 1 e Data transação 01/04/2026</t>
  </si>
  <si>
    <t>Validação de Dados</t>
  </si>
  <si>
    <t>WOGMTXT</t>
  </si>
  <si>
    <t>GARCIA/MARTA MS</t>
  </si>
  <si>
    <t>WOGMTX</t>
  </si>
  <si>
    <t>Sep Global Informacoes do Brasil Ltda</t>
  </si>
  <si>
    <t>Panamericana Hotel Antofagasta</t>
  </si>
  <si>
    <t>Fornecedor não preenchido! (ACC02)</t>
  </si>
  <si>
    <t>OBBXMT</t>
  </si>
  <si>
    <t>Raquel Alvim</t>
  </si>
  <si>
    <t>Reserva importada do sistema Gover. Id: 4675993</t>
  </si>
  <si>
    <t>ACC02</t>
  </si>
  <si>
    <t>GFLQEYT</t>
  </si>
  <si>
    <t>SANTACROCE/RENATO</t>
  </si>
  <si>
    <t>GFLQEY</t>
  </si>
  <si>
    <t>Honeywell</t>
  </si>
  <si>
    <t>UMNBHJ</t>
  </si>
  <si>
    <t>BRUNO SOUZA</t>
  </si>
  <si>
    <t>Track e Field Co Sa Matriz</t>
  </si>
  <si>
    <t>Gol Linhas Aereas</t>
  </si>
  <si>
    <t>Reserva importada do Sistema TMS. OS: 6655</t>
  </si>
  <si>
    <t>Não foi possível encontrar configuração válida para Administradora de código 1 e Data transação 02/04/2026</t>
  </si>
  <si>
    <t>JMIUDE</t>
  </si>
  <si>
    <t>GUSTAVO MENDES</t>
  </si>
  <si>
    <t>Reserva importada do Sistema TMS. OS: 6652</t>
  </si>
  <si>
    <t>KZVDFU</t>
  </si>
  <si>
    <t>KEVIN SANTOS</t>
  </si>
  <si>
    <t>Reserva importada do Sistema TMS. OS: 6648</t>
  </si>
  <si>
    <t>Hilton Mexico City Santa Fe</t>
  </si>
  <si>
    <t>KXZLZIT</t>
  </si>
  <si>
    <t>BRAGA/VITOR NUNES MR</t>
  </si>
  <si>
    <t>KXZLZI</t>
  </si>
  <si>
    <t>Hilton Garden Inn Monterey</t>
  </si>
  <si>
    <t>LAISON NATAN SOARES DUPRAT</t>
  </si>
  <si>
    <t>RAYSSA MARTINS FERREIRA</t>
  </si>
  <si>
    <t>Lojas Avenida S.a.</t>
  </si>
  <si>
    <t>Reserva importada do sistema Gover. Id: 4681271</t>
  </si>
  <si>
    <t>SBKJBW</t>
  </si>
  <si>
    <t>Carlos Eduardo Petri</t>
  </si>
  <si>
    <t>Firmenich</t>
  </si>
  <si>
    <t>Reserva importada do sistema Gover. Id: 4685760</t>
  </si>
  <si>
    <t>QXGGUP</t>
  </si>
  <si>
    <t>Rui Toshio Takahashi</t>
  </si>
  <si>
    <t>Reserva importada do sistema Gover. Id: 4673571</t>
  </si>
  <si>
    <t>CIUYIJ</t>
  </si>
  <si>
    <t>Reserva importada do sistema Gover. Id: 4675127</t>
  </si>
  <si>
    <t>COHQUW</t>
  </si>
  <si>
    <t>Felipe Selzer Raymann</t>
  </si>
  <si>
    <t>Fm Global - Servicos</t>
  </si>
  <si>
    <t>Reserva importada do sistema Gover. Id: 4682874</t>
  </si>
  <si>
    <t>QNBCPC</t>
  </si>
  <si>
    <t>Marco Filipe Barbosa da Silva</t>
  </si>
  <si>
    <t>Reserva importada do sistema Gover. Id: 4674537</t>
  </si>
  <si>
    <t>H4684451</t>
  </si>
  <si>
    <t>SERGIO FRATTA</t>
  </si>
  <si>
    <t>Camila Martines Ruis de Lima</t>
  </si>
  <si>
    <t>Energisa Mato Grosso do Sul - Distribuidora de Energia S.a.</t>
  </si>
  <si>
    <t>Reserva importada do sistema Gover. Id: 4684451</t>
  </si>
  <si>
    <t>ACC03</t>
  </si>
  <si>
    <t>ELSON LOPES SALOMAO</t>
  </si>
  <si>
    <t>USFPJAT</t>
  </si>
  <si>
    <t>MOREIRA/RODRIGO MR</t>
  </si>
  <si>
    <t>CT</t>
  </si>
  <si>
    <t>USFPJA</t>
  </si>
  <si>
    <t>Innomotics Motores e Grandes Conversores Ltda</t>
  </si>
  <si>
    <t>DJNSRA</t>
  </si>
  <si>
    <t>HIRANOBE/LUCAS</t>
  </si>
  <si>
    <t>VANESSA ARAUJO ALVES</t>
  </si>
  <si>
    <t>?</t>
  </si>
  <si>
    <t>Standard And Poors Ratings do Brasil Ltda</t>
  </si>
  <si>
    <t>Este cliente não possui permissão para usar este tipo de pagamento e recebimento para este produto.</t>
  </si>
  <si>
    <t>Forma PG. e REC.</t>
  </si>
  <si>
    <t>JIHIAF</t>
  </si>
  <si>
    <t>WILLIAM NEVER</t>
  </si>
  <si>
    <t>Oceanpact Marau Navegacao</t>
  </si>
  <si>
    <t>Reserva importada do Sistema TMS. OS: 106435</t>
  </si>
  <si>
    <t>Não foi possível encontrar configuração válida para Administradora de código 1 e Data transação 06/04/2026</t>
  </si>
  <si>
    <t>LUQMIXC</t>
  </si>
  <si>
    <t>ROSSOLINO/ANTONIO MR</t>
  </si>
  <si>
    <t>LUQMIX</t>
  </si>
  <si>
    <t>CGR</t>
  </si>
  <si>
    <t>Localiza - Br - Ms - Campo Grande - Santo Antonio</t>
  </si>
  <si>
    <t>Email do passageiro não preenchido! (ACC01)</t>
  </si>
  <si>
    <t>Nh Erlangen</t>
  </si>
  <si>
    <t>DIEGO AGUILAR PEREIRA</t>
  </si>
  <si>
    <t>Amparo Hotel</t>
  </si>
  <si>
    <t>HANNA CARVALHO LEAO NIECZAJ</t>
  </si>
  <si>
    <t>Alfa Hotel Nova Mutum</t>
  </si>
  <si>
    <t>6IY69M</t>
  </si>
  <si>
    <t>MARCELO NEVES</t>
  </si>
  <si>
    <t>Braskem - Camacari</t>
  </si>
  <si>
    <t>Reserva importada do Sistema TMS. OS: 20029</t>
  </si>
  <si>
    <t>FYCRHZ</t>
  </si>
  <si>
    <t>Luana Assuncao</t>
  </si>
  <si>
    <t>Reserva importada do sistema Gover. Id: 4690681</t>
  </si>
  <si>
    <t>INQEQE</t>
  </si>
  <si>
    <t>Francisco Fienga</t>
  </si>
  <si>
    <t>Reserva importada do sistema Gover. Id: 4694982</t>
  </si>
  <si>
    <t>QJBXWV</t>
  </si>
  <si>
    <t>Reserva importada do sistema Gover. Id: 4688676</t>
  </si>
  <si>
    <t>UGZIQH</t>
  </si>
  <si>
    <t>ANA RITA Vasconcellos Rezende Debiazzi</t>
  </si>
  <si>
    <t>Reserva importada do sistema Gover. Id: 4687379</t>
  </si>
  <si>
    <t>UJKCQZ</t>
  </si>
  <si>
    <t>Guilherme Mendes da Silva</t>
  </si>
  <si>
    <t>Reserva importada do sistema Gover. Id: 4698117</t>
  </si>
  <si>
    <t>6H7W4H</t>
  </si>
  <si>
    <t>CAROLINA TEIXEIRA</t>
  </si>
  <si>
    <t>Tuane Cristina Alves de Oliveira</t>
  </si>
  <si>
    <t>Campo Mourão / PR, Brasil (CBW)</t>
  </si>
  <si>
    <t>Kpmg Consultoria</t>
  </si>
  <si>
    <t>Reserva importada do Sistema TMS. OS: 315773</t>
  </si>
  <si>
    <t>6HM3VY</t>
  </si>
  <si>
    <t>MARCOS OLIVEIRA</t>
  </si>
  <si>
    <t>Querencia / MT, Brasil</t>
  </si>
  <si>
    <t>Reserva importada do Sistema TMS. OS: 315759</t>
  </si>
  <si>
    <t>YDBHKXT</t>
  </si>
  <si>
    <t>ALVES DE SOUZA/JARDEL</t>
  </si>
  <si>
    <t>YDBHKX</t>
  </si>
  <si>
    <t>UIGHEJT</t>
  </si>
  <si>
    <t>DALANEZE/MARCIO MR</t>
  </si>
  <si>
    <t>UIGHEJ</t>
  </si>
  <si>
    <t>Weir do Brasil Ltda</t>
  </si>
  <si>
    <t>Matrícula não preenchida! (ACC02)</t>
  </si>
  <si>
    <t>KMDJVAT</t>
  </si>
  <si>
    <t>GUIMARAES/RICARDO COELHO MR</t>
  </si>
  <si>
    <t>KMDJVA</t>
  </si>
  <si>
    <t>QRLGIQT</t>
  </si>
  <si>
    <t>VALADAO/MARCUS NANTES MR</t>
  </si>
  <si>
    <t>QRLGIQ</t>
  </si>
  <si>
    <t>YNUBJY</t>
  </si>
  <si>
    <t>SUELMA ROSA DOS SANTOS</t>
  </si>
  <si>
    <t>Bat | Souza Cruz - Matriz</t>
  </si>
  <si>
    <t>Reserva importada do sistema Gover. Id: 4695199</t>
  </si>
  <si>
    <t>JAXWKH</t>
  </si>
  <si>
    <t>Cássio Félix Kipper</t>
  </si>
  <si>
    <t>Reserva importada do sistema Gover. Id: 4691845</t>
  </si>
  <si>
    <t>CQAOYB</t>
  </si>
  <si>
    <t>Daniele Pereira Jardim</t>
  </si>
  <si>
    <t>Reserva importada do sistema Gover. Id: 4690240</t>
  </si>
  <si>
    <t>WNIBQQ</t>
  </si>
  <si>
    <t>BRAZIL/TEST</t>
  </si>
  <si>
    <t>Aline Gabriela Casaro</t>
  </si>
  <si>
    <t>S</t>
  </si>
  <si>
    <t>NTNZZK</t>
  </si>
  <si>
    <t>Gfk Brasil</t>
  </si>
  <si>
    <t>Matrícula não preenchida! (ACC01) Canal de venda não preenchido! (ACC01)</t>
  </si>
  <si>
    <t>AILTIR</t>
  </si>
  <si>
    <t>MELLO/RICARDO CHRISTANTE DE</t>
  </si>
  <si>
    <t>DS</t>
  </si>
  <si>
    <t>TKT</t>
  </si>
  <si>
    <t>DPADCR</t>
  </si>
  <si>
    <t>Outros</t>
  </si>
  <si>
    <t>Orizon</t>
  </si>
  <si>
    <t>Reserva importada do Sistema TMS. OS: 4210</t>
  </si>
  <si>
    <t>Matrícula não preenchida! (ACC01)</t>
  </si>
  <si>
    <t>QEGSTH</t>
  </si>
  <si>
    <t>AMPUDIA/GIULIANNO</t>
  </si>
  <si>
    <t>Wellington Ribeiro da Silva</t>
  </si>
  <si>
    <t>Lila Beatriz Medeiros</t>
  </si>
  <si>
    <t>Cartão AMEX</t>
  </si>
  <si>
    <t>Cap1 - Planta Campinas Bosch - 9080</t>
  </si>
  <si>
    <t>Tarifa mínima não preenchida! (ACC01)</t>
  </si>
  <si>
    <t>IMPGKK</t>
  </si>
  <si>
    <t>DA SILVA/MESSIAS EDUARDO</t>
  </si>
  <si>
    <t>V7</t>
  </si>
  <si>
    <t>Raquel Ribeiro Pinto Villarreal</t>
  </si>
  <si>
    <t>Livanova Brasil</t>
  </si>
  <si>
    <t>OGOGNPT</t>
  </si>
  <si>
    <t>MORAES/MARCOS  MR</t>
  </si>
  <si>
    <t>OGOGNP</t>
  </si>
  <si>
    <t>Ilheus Praia Hotel</t>
  </si>
  <si>
    <t>Empenho/departamento não preenchido! (ACC01) Matrícula não preenchida! (ACC01)</t>
  </si>
  <si>
    <t>6FETRR</t>
  </si>
  <si>
    <t>LUANA OLIVEIRA DA SILVA</t>
  </si>
  <si>
    <t>Herbert Amancio de Santana</t>
  </si>
  <si>
    <t>Claro S/a</t>
  </si>
  <si>
    <t>Mercure Curitiba Batel</t>
  </si>
  <si>
    <t>Reserva importada do Sistema TMS. OS: 142425</t>
  </si>
  <si>
    <t>GDSXAZNP-F1</t>
  </si>
  <si>
    <t>ISABELLA PEREIRA ALVES</t>
  </si>
  <si>
    <t>DIEGO FERNANDES ROCHA</t>
  </si>
  <si>
    <t>Localiza - Br - Am - Manaus - Aeroporto de Manaus Endereço: Av.santos Dumont, 1350 Centro</t>
  </si>
  <si>
    <t>Localiza - Br - Mg - Belo Horizonte - Cachoeirinha</t>
  </si>
  <si>
    <t>Reserva importada do sistema Gover. Id: 4656877</t>
  </si>
  <si>
    <t>Hotel Nacional Inn Previdencia Araxa</t>
  </si>
  <si>
    <t>Ibis Arapiraca</t>
  </si>
  <si>
    <t>The Z Hotel Piccadilly</t>
  </si>
  <si>
    <t>Ibis Budget Parauapebas</t>
  </si>
  <si>
    <t>6GXVCG</t>
  </si>
  <si>
    <t>LURIAN RAMOS</t>
  </si>
  <si>
    <t>Pagamento direto</t>
  </si>
  <si>
    <t>Ache Laboratorios Farmaceuticos Sa</t>
  </si>
  <si>
    <t>Acdw Gestao de Hoteis</t>
  </si>
  <si>
    <t>Reserva importada do Sistema TMS. OS: 120419</t>
  </si>
  <si>
    <t>Consolidador é obrigatório para este fornecedor "Acdw Gestao de Hoteis", porém não está preenchido! (ACC01)</t>
  </si>
  <si>
    <t>Caractere invalido em campo gerencial</t>
  </si>
  <si>
    <t>6FGIYY</t>
  </si>
  <si>
    <t>GUILHERME JAYME</t>
  </si>
  <si>
    <t>Reserva importada do Sistema TMS. OS: 119301</t>
  </si>
  <si>
    <t>FXNPFRT</t>
  </si>
  <si>
    <t>SCHMIDT/SERGIO LUIS MR</t>
  </si>
  <si>
    <t>WY</t>
  </si>
  <si>
    <t>FXNPFR</t>
  </si>
  <si>
    <t>Jti Processadora</t>
  </si>
  <si>
    <t>Courtyard Aruba Resort</t>
  </si>
  <si>
    <t>Empenho/departamento não preenchido! (ACC01)</t>
  </si>
  <si>
    <t>6J3YZM</t>
  </si>
  <si>
    <t>CARINE LIMA</t>
  </si>
  <si>
    <t>Bahiana Distribuidora de Gas</t>
  </si>
  <si>
    <t>Reserva importada do Sistema TMS. OS: 111022</t>
  </si>
  <si>
    <t>6LRNU9</t>
  </si>
  <si>
    <t>LUCAS SILVA</t>
  </si>
  <si>
    <t>Elivani Souza de Araujo Angi</t>
  </si>
  <si>
    <t>Curacao, Antilhas Holandesas (CUR)</t>
  </si>
  <si>
    <t>Kpmg</t>
  </si>
  <si>
    <t>Reserva importada do Sistema TMS. OS: 325193</t>
  </si>
  <si>
    <t>6LN979</t>
  </si>
  <si>
    <t>IGOR SILVA</t>
  </si>
  <si>
    <t>Pelotas / RS, Brasil (PET)</t>
  </si>
  <si>
    <t>Reserva importada do Sistema TMS. OS: 324839</t>
  </si>
  <si>
    <t>6L2ZKO</t>
  </si>
  <si>
    <t>EVERSON FERREIRA</t>
  </si>
  <si>
    <t>BRUNO ALVARENGA MELONI</t>
  </si>
  <si>
    <t>Sao Gabriel / RS, Brasil (PFB)</t>
  </si>
  <si>
    <t>Reserva importada do Sistema TMS. OS: 323713</t>
  </si>
  <si>
    <t>6LJ736</t>
  </si>
  <si>
    <t>THAIS CARNEIRO</t>
  </si>
  <si>
    <t>Reserva importada do Sistema TMS. OS: 324836</t>
  </si>
  <si>
    <t>MIFZDJ</t>
  </si>
  <si>
    <t>DANIELA CUNHA BRAGA</t>
  </si>
  <si>
    <t>Reserva importada do sistema Gover. Id: 4704757</t>
  </si>
  <si>
    <t>ERUJOC</t>
  </si>
  <si>
    <t>Alvaro Domingos</t>
  </si>
  <si>
    <t>Reserva importada do sistema Gover. Id: 4703219</t>
  </si>
  <si>
    <t>QYDXCK</t>
  </si>
  <si>
    <t>Rafael Prates Franca</t>
  </si>
  <si>
    <t>Reserva importada do sistema Gover. Id: 4703748</t>
  </si>
  <si>
    <t>MZZTVH</t>
  </si>
  <si>
    <t>CAROLINA CERAGIOLI LIRA</t>
  </si>
  <si>
    <t>Reserva importada do sistema Gover. Id: 4702258</t>
  </si>
  <si>
    <t>GJZNZCT</t>
  </si>
  <si>
    <t>MORENO/FABIO CAMPOS MR</t>
  </si>
  <si>
    <t>MARIA CECILIA PEREIRA SILVA</t>
  </si>
  <si>
    <t>GJZNZC</t>
  </si>
  <si>
    <t>KSVMTYT</t>
  </si>
  <si>
    <t>TAVARES/THOMAZ DAIBERT MACHADO MR</t>
  </si>
  <si>
    <t>KSVMTY</t>
  </si>
  <si>
    <t>6I9RN9</t>
  </si>
  <si>
    <t>CESAR AUGUSTO BEZERRA CAVALCANTE</t>
  </si>
  <si>
    <t>Ultragaz-matriz</t>
  </si>
  <si>
    <t>Reserva importada do Sistema TMS. OS: 110733</t>
  </si>
  <si>
    <t>6KIHKC</t>
  </si>
  <si>
    <t>ILDO DE OLIVEIRA</t>
  </si>
  <si>
    <t>Reserva importada do Sistema TMS. OS: 111796</t>
  </si>
  <si>
    <t>H4703333</t>
  </si>
  <si>
    <t>Silvania Goncalves Ferraz</t>
  </si>
  <si>
    <t>Francisca Maria Mangueira</t>
  </si>
  <si>
    <t>Reserva importada do sistema Gover. Id: 4703333</t>
  </si>
  <si>
    <t>Bruna dos Santos Olinski</t>
  </si>
  <si>
    <t>H4703360</t>
  </si>
  <si>
    <t>Romulo Vargas Caimerer</t>
  </si>
  <si>
    <t>Reserva importada do sistema Gover. Id: 4703360</t>
  </si>
  <si>
    <t>H4703373</t>
  </si>
  <si>
    <t>Ismael Elias Flores</t>
  </si>
  <si>
    <t>Reserva importada do sistema Gover. Id: 4703373</t>
  </si>
  <si>
    <t>H4703390</t>
  </si>
  <si>
    <t>Luciana Almeida Da Silva</t>
  </si>
  <si>
    <t>Reserva importada do sistema Gover. Id: 4703390</t>
  </si>
  <si>
    <t>Patrick Guilherme Dos Santos Lemos</t>
  </si>
  <si>
    <t>WZDMBS</t>
  </si>
  <si>
    <t>JULIA RENATA SIMOES IVANTES DA FONSECA ANDRADE</t>
  </si>
  <si>
    <t>Reserva importada do sistema Gover. Id: 4699132</t>
  </si>
  <si>
    <t>H4707482b</t>
  </si>
  <si>
    <t>Carlos Eduardo Camargo De Souza</t>
  </si>
  <si>
    <t>Jose Luiz Lace Rodrigues</t>
  </si>
  <si>
    <t>Reserva importada do sistema Gover. Id: 4707482</t>
  </si>
  <si>
    <t>6LJUTG</t>
  </si>
  <si>
    <t>AUGUSTO GUARALDO WALTER</t>
  </si>
  <si>
    <t>Motiva Filial</t>
  </si>
  <si>
    <t>Reserva importada do Sistema TMS. OS: 66082</t>
  </si>
  <si>
    <t>YTPWDY</t>
  </si>
  <si>
    <t>ROSA CAMPOS/NATHALIA</t>
  </si>
  <si>
    <t>GXSXTU</t>
  </si>
  <si>
    <t>DA SILVA/AMANDA PEREIRA</t>
  </si>
  <si>
    <t>Basf Sa</t>
  </si>
  <si>
    <t>Autorização do cartão da forma de pagamento não preenchida! (ACC01) Autorização do cartão da forma de recebimento não preenchida! (ACC01)</t>
  </si>
  <si>
    <t>NEOFDE</t>
  </si>
  <si>
    <t>ARIOSA/LUIS FERNANDO PEREIRA</t>
  </si>
  <si>
    <t>Felipe Anderson da Silva</t>
  </si>
  <si>
    <t>P1CJI9FA4</t>
  </si>
  <si>
    <t>Basf Catalisadores</t>
  </si>
  <si>
    <t>Necessário cadastrar um contrato para o cliente ""</t>
  </si>
  <si>
    <t>Análise Cadastro</t>
  </si>
  <si>
    <t>AYSESM</t>
  </si>
  <si>
    <t>MICHAEL FERMOSELLES FANTI</t>
  </si>
  <si>
    <t>Claro Sao Paulo (santo Amaro)</t>
  </si>
  <si>
    <t>Reserva importada do Sistema TMS. OS: 149403</t>
  </si>
  <si>
    <t>Erro não localizado</t>
  </si>
  <si>
    <t>Análise Benner</t>
  </si>
  <si>
    <t>UJKVZO</t>
  </si>
  <si>
    <t>CAIO SANTOS</t>
  </si>
  <si>
    <t>Reserva importada do Sistema TMS. OS: 149394</t>
  </si>
  <si>
    <t>JUTLQM</t>
  </si>
  <si>
    <t>Andre Luiz Calheiros Duarte</t>
  </si>
  <si>
    <t>Energisa Amazonas Transmissora de Energia Ii Sa</t>
  </si>
  <si>
    <t>Reserva importada do sistema Gover. Id: 4708537</t>
  </si>
  <si>
    <t>Projeto não preenchido! (ACC01)</t>
  </si>
  <si>
    <t>UPBZIK</t>
  </si>
  <si>
    <t>GOMES DE OLIVEIRA JUNIOR/ADAL</t>
  </si>
  <si>
    <t>Bosch Home Comfort do Brasil Ltda</t>
  </si>
  <si>
    <t>ISNFVM</t>
  </si>
  <si>
    <t>VAZ AFONSO/FERNANDO DE JESUS</t>
  </si>
  <si>
    <t>Vertex Farmaceutica do Brasil</t>
  </si>
  <si>
    <t xml:space="preserve"> Módulo Operações    -&gt; Configurações      -&gt; Configurações do sistema turismo        -&gt; Importação das vendas          -&gt; Entradas/Saídas  Para o </t>
  </si>
  <si>
    <t>CWKUYJ-1</t>
  </si>
  <si>
    <t>FLAVIA DA SILVA</t>
  </si>
  <si>
    <t>Reserva importada do Sistema TMS. OS: 6777</t>
  </si>
  <si>
    <t xml:space="preserve">Problema ocorrido ao cancelar o documento: Problema ao contabilizar o cancelamento:  Não é possível efetuar esta contabilização!  Societário Débitos: </t>
  </si>
  <si>
    <t>OZWKTB</t>
  </si>
  <si>
    <t>KAKINOFF/FERNANDA</t>
  </si>
  <si>
    <t>Kontik Franstur - Sao Paulo</t>
  </si>
  <si>
    <t>United</t>
  </si>
  <si>
    <t>KAKINOFF/JOAO</t>
  </si>
  <si>
    <t>KAKINOFF/GABRIELA</t>
  </si>
  <si>
    <t>QOYOBYT</t>
  </si>
  <si>
    <t>SOUTO/MARCIO</t>
  </si>
  <si>
    <t>QOYOBY</t>
  </si>
  <si>
    <t>Iron Mountain</t>
  </si>
  <si>
    <t>Rigo Hotel Santa Rosa</t>
  </si>
  <si>
    <t>6J17VX</t>
  </si>
  <si>
    <t>ALINE AQUINO</t>
  </si>
  <si>
    <t>RUBIA RIZZO MERITO DA SILVA</t>
  </si>
  <si>
    <t>Hotel Sonata de Iracema</t>
  </si>
  <si>
    <t>Reserva importada do Sistema TMS. OS: 122739</t>
  </si>
  <si>
    <t>OREBFZC</t>
  </si>
  <si>
    <t>MOURA/JONNI</t>
  </si>
  <si>
    <t>Andreia de Alencar Alves</t>
  </si>
  <si>
    <t>OREBFZ</t>
  </si>
  <si>
    <t>BEL</t>
  </si>
  <si>
    <t>Localiza - Br - Pa - Belem - Val de Canf</t>
  </si>
  <si>
    <t>AWBSNCT</t>
  </si>
  <si>
    <t>RODRIGUES/ANDRE PAES MR</t>
  </si>
  <si>
    <t>AWBSNC</t>
  </si>
  <si>
    <t>Hotel Palmares -  Para</t>
  </si>
  <si>
    <t>XJKY5P</t>
  </si>
  <si>
    <t>Giuliano DE BRITO</t>
  </si>
  <si>
    <t>Arcadis</t>
  </si>
  <si>
    <t>Reserva importada do sistema Gover. Id: 4708272</t>
  </si>
  <si>
    <t>6M6I5D</t>
  </si>
  <si>
    <t>LUIZ PAULO HITOSHI HIMENO</t>
  </si>
  <si>
    <t>Juliana dos Santos Pinto</t>
  </si>
  <si>
    <t>Energisa Rondonia - Distribuidora de Energia S.a.</t>
  </si>
  <si>
    <t>Reserva importada do sistema Gover. Id: 4639544</t>
  </si>
  <si>
    <t>GABRIEL TAKESHI ARAKAKI HIMENO</t>
  </si>
  <si>
    <t>DANIELA YURI ARAKAKI</t>
  </si>
  <si>
    <t>ACC04</t>
  </si>
  <si>
    <t>LARISSA NATSUMI ARAKAKI HIMENO</t>
  </si>
  <si>
    <t>UM6UVZ</t>
  </si>
  <si>
    <t>Angelo da Cunha Sa</t>
  </si>
  <si>
    <t>Linhas de Macapa Transmissora de Energia S.a.</t>
  </si>
  <si>
    <t>Reserva importada do sistema Gover. Id: 4708500</t>
  </si>
  <si>
    <t>OS não preenchido! (ACC01) Projeto não preenchido! (ACC01)</t>
  </si>
  <si>
    <t>6LBF1Y</t>
  </si>
  <si>
    <t>JONNI  MOURA</t>
  </si>
  <si>
    <t>EVA SILVA FERREIRA</t>
  </si>
  <si>
    <t xml:space="preserve">Atendimento emergencial </t>
  </si>
  <si>
    <t>Accouting aérea não possui trechos (Bilhete: 0000000000)</t>
  </si>
  <si>
    <t>Atualização de Trechos</t>
  </si>
  <si>
    <t>AWMQ2K</t>
  </si>
  <si>
    <t>DOUGLAS SANTANA SANTOS</t>
  </si>
  <si>
    <t>Alexander Perez Alves</t>
  </si>
  <si>
    <t>Aspen Pharma</t>
  </si>
  <si>
    <t>Reserva importada do sistema Gover. Id: 4693437</t>
  </si>
  <si>
    <t>Douglas Santana Santos</t>
  </si>
  <si>
    <t>FQIUZV</t>
  </si>
  <si>
    <t>RAMOS PAIVA/LEONARDO</t>
  </si>
  <si>
    <t>VITOR TEICHMANN</t>
  </si>
  <si>
    <t>FQIUZV_1</t>
  </si>
  <si>
    <t>AV8DYVKPGA</t>
  </si>
  <si>
    <t>JASON ALBUQUERQUE NETTO</t>
  </si>
  <si>
    <t>DANIELLE RIZZETO BEZERRA ALVES</t>
  </si>
  <si>
    <t>movida Palmas</t>
  </si>
  <si>
    <t>Intercement Nacoes Unidas</t>
  </si>
  <si>
    <t>Movida - Br - Mg - Confins - Aeroporto</t>
  </si>
  <si>
    <t>Reserva importada do sistema Gover. Id: 4706941</t>
  </si>
  <si>
    <t>6J95LH</t>
  </si>
  <si>
    <t>ANDREA CRISTINA MOREIRA ABREU DE PAULA</t>
  </si>
  <si>
    <t>Patricia Pinato Ferreira Lima</t>
  </si>
  <si>
    <t>Grupo Lazer Kontik</t>
  </si>
  <si>
    <t>Vendas Lazer - Pessoa Fisica</t>
  </si>
  <si>
    <t>Tap Air Portugal</t>
  </si>
  <si>
    <t>atendimento emergencial tkt 1276204</t>
  </si>
  <si>
    <t xml:space="preserve">Erro excluindo PNR: Ocorrência no método TBSistemaWrapper.MyException. Mensagem: Exclusão cancelada devido a vínculo(s) com registros(s) da </t>
  </si>
  <si>
    <t>Falha de Integração</t>
  </si>
  <si>
    <t>Eurostars das Letras Hotel</t>
  </si>
  <si>
    <t>SNFXYX</t>
  </si>
  <si>
    <t>MITRE/MARCOS PEDROSA</t>
  </si>
  <si>
    <t>5I</t>
  </si>
  <si>
    <t>Air Canada</t>
  </si>
  <si>
    <t>6L59R0</t>
  </si>
  <si>
    <t>RAMIREZ/LUIS ESTEBAN</t>
  </si>
  <si>
    <t>Clayton Alves de Rezende</t>
  </si>
  <si>
    <t>OFFLINE</t>
  </si>
  <si>
    <t>Axa Xl Resseguros Sa</t>
  </si>
  <si>
    <t>Movich Hotel Las Lomas</t>
  </si>
  <si>
    <t>6II3B9</t>
  </si>
  <si>
    <t>AUGUSTO ALMEIDA</t>
  </si>
  <si>
    <t>Ibis Natal</t>
  </si>
  <si>
    <t>Reserva importada do Sistema TMS. OS: 7607</t>
  </si>
  <si>
    <t>Cliente não preenchido! (ACC01)</t>
  </si>
  <si>
    <t>Staybridge Stes Dfw Arpt</t>
  </si>
  <si>
    <t>London Heathrow Marriott Hotel</t>
  </si>
  <si>
    <t>Jean Medeiros Dos Santos</t>
  </si>
  <si>
    <t>Portal do Xingu Busines Hotel</t>
  </si>
  <si>
    <t>SNFXYXT</t>
  </si>
  <si>
    <t>MITRE/MARCOS PEDROSA MR</t>
  </si>
  <si>
    <t>Delta Hotels Saguenay Conference Centre</t>
  </si>
  <si>
    <t>Mariane Goncalves Morais</t>
  </si>
  <si>
    <t>Pousada Porto dos Casais</t>
  </si>
  <si>
    <t>Miqueias Muller</t>
  </si>
  <si>
    <t>Jefferson dos dos Santos</t>
  </si>
  <si>
    <t>Luis Fernando Soares Xavier</t>
  </si>
  <si>
    <t>BB30365487-32949220-A(BB)</t>
  </si>
  <si>
    <t>Adalmario Ghovatto Satheler Do Couto</t>
  </si>
  <si>
    <t>WAGNER PAULINO</t>
  </si>
  <si>
    <t>Hypera S.a.</t>
  </si>
  <si>
    <t>Reserva importada do sistema Gover. Id: 4711188</t>
  </si>
  <si>
    <t>BTV57L</t>
  </si>
  <si>
    <t>Edmundo Goncalves da Silva</t>
  </si>
  <si>
    <t>Priscilla Andrade Sobrinho</t>
  </si>
  <si>
    <t>Mobility - De - Frankfurt - Todos Aeroportos Endereço: Frankfurt  Todos Aeroportos da Cidade Alemanh</t>
  </si>
  <si>
    <t>Zf do Brasil - Sbc</t>
  </si>
  <si>
    <t>Reserva importada do sistema Gover. Id: 4705859</t>
  </si>
  <si>
    <t>6OSY4Z</t>
  </si>
  <si>
    <t>FABRICIO SILVA</t>
  </si>
  <si>
    <t>ADRIANA MIRANDA COUTINHO</t>
  </si>
  <si>
    <t>Santos / SP, Brasil (SSZ)</t>
  </si>
  <si>
    <t>Reserva importada do Sistema TMS. OS: 21165</t>
  </si>
  <si>
    <t>YCCFCMT</t>
  </si>
  <si>
    <t>YCCFCM</t>
  </si>
  <si>
    <t>NJJRYKT</t>
  </si>
  <si>
    <t>CAMPOS JUNQUEIRA GRANDINO/LUANA</t>
  </si>
  <si>
    <t>NJJRYK</t>
  </si>
  <si>
    <t>Karla Barbosa</t>
  </si>
  <si>
    <t>Benner Sistemas - Blumenau</t>
  </si>
  <si>
    <t>Reserva importada do sistema Gover. Id: 4711437</t>
  </si>
  <si>
    <t>6N6DFL</t>
  </si>
  <si>
    <t>SAMYRA FERREIRA</t>
  </si>
  <si>
    <t>Kpmg Assessores</t>
  </si>
  <si>
    <t>Reserva importada do Sistema TMS. OS: 328667</t>
  </si>
  <si>
    <t>6NFLRL</t>
  </si>
  <si>
    <t>MARIANA SILVA</t>
  </si>
  <si>
    <t>Ibiruba / RS, Brasil (PFB)</t>
  </si>
  <si>
    <t>Reserva importada do Sistema TMS. OS: 328272</t>
  </si>
  <si>
    <t>KEZBLR</t>
  </si>
  <si>
    <t>Reserva importada do sistema Gover. Id: 4666829</t>
  </si>
  <si>
    <t>IPXAEFC</t>
  </si>
  <si>
    <t>MAZUCO/ROBSON</t>
  </si>
  <si>
    <t>IPXAEF</t>
  </si>
  <si>
    <t>BSB</t>
  </si>
  <si>
    <t>Bdb Ferramentas do Brasil Ltda</t>
  </si>
  <si>
    <t>OBZBPCC</t>
  </si>
  <si>
    <t>BARROS JUNIOR/JOSE ENES DE ALMEIDA</t>
  </si>
  <si>
    <t>OBZBPC</t>
  </si>
  <si>
    <t>UBA</t>
  </si>
  <si>
    <t>Black e Decker do Brasil Ltda</t>
  </si>
  <si>
    <t>6OSG3B</t>
  </si>
  <si>
    <t>RAFAEL ROMANATTO</t>
  </si>
  <si>
    <t>Reserva importada do Sistema TMS. OS: 114753</t>
  </si>
  <si>
    <t>IPTUMOT</t>
  </si>
  <si>
    <t>DO VALLE/IZABELLA LOVALHO MS</t>
  </si>
  <si>
    <t>IPTUMO</t>
  </si>
  <si>
    <t>I - Systems</t>
  </si>
  <si>
    <t>ULSNOWT</t>
  </si>
  <si>
    <t>MANZANETE/ICARO VASCONCELOS MR</t>
  </si>
  <si>
    <t>ULSNOW</t>
  </si>
  <si>
    <t>SWXLXTT</t>
  </si>
  <si>
    <t>FUCHS/HANNAH MRS</t>
  </si>
  <si>
    <t>SWXLXT</t>
  </si>
  <si>
    <t>KZJCZET</t>
  </si>
  <si>
    <t>BARROS DE ALENCAR SILVA/HOZANA MRS</t>
  </si>
  <si>
    <t>202528395-15887</t>
  </si>
  <si>
    <t>NPLPZXT</t>
  </si>
  <si>
    <t>VESPERO/JOAO FORTUNATO PEDROTTI MR</t>
  </si>
  <si>
    <t>NPLPZX</t>
  </si>
  <si>
    <t>JJDMPNC</t>
  </si>
  <si>
    <t>PERES BARBOZA/LUANA MRS</t>
  </si>
  <si>
    <t>JJDMPN</t>
  </si>
  <si>
    <t>QDV</t>
  </si>
  <si>
    <t>Chemetall do Brasil</t>
  </si>
  <si>
    <t>ITXQVYC</t>
  </si>
  <si>
    <t>LISBOA/CARLA DE MELO MRS</t>
  </si>
  <si>
    <t>ITXQVY</t>
  </si>
  <si>
    <t>GYN</t>
  </si>
  <si>
    <t>NWGEEMT</t>
  </si>
  <si>
    <t>ISMAEL/MARCELO MANIERO MR</t>
  </si>
  <si>
    <t>Renata Godoy Sant Anna</t>
  </si>
  <si>
    <t>NWGEEM</t>
  </si>
  <si>
    <t>GIOENNT</t>
  </si>
  <si>
    <t>CAITANO/PAULO HENRIQUE MR</t>
  </si>
  <si>
    <t>GIOENN</t>
  </si>
  <si>
    <t>CIROEQT</t>
  </si>
  <si>
    <t>BOTTYAN/ROGERIO MR</t>
  </si>
  <si>
    <t>JULIANE MARTINS FERREIRA</t>
  </si>
  <si>
    <t>EMAIL</t>
  </si>
  <si>
    <t>YSCALWT</t>
  </si>
  <si>
    <t>PEREIRA/GUSTAVO FERNANDO MR</t>
  </si>
  <si>
    <t>DIITAVT</t>
  </si>
  <si>
    <t>AMARAL/BRENO TRINDADE MENDES MR</t>
  </si>
  <si>
    <t>CHOAUUT</t>
  </si>
  <si>
    <t>BOTELHO/JOHNNY  HALLEN DA SILVA MR</t>
  </si>
  <si>
    <t>MDDIFLT</t>
  </si>
  <si>
    <t>LINO/JOSE RAIMUNDO SOLHEIRO LINO MR</t>
  </si>
  <si>
    <t>MCYQUIT</t>
  </si>
  <si>
    <t>GTIPDVC</t>
  </si>
  <si>
    <t>BERTOLOTI/THAIS MS</t>
  </si>
  <si>
    <t>GTIPDV</t>
  </si>
  <si>
    <t>MGF</t>
  </si>
  <si>
    <t>6OUG6P</t>
  </si>
  <si>
    <t>MARIELLE SILVA</t>
  </si>
  <si>
    <t>Reserva importada do Sistema TMS. OS: 127567</t>
  </si>
  <si>
    <t>6OH3RZ</t>
  </si>
  <si>
    <t>TAIARA CRISTINA COSTA</t>
  </si>
  <si>
    <t>Pagseguro Internet Instituicao de Pagamento S.a.</t>
  </si>
  <si>
    <t>Reserva importada do Sistema TMS. OS: 44260</t>
  </si>
  <si>
    <t>6OJE4A</t>
  </si>
  <si>
    <t>LUIZI CAMBRAIA</t>
  </si>
  <si>
    <t>Reserva importada do Sistema TMS. OS: 44258</t>
  </si>
  <si>
    <t>H4707120</t>
  </si>
  <si>
    <t>Roberio ACIOLE</t>
  </si>
  <si>
    <t>Sergio Henrique Mendes</t>
  </si>
  <si>
    <t>Reserva importada do sistema Gover. Id: 4707120</t>
  </si>
  <si>
    <t>H4707569</t>
  </si>
  <si>
    <t>Jardel Soares</t>
  </si>
  <si>
    <t>Reserva importada do sistema Gover. Id: 4707569</t>
  </si>
  <si>
    <t>Eder Hilario Da Silva</t>
  </si>
  <si>
    <t>Reserva importada do sistema Gover. Id: 4710356</t>
  </si>
  <si>
    <t>ACC05</t>
  </si>
  <si>
    <t>ACC06</t>
  </si>
  <si>
    <t>Dionathan Elves De Paula</t>
  </si>
  <si>
    <t>GWWGJAT</t>
  </si>
  <si>
    <t>GAUTHIER/FREDERIC</t>
  </si>
  <si>
    <t>ALETEA BEATRIZ KUNZLER DE MOURA</t>
  </si>
  <si>
    <t>GWWGJA</t>
  </si>
  <si>
    <t>Grupo Casas Bahia S.a.</t>
  </si>
  <si>
    <t>ALFAJLT</t>
  </si>
  <si>
    <t>PALMEIRA/ODAIR</t>
  </si>
  <si>
    <t>WU</t>
  </si>
  <si>
    <t>ALFAJL</t>
  </si>
  <si>
    <t>AKBYEOT</t>
  </si>
  <si>
    <t>SILVA/VIVIANE</t>
  </si>
  <si>
    <t>Rafaela Leitao Oliveira</t>
  </si>
  <si>
    <t>MLGT</t>
  </si>
  <si>
    <t>ALYICHT</t>
  </si>
  <si>
    <t>ANDRADE/BRUNO</t>
  </si>
  <si>
    <t>MLFX</t>
  </si>
  <si>
    <t>QDDWIIT</t>
  </si>
  <si>
    <t>SANTOS/CRISTIANO</t>
  </si>
  <si>
    <t>MLGP</t>
  </si>
  <si>
    <t>LQDJOHT</t>
  </si>
  <si>
    <t>SANTOS/LIZETE</t>
  </si>
  <si>
    <t>MLGK</t>
  </si>
  <si>
    <t>NEYRIZT</t>
  </si>
  <si>
    <t>SANTOS/DAVID</t>
  </si>
  <si>
    <t>MLGN</t>
  </si>
  <si>
    <t>IVJEQRT</t>
  </si>
  <si>
    <t>SANTOS/ANDRE</t>
  </si>
  <si>
    <t>IVJEQR</t>
  </si>
  <si>
    <t>DNOEUST</t>
  </si>
  <si>
    <t>BARBOSA/ITALO</t>
  </si>
  <si>
    <t>ML66</t>
  </si>
  <si>
    <t>YKCTVET</t>
  </si>
  <si>
    <t>SILVA/JOAO</t>
  </si>
  <si>
    <t>ML4T</t>
  </si>
  <si>
    <t>DOJYQET</t>
  </si>
  <si>
    <t>LEAO/LUCIANA</t>
  </si>
  <si>
    <t>ML64</t>
  </si>
  <si>
    <t>WYHRFHT</t>
  </si>
  <si>
    <t>SILVA/ANA</t>
  </si>
  <si>
    <t>ML6Y</t>
  </si>
  <si>
    <t>FMQJJDT</t>
  </si>
  <si>
    <t>TAVARES/BRENIO</t>
  </si>
  <si>
    <t>ML6W</t>
  </si>
  <si>
    <t>JRIWLAT</t>
  </si>
  <si>
    <t>SILVA/ANDRE</t>
  </si>
  <si>
    <t>ML6X</t>
  </si>
  <si>
    <t>WVUIDPT</t>
  </si>
  <si>
    <t>SILVA/GILSON</t>
  </si>
  <si>
    <t>ML6V</t>
  </si>
  <si>
    <t>FJLAFMT</t>
  </si>
  <si>
    <t>SILVA/FLAVIO</t>
  </si>
  <si>
    <t>ML6H</t>
  </si>
  <si>
    <t>IRKXKKT</t>
  </si>
  <si>
    <t>SILVA/JOSE</t>
  </si>
  <si>
    <t>ML67</t>
  </si>
  <si>
    <t>H4710550</t>
  </si>
  <si>
    <t>Eduardo Santos da Silva</t>
  </si>
  <si>
    <t>Reserva importada do sistema Gover. Id: 4710550</t>
  </si>
  <si>
    <t>6OE33M</t>
  </si>
  <si>
    <t>FERNANDA MICHELUTTI</t>
  </si>
  <si>
    <t>Pepsico do Brasil Industria e Comercio de Alimentos Ltda.</t>
  </si>
  <si>
    <t>Reserva importada do Sistema TMS. OS: 10626</t>
  </si>
  <si>
    <t>6OJU31</t>
  </si>
  <si>
    <t>VICENTE BLANCO MOLEIRO</t>
  </si>
  <si>
    <t>Pepsi Cola Industrial da Amazonia Ltda</t>
  </si>
  <si>
    <t>Reserva importada do Sistema TMS. OS: 10599</t>
  </si>
  <si>
    <t>6N63O8</t>
  </si>
  <si>
    <t>REBECA VALENTE RISSETTO</t>
  </si>
  <si>
    <t>Viviam Maria de Souza</t>
  </si>
  <si>
    <t>Syngenta Crop</t>
  </si>
  <si>
    <t>Reserva importada do Sistema TMS. OS: 8863</t>
  </si>
  <si>
    <t>QVYSIE</t>
  </si>
  <si>
    <t>Carine Klauck</t>
  </si>
  <si>
    <t>GABRIEL ALVES MOURA</t>
  </si>
  <si>
    <t>Reserva importada do sistema Gover. Id: 4712303</t>
  </si>
  <si>
    <t>SHAJEM</t>
  </si>
  <si>
    <t>SILVEIRA SR/DANIEL COSTA</t>
  </si>
  <si>
    <t>EDKMDI</t>
  </si>
  <si>
    <t>GOMES SR/MARLON OLIVEIRA</t>
  </si>
  <si>
    <t>OBAWLR</t>
  </si>
  <si>
    <t>BARBOSA/ANNA CAROLINA SALGADO</t>
  </si>
  <si>
    <t>GPHSBO</t>
  </si>
  <si>
    <t>SILVA/CICERO DIONISIO DA</t>
  </si>
  <si>
    <t>EUDDHH</t>
  </si>
  <si>
    <t>DA SILVA ANTONIO/EMERSON</t>
  </si>
  <si>
    <t>GSCYHK</t>
  </si>
  <si>
    <t>MARTINES/ANA PAULA RAHAL</t>
  </si>
  <si>
    <t>UQETZV</t>
  </si>
  <si>
    <t>WILLEMART/ANDRE HIRATA</t>
  </si>
  <si>
    <t>DLAAER</t>
  </si>
  <si>
    <t>Gabriel Mussi Moraes</t>
  </si>
  <si>
    <t>Energisa Solucoes S.a.</t>
  </si>
  <si>
    <t>Reserva importada do sistema Gover. Id: 4710431</t>
  </si>
  <si>
    <t>YOLSLG</t>
  </si>
  <si>
    <t>GRIZZOTTI/EDSON RODRIGO</t>
  </si>
  <si>
    <t>Dcbr - Rexroth</t>
  </si>
  <si>
    <t>OEYXJD</t>
  </si>
  <si>
    <t>JESUS/GABRIEL FRANCO LOPES DE</t>
  </si>
  <si>
    <t>CAMPOS JUNQUEIRA GRANDINO/LUA</t>
  </si>
  <si>
    <t>Aeromexico</t>
  </si>
  <si>
    <t>YPLCRA</t>
  </si>
  <si>
    <t>MONTEIRO/HELOISA ALCANTARA</t>
  </si>
  <si>
    <t>Parexel International Pesquisas Clinicas Ltda</t>
  </si>
  <si>
    <t>Necessário informar o bilhete</t>
  </si>
  <si>
    <t>CCPQDJ</t>
  </si>
  <si>
    <t>PERRELLI/LAIS</t>
  </si>
  <si>
    <t>QBMPDI</t>
  </si>
  <si>
    <t>Luis Fernando Garisto Calejon</t>
  </si>
  <si>
    <t>Reserva importada do sistema Gover. Id: 4712050</t>
  </si>
  <si>
    <t>Accouting aérea não possui trechos (Bilhete: 2292138077)</t>
  </si>
  <si>
    <t>SDDCDX</t>
  </si>
  <si>
    <t>Fabricio Sampaio Medeiros</t>
  </si>
  <si>
    <t>Energisa Mato Grosso - Distribuidora de Energia S.a.</t>
  </si>
  <si>
    <t>Reserva importada do sistema Gover. Id: 4709538</t>
  </si>
  <si>
    <t>6OTD6Z</t>
  </si>
  <si>
    <t>MIGUEL NUNO SIMOES NUNES FERREIRA SETAS</t>
  </si>
  <si>
    <t>Energisa S.a.</t>
  </si>
  <si>
    <t>Reserva importada do sistema Gover. Id: 4711199</t>
  </si>
  <si>
    <t>Problema ocorrido ao bloquear o documento: Existem remessas associadas ao documento!</t>
  </si>
  <si>
    <t>6OQ50A</t>
  </si>
  <si>
    <t>TATIANE SOUZA LIMA DAMIANCE</t>
  </si>
  <si>
    <t>Energisa Paraiba - Distribuidora de Energia S.a.</t>
  </si>
  <si>
    <t>Reserva importada do sistema Gover. Id: 4712355</t>
  </si>
  <si>
    <t>Faltou informar rateio de centro de custo/projeto abaixo da accounting</t>
  </si>
  <si>
    <t>Rateio de centro de custo/projeto</t>
  </si>
  <si>
    <t>KWLNVD</t>
  </si>
  <si>
    <t>BRAMBATTI/GUILHERME</t>
  </si>
  <si>
    <t>YOMXHJ</t>
  </si>
  <si>
    <t>André Luiz Sarti</t>
  </si>
  <si>
    <t>Reserva importada do sistema Gover. Id: 4709407</t>
  </si>
  <si>
    <t>DKMIAF-1</t>
  </si>
  <si>
    <t>GUILHERME  PIMENTEL</t>
  </si>
  <si>
    <t>Cristiane Santos Pio Memoria</t>
  </si>
  <si>
    <t>Reserva importada do sistema Gover. Id: 4710457</t>
  </si>
  <si>
    <t>KFKEUY</t>
  </si>
  <si>
    <t>Marcelo Deble Joaquim</t>
  </si>
  <si>
    <t>Reserva importada do sistema Gover. Id: 4707849</t>
  </si>
  <si>
    <t>CSVGEI</t>
  </si>
  <si>
    <t>PRESTON/JONATHAN FRANCIS</t>
  </si>
  <si>
    <t>Consulado Geral da Nova Zelandia</t>
  </si>
  <si>
    <t>MMQQCS</t>
  </si>
  <si>
    <t>VASCONCELLOS NETO/EDUARDO</t>
  </si>
  <si>
    <t>Eduardo Vieira Goncalves Manso</t>
  </si>
  <si>
    <t>Nyasa Empreendimentos</t>
  </si>
  <si>
    <t>American Airlines</t>
  </si>
  <si>
    <t>HEEOHD</t>
  </si>
  <si>
    <t>CORREA/DENIS</t>
  </si>
  <si>
    <t>6MB8FK</t>
  </si>
  <si>
    <t>VITOR BENTO</t>
  </si>
  <si>
    <t>Mercure Belo Horizonte Lourdes</t>
  </si>
  <si>
    <t>Reserva importada do Sistema TMS. OS: 1544</t>
  </si>
  <si>
    <t>LYUNEJT</t>
  </si>
  <si>
    <t>MUNDIM JUNIOR/OSVALDO ALVES</t>
  </si>
  <si>
    <t>LYUNEJ</t>
  </si>
  <si>
    <t>Avaya Brasil Ltda</t>
  </si>
  <si>
    <t>Grand Mercure Brasilia Eixo Monumental</t>
  </si>
  <si>
    <t>Centro de custo não preenchido! (ACC01)</t>
  </si>
  <si>
    <t>LDFPRO</t>
  </si>
  <si>
    <t>Helen Janata</t>
  </si>
  <si>
    <t>Instituto Souza Cruz</t>
  </si>
  <si>
    <t>Sao Paulo Nacoes Unidas Affiliated By Melia</t>
  </si>
  <si>
    <t>Reserva importada do sistema Gover. Id: 4712494</t>
  </si>
  <si>
    <t>Joao Vittor Calixto de Almeida Faria</t>
  </si>
  <si>
    <t>Regente Palace Hotel Internacional</t>
  </si>
  <si>
    <t>QIRPGS</t>
  </si>
  <si>
    <t>RODOLFO TONI</t>
  </si>
  <si>
    <t>Cintya Cocco Figueiredo</t>
  </si>
  <si>
    <t>Genial Consig</t>
  </si>
  <si>
    <t>Reserva importada do Sistema TMS. OS: 3718</t>
  </si>
  <si>
    <t>Finalidade não preenchida! (ACC01) Convidado não preenchido! (ACC01) Solicitante não preenchido! (ACC01)</t>
  </si>
  <si>
    <t>GNHYLQ</t>
  </si>
  <si>
    <t>DOS SANTOS/JOSE CELIO</t>
  </si>
  <si>
    <t>Matrícula não preenchida! (ACC01) Departamento não preenchido! (ACC01) Finalidade não preenchida! (ACC01)</t>
  </si>
  <si>
    <t>OWHQTQ</t>
  </si>
  <si>
    <t>LNLFFX</t>
  </si>
  <si>
    <t>RIBEIRO ANDRADE/GEOMAR</t>
  </si>
  <si>
    <t>IRJWIG</t>
  </si>
  <si>
    <t>CALDEIRA/JOSIANE</t>
  </si>
  <si>
    <t>KSDZ3B</t>
  </si>
  <si>
    <t>6OT4QM</t>
  </si>
  <si>
    <t>GUSTAVO MAXIMO</t>
  </si>
  <si>
    <t>Maria Eugenia Oliva</t>
  </si>
  <si>
    <t>QOMJCD</t>
  </si>
  <si>
    <t>SIGRIST/MARIO SERGIO</t>
  </si>
  <si>
    <t>6NC879</t>
  </si>
  <si>
    <t>RICARDO MALDONADO SEBASTIANI</t>
  </si>
  <si>
    <t>Sheraton Buenos Aires Hotel And Convention Center</t>
  </si>
  <si>
    <t>Reserva importada do Sistema TMS. OS: 10611</t>
  </si>
  <si>
    <t>A venda possui enriquecimento de dados pendente. Aguarde a conclusão antes de prosseguir</t>
  </si>
  <si>
    <t>Ibis Styles Brasilia Aeroporto</t>
  </si>
  <si>
    <t>6NKIKI</t>
  </si>
  <si>
    <t>JEAN RODRIGUES</t>
  </si>
  <si>
    <t>Neogas do Brasil Gas Natural Comprimido S.a.</t>
  </si>
  <si>
    <t>Intercity Shopping Gravatai</t>
  </si>
  <si>
    <t>Reserva importada do Sistema TMS. OS: 114592</t>
  </si>
  <si>
    <t>STEDWST</t>
  </si>
  <si>
    <t>ZAMARA/RODRIGO ALBERTO MR</t>
  </si>
  <si>
    <t>STEDWS</t>
  </si>
  <si>
    <t>Nh Collection Royal Hacienda (travelclick)</t>
  </si>
  <si>
    <t>Beatriz SANTOS LEITE</t>
  </si>
  <si>
    <t>Maper Mardan Hotel - Inativo</t>
  </si>
  <si>
    <t>Reserva importada do sistema Gover. Id: 4708959</t>
  </si>
  <si>
    <t xml:space="preserve">Não foi possível encontrar um contrato válido para o fornecedor 52882 (Código fornecedor) </t>
  </si>
  <si>
    <t>Francisco DE SOUZA E SOUZA</t>
  </si>
  <si>
    <t>Reserva importada do sistema Gover. Id: 4710975</t>
  </si>
  <si>
    <t>Elton SOUSA E SILVA</t>
  </si>
  <si>
    <t>Reserva importada do sistema Gover. Id: 4712341</t>
  </si>
  <si>
    <t>Herick SANTOS MORAES</t>
  </si>
  <si>
    <t>Reserva importada do sistema Gover. Id: 4712507</t>
  </si>
  <si>
    <t>H4711391</t>
  </si>
  <si>
    <t>N/I</t>
  </si>
  <si>
    <t>CAROLINA SOSA BENAVENTE</t>
  </si>
  <si>
    <t>Hotel Franco</t>
  </si>
  <si>
    <t>Reserva importada do sistema Gover. Id: 4711391</t>
  </si>
  <si>
    <t>Juarez Domingos Conferri</t>
  </si>
  <si>
    <t>CYBKEHT</t>
  </si>
  <si>
    <t>BONATTI MANARA/JOAO PAULO MR</t>
  </si>
  <si>
    <t>CYBKEH</t>
  </si>
  <si>
    <t>Ibis Styles Curitiba Aeroporto</t>
  </si>
  <si>
    <t>HHENZQT</t>
  </si>
  <si>
    <t>ARIOSA/LUIS FERNANDO PEREIRA MR</t>
  </si>
  <si>
    <t>HHENZQ</t>
  </si>
  <si>
    <t>WTIEQPT</t>
  </si>
  <si>
    <t>BENAZZI SERAFIM/LARISSA BENAZZI MS</t>
  </si>
  <si>
    <t>WTIEQP</t>
  </si>
  <si>
    <t>Granlago Hotel Premium</t>
  </si>
  <si>
    <t>Hotel Palace Puebla</t>
  </si>
  <si>
    <t>Guilherme Andrade Guilherme</t>
  </si>
  <si>
    <t>Chicago Pneumatic Brasil Ltda - Matriz</t>
  </si>
  <si>
    <t>Trip Hotel Uba Centro Mg - Inativo</t>
  </si>
  <si>
    <t>Reserva importada do sistema Gover. Id: 4709034</t>
  </si>
  <si>
    <t xml:space="preserve">Não foi possível encontrar um contrato válido para o fornecedor 69338 (Código fornecedor) </t>
  </si>
  <si>
    <t>Reserva importada do sistema Gover. Id: 4709444</t>
  </si>
  <si>
    <t>6MR8K8</t>
  </si>
  <si>
    <t>DA SILVA/DELEON</t>
  </si>
  <si>
    <t>Lemontech</t>
  </si>
  <si>
    <t>Biolab Centro Administrativo - Escritorio</t>
  </si>
  <si>
    <t>Reserva importada do Sistema Lemontech. Solicitação: 19438121</t>
  </si>
  <si>
    <t>H4709340</t>
  </si>
  <si>
    <t>Cleiton Junio Bras Clemente Bittencourt</t>
  </si>
  <si>
    <t>Reserva importada do sistema Gover. Id: 4709340</t>
  </si>
  <si>
    <t>AV8DY332R96A</t>
  </si>
  <si>
    <t>MARCOS ANTONIO FELIPE</t>
  </si>
  <si>
    <t>Movida</t>
  </si>
  <si>
    <t>Movida - Br - Sp - Sao Paulo - Aeroporto Congonhas</t>
  </si>
  <si>
    <t>Reserva importada do sistema Gover. Id: 4712096</t>
  </si>
  <si>
    <t>H4710564</t>
  </si>
  <si>
    <t>Suelen Alves Azevedo</t>
  </si>
  <si>
    <t>Gabriela Duarte Lopes</t>
  </si>
  <si>
    <t>Brainfarma</t>
  </si>
  <si>
    <t>Reserva importada do sistema Gover. Id: 4710564</t>
  </si>
  <si>
    <t>MV1UI1BT5VBR</t>
  </si>
  <si>
    <t>Filipe Falcao Da Silva Faislon</t>
  </si>
  <si>
    <t>Movida - Br - Ba - Vitoria da Conquista - Aeroport Endereço: Rodovia Rodovia Santos Dumont</t>
  </si>
  <si>
    <t>Reserva importada do sistema Gover. Id: 4713795</t>
  </si>
  <si>
    <t>H4711731</t>
  </si>
  <si>
    <t>Maria Emilia Miranda Da Silva Valenca</t>
  </si>
  <si>
    <t>Reserva importada do sistema Gover. Id: 4711731</t>
  </si>
  <si>
    <t>H4711112</t>
  </si>
  <si>
    <t>THIAGO CASCAES BORGES</t>
  </si>
  <si>
    <t>Reserva importada do sistema Gover. Id: 4711112</t>
  </si>
  <si>
    <t>BB30365680-32949428-A(BB)</t>
  </si>
  <si>
    <t>Vitor Campos De Oliveira Arcoverde</t>
  </si>
  <si>
    <t>Reserva importada do sistema Gover. Id: 4711191</t>
  </si>
  <si>
    <t>Luciano Ribeiro De Santana</t>
  </si>
  <si>
    <t>Reserva importada do sistema Gover. Id: 4712294</t>
  </si>
  <si>
    <t>Claudio Edney Pereira De Sousa</t>
  </si>
  <si>
    <t>Reserva importada do sistema Gover. Id: 4712340</t>
  </si>
  <si>
    <t>MV24KYYVT2BR</t>
  </si>
  <si>
    <t>Ananda De Mello Cunha</t>
  </si>
  <si>
    <t>Movida - Br - Es - Vitoria - Aeroporto Endereço: Avenida Roza Helena Schorling Albuquerque, 856 Ao L</t>
  </si>
  <si>
    <t>Reserva importada do sistema Gover. Id: 4711326</t>
  </si>
  <si>
    <t>KAIKY ECHEVERRIA DE ALCANTA ECHEVERRIA DE ALCANTA</t>
  </si>
  <si>
    <t>ALEXANDRE DA CONCEIÇÃO ALVES</t>
  </si>
  <si>
    <t>Reserva importada do sistema Gover. Id: 4712998</t>
  </si>
  <si>
    <t>MV4H590NP41BR</t>
  </si>
  <si>
    <t>Vinicius Emanoel de Souza Ferreira</t>
  </si>
  <si>
    <t>Movida - Br - Mg - Mvd - Ipatinga Endereço: Avenida Pedro Linhares Gomes, 3900</t>
  </si>
  <si>
    <t>Reserva importada do sistema Gover. Id: 4713408</t>
  </si>
  <si>
    <t>Jean Carlos Carvalho Ferreira</t>
  </si>
  <si>
    <t>Marcos de Oliveira Miklos</t>
  </si>
  <si>
    <t>Reserva importada do sistema Gover. Id: 4713135</t>
  </si>
  <si>
    <t>CFM9LN</t>
  </si>
  <si>
    <t>Joao Vitor Caciola</t>
  </si>
  <si>
    <t>AVIS - Atlanta Hartsfield International Airport Endereço: Atlanta Hartsfield Jackson Apo 2200 Rent</t>
  </si>
  <si>
    <t>Zf do Brasil - Divisao Z</t>
  </si>
  <si>
    <t>Reserva importada do sistema Gover. Id: 4712768</t>
  </si>
  <si>
    <t>cotacao</t>
  </si>
  <si>
    <t>Luciano Sanguini Sergio</t>
  </si>
  <si>
    <t>Reserva importada do sistema Gover. Id: 4703664</t>
  </si>
  <si>
    <t>6O4Z0O</t>
  </si>
  <si>
    <t>BARBARA VIGILATO</t>
  </si>
  <si>
    <t>São Paulo / SAO</t>
  </si>
  <si>
    <t>Reserva importada do Sistema TMS. OS: 21266</t>
  </si>
  <si>
    <t>6O9ZB9</t>
  </si>
  <si>
    <t>ANDRESSA MONTEIRO</t>
  </si>
  <si>
    <t>Vitoria / VIX</t>
  </si>
  <si>
    <t>Reserva importada do Sistema TMS. OS: 21265</t>
  </si>
  <si>
    <t>6OM309</t>
  </si>
  <si>
    <t>RONI FERREIRA</t>
  </si>
  <si>
    <t>Porto Alegre / POA</t>
  </si>
  <si>
    <t>Reserva importada do Sistema TMS. OS: 21240</t>
  </si>
  <si>
    <t>6PJEBB</t>
  </si>
  <si>
    <t>GUSTAVO LUSA</t>
  </si>
  <si>
    <t>Curitiba / CWB</t>
  </si>
  <si>
    <t>Reserva importada do Sistema TMS. OS: 21271</t>
  </si>
  <si>
    <t>6P9300</t>
  </si>
  <si>
    <t>ISABELA PINHEIRO</t>
  </si>
  <si>
    <t>Caxias do Sul / CXJ</t>
  </si>
  <si>
    <t>Reserva importada do Sistema TMS. OS: 21267</t>
  </si>
  <si>
    <t>LCZJJET</t>
  </si>
  <si>
    <t>BAITELLO/JOAO RICARDO MR</t>
  </si>
  <si>
    <t>LCZJJE</t>
  </si>
  <si>
    <t>LBPOTET</t>
  </si>
  <si>
    <t>JAEGER LUZ/NICOLE MRS</t>
  </si>
  <si>
    <t>LBPOTE</t>
  </si>
  <si>
    <t>QRUZRTT</t>
  </si>
  <si>
    <t>ALVES ROIM/RODOLFO MR</t>
  </si>
  <si>
    <t>QRUZRT</t>
  </si>
  <si>
    <t>Reserva importada do sistema Gover. Id: 4712740</t>
  </si>
  <si>
    <t>MV3027RK2UBR</t>
  </si>
  <si>
    <t>Renata Fernandes Vieira Camargo</t>
  </si>
  <si>
    <t>Movida - Br - Sp - Sao Paulo - Pinheiros Endereço: Avenida Reboucas, 3970 Pinheiros</t>
  </si>
  <si>
    <t>Unica Sp</t>
  </si>
  <si>
    <t>Reserva importada do sistema Gover. Id: 4712915</t>
  </si>
  <si>
    <t>6O8ZTK</t>
  </si>
  <si>
    <t>GABRIELA BRIZOLA</t>
  </si>
  <si>
    <t>Reserva importada do Sistema TMS. OS: 329452</t>
  </si>
  <si>
    <t>6OG2T8</t>
  </si>
  <si>
    <t>LUIS GUERREIRO</t>
  </si>
  <si>
    <t>Eduardo Vinicius Souto Longo</t>
  </si>
  <si>
    <t>Porto Alegre / RS, Brasil (POA)</t>
  </si>
  <si>
    <t>Reserva importada do Sistema TMS. OS: 329406</t>
  </si>
  <si>
    <t>6OGDTK</t>
  </si>
  <si>
    <t>VINICIUS ROMEIRO</t>
  </si>
  <si>
    <t>Dourados / DOU</t>
  </si>
  <si>
    <t>Reserva importada do Sistema TMS. OS: 329371</t>
  </si>
  <si>
    <t>6OQR5K</t>
  </si>
  <si>
    <t>FERNANDA PARDINI</t>
  </si>
  <si>
    <t>Ribeirão Preto / RAO</t>
  </si>
  <si>
    <t>Reserva importada do Sistema TMS. OS: 329340</t>
  </si>
  <si>
    <t>6OXZ0L</t>
  </si>
  <si>
    <t>MARINA MERCES</t>
  </si>
  <si>
    <t>Reserva importada do Sistema TMS. OS: 329121</t>
  </si>
  <si>
    <t>6OAJ49</t>
  </si>
  <si>
    <t>PHILLIPE CUSTODIO</t>
  </si>
  <si>
    <t>Reserva importada do Sistema TMS. OS: 329436</t>
  </si>
  <si>
    <t>6OFUVL</t>
  </si>
  <si>
    <t>GABRIEL BENEDITO</t>
  </si>
  <si>
    <t>Caxias do Sul / RS, Brasil (CXJ)</t>
  </si>
  <si>
    <t>Reserva importada do Sistema TMS. OS: 329432</t>
  </si>
  <si>
    <t>6OTUFN</t>
  </si>
  <si>
    <t>LYDIA MODESTO</t>
  </si>
  <si>
    <t>Reserva importada do Sistema TMS. OS: 329423</t>
  </si>
  <si>
    <t>6OUJRO</t>
  </si>
  <si>
    <t>VINICIUS ZIANI</t>
  </si>
  <si>
    <t>Santa Cruz do Sul / RS, Brasil (CSU)</t>
  </si>
  <si>
    <t>Reserva importada do Sistema TMS. OS: 329420</t>
  </si>
  <si>
    <t>6OKJVO</t>
  </si>
  <si>
    <t>JULIANO MACOLI</t>
  </si>
  <si>
    <t>Sao Borja / RS, Brasil (JBS)</t>
  </si>
  <si>
    <t>Reserva importada do Sistema TMS. OS: 329418</t>
  </si>
  <si>
    <t>6OPIFN</t>
  </si>
  <si>
    <t>MAYQUE NUNES NEVES</t>
  </si>
  <si>
    <t>Reserva importada do Sistema TMS. OS: 329409</t>
  </si>
  <si>
    <t>LDYQCUT</t>
  </si>
  <si>
    <t>ROCHA/MARCOS DONIZETE</t>
  </si>
  <si>
    <t xml:space="preserve"> LDYQCU</t>
  </si>
  <si>
    <t>Elanco - Morumbi</t>
  </si>
  <si>
    <t>KGDQBZT</t>
  </si>
  <si>
    <t>CARVALHO/MARJORIE SANTOS DE MS</t>
  </si>
  <si>
    <t xml:space="preserve"> KGDQBZ</t>
  </si>
  <si>
    <t>LKRUGSC</t>
  </si>
  <si>
    <t>FIORESE/VICENTE SAMUEL</t>
  </si>
  <si>
    <t>LKRUGS</t>
  </si>
  <si>
    <t>SAO</t>
  </si>
  <si>
    <t>MDEPIXT</t>
  </si>
  <si>
    <t>CUADRELLI/OMAR</t>
  </si>
  <si>
    <t>MDEPIX</t>
  </si>
  <si>
    <t>H4713822</t>
  </si>
  <si>
    <t>Joalison Maciel de Andrade</t>
  </si>
  <si>
    <t>Energisa Sul-sudeste - Distribuidora de Energia S.a.</t>
  </si>
  <si>
    <t>Reserva importada do sistema Gover. Id: 4713822</t>
  </si>
  <si>
    <t>Glauber Freire Fontes de Lima</t>
  </si>
  <si>
    <t>JLFMIET</t>
  </si>
  <si>
    <t>PELLEGRIN CAPRONI/BEATRIZ MRS</t>
  </si>
  <si>
    <t xml:space="preserve"> JLFMIE</t>
  </si>
  <si>
    <t>Spotify Brasil</t>
  </si>
  <si>
    <t>6OZDRX</t>
  </si>
  <si>
    <t>LUIS HENRIQUE FARIA</t>
  </si>
  <si>
    <t>Reserva importada do Sistema TMS. OS: 114598</t>
  </si>
  <si>
    <t>6P865A</t>
  </si>
  <si>
    <t>GISELE SANTOS SILVA</t>
  </si>
  <si>
    <t>Maria Gabriela Stella Azevedo Neves</t>
  </si>
  <si>
    <t>Reserva importada do Sistema TMS. OS: 114903</t>
  </si>
  <si>
    <t>6P5U5Z</t>
  </si>
  <si>
    <t>MAYARA SKRABA</t>
  </si>
  <si>
    <t>Jessica Soares Teixeira</t>
  </si>
  <si>
    <t>Reserva importada do Sistema TMS. OS: 114686</t>
  </si>
  <si>
    <t>NIVKDG</t>
  </si>
  <si>
    <t>JONES WILDNER</t>
  </si>
  <si>
    <t>Reserva importada do sistema Gover. Id: 4712848</t>
  </si>
  <si>
    <t>WKIGYPT</t>
  </si>
  <si>
    <t>ZAHER/JAMIL ZEIN</t>
  </si>
  <si>
    <t>BRUNA SEBBEN</t>
  </si>
  <si>
    <t>WKIGYP</t>
  </si>
  <si>
    <t>Ihs Brasil Cessao de Infraestruturas S a</t>
  </si>
  <si>
    <t>SYOXCBT</t>
  </si>
  <si>
    <t>BARROSO/LAURINDO MR</t>
  </si>
  <si>
    <t>SYOXCB</t>
  </si>
  <si>
    <t>ETBVWST</t>
  </si>
  <si>
    <t>SABINO OLIVEIRA/LUIS FERNANDO LEITE MR</t>
  </si>
  <si>
    <t>202566612-01986</t>
  </si>
  <si>
    <t>WMISFPT</t>
  </si>
  <si>
    <t>PRODOCIMO/RENAN MAGIRI</t>
  </si>
  <si>
    <t>WMISFP</t>
  </si>
  <si>
    <t>LHLCGQT</t>
  </si>
  <si>
    <t>RIBEIRO FERREIRA/THAYENE CHRISTINE RIBEIRO MISS</t>
  </si>
  <si>
    <t>LHLCGQ</t>
  </si>
  <si>
    <t>6P1X7P</t>
  </si>
  <si>
    <t>JESUS BORGES/MANUELA</t>
  </si>
  <si>
    <t>Reserva importada do Sistema Lemontech. Solicitação: 19485689</t>
  </si>
  <si>
    <t>6PI37M</t>
  </si>
  <si>
    <t>CRUZ SOUSA/JAMESON</t>
  </si>
  <si>
    <t>Isabela de Melo da Silva</t>
  </si>
  <si>
    <t>AVENIDA DAS NACOES UNIDAS , 22833  - SANTO AMARO</t>
  </si>
  <si>
    <t>Reserva importada do Sistema Lemontech. Solicitação: 19522200</t>
  </si>
  <si>
    <t>6PLRBZ</t>
  </si>
  <si>
    <t>DA SILVA/MARIANA</t>
  </si>
  <si>
    <t>LUCIANA DOS SANTOS ARAUJO</t>
  </si>
  <si>
    <t>RUA CONSOLACAO , 293  - CONSOLACAO</t>
  </si>
  <si>
    <t>Reserva importada do Sistema Lemontech. Solicitação: 19520545</t>
  </si>
  <si>
    <t>KSJYSRT</t>
  </si>
  <si>
    <t>SILVA/FELIPE DIAS DA MR</t>
  </si>
  <si>
    <t>MDDCZFT</t>
  </si>
  <si>
    <t>CRUZ/MARIO DUVAL E MR</t>
  </si>
  <si>
    <t>IOBPRGT</t>
  </si>
  <si>
    <t>MENEGASSI/EMERSON</t>
  </si>
  <si>
    <t>YPFBGYT</t>
  </si>
  <si>
    <t>HENKE SR/BRUNO ROBERT MR</t>
  </si>
  <si>
    <t>UQQDQYT</t>
  </si>
  <si>
    <t>PINHEIRO/SAULO  BRAGA MR</t>
  </si>
  <si>
    <t>6O7CHO</t>
  </si>
  <si>
    <t>RICARDO SIQUEIRA</t>
  </si>
  <si>
    <t>Hpe Automotores - Sao Paulo</t>
  </si>
  <si>
    <t>Reserva importada do Sistema TMS. OS: 7946</t>
  </si>
  <si>
    <t>6OO3YL</t>
  </si>
  <si>
    <t>AV1BY3Y33LA</t>
  </si>
  <si>
    <t>Brenda Cristina DE SOUZA</t>
  </si>
  <si>
    <t xml:space="preserve">Localiza - Br - Rj - Rio De Janeiro - Del Castilho Endereço: Avenida Pastor Martin Luther King Jr., </t>
  </si>
  <si>
    <t>Reserva importada do sistema Gover. Id: 4713096</t>
  </si>
  <si>
    <t>MV2YNVBOIIBR</t>
  </si>
  <si>
    <t>Henrique Morais Mesquita</t>
  </si>
  <si>
    <t xml:space="preserve">Movida - Br - Sp - Sao Paulo - Parada Inglesa - Sh Endereço: Avenida Doutor Antonio Maria Laet, 566 </t>
  </si>
  <si>
    <t>Reserva importada do sistema Gover. Id: 4713253</t>
  </si>
  <si>
    <t>H4712429</t>
  </si>
  <si>
    <t>Ana ROXO OLIVEIRA</t>
  </si>
  <si>
    <t>Reserva importada do sistema Gover. Id: 4712429</t>
  </si>
  <si>
    <t>6OLNR4</t>
  </si>
  <si>
    <t>GUSTAVO DE ALMEIDA</t>
  </si>
  <si>
    <t>Mauricio Almeida de Lima</t>
  </si>
  <si>
    <t>Reserva importada do Sistema TMS. OS: 127396</t>
  </si>
  <si>
    <t>6OBSTV</t>
  </si>
  <si>
    <t>SANDRO SILVA</t>
  </si>
  <si>
    <t>Reserva importada do Sistema TMS. OS: 127181</t>
  </si>
  <si>
    <t>Rodrigo Santos Zibordi</t>
  </si>
  <si>
    <t>Atlas Copco Brasil</t>
  </si>
  <si>
    <t>Reserva importada do sistema Gover. Id: 4713075</t>
  </si>
  <si>
    <t>6O29TJ</t>
  </si>
  <si>
    <t>RAQUEL CAMARGO</t>
  </si>
  <si>
    <t>Reserva importada do Sistema TMS. OS: 128128</t>
  </si>
  <si>
    <t>6OGLTJ</t>
  </si>
  <si>
    <t>ALEXANDRE ABREU</t>
  </si>
  <si>
    <t>Ronaldo Pereira Muzel</t>
  </si>
  <si>
    <t>Reserva importada do Sistema TMS. OS: 127192</t>
  </si>
  <si>
    <t>ESPIRITO SANTO/MANASSES</t>
  </si>
  <si>
    <t>Fabiane de Souza Mantovani</t>
  </si>
  <si>
    <t>Constellation</t>
  </si>
  <si>
    <t>Reserva importada do Sistema WOOBA. Id: 13378</t>
  </si>
  <si>
    <t>RIBEIRO TEIXEIRA/JOSE</t>
  </si>
  <si>
    <t>Reserva importada do Sistema WOOBA. Id: 13379</t>
  </si>
  <si>
    <t>6OPK02</t>
  </si>
  <si>
    <t>ANDRE AUGUSTO DE MENEZES FERREIRA</t>
  </si>
  <si>
    <t>Helibras</t>
  </si>
  <si>
    <t>Reserva importada do Sistema TMS. OS: 7852</t>
  </si>
  <si>
    <t>GDRLFCT</t>
  </si>
  <si>
    <t>ALMEIDA/ADENILSO</t>
  </si>
  <si>
    <t>ML9D</t>
  </si>
  <si>
    <t>AYRECVT</t>
  </si>
  <si>
    <t>MENDES/MARIA</t>
  </si>
  <si>
    <t>ML9C</t>
  </si>
  <si>
    <t>AXVTORT</t>
  </si>
  <si>
    <t>DIAS/WELLINGTON</t>
  </si>
  <si>
    <t>ML6R</t>
  </si>
  <si>
    <t>IOGXDLT</t>
  </si>
  <si>
    <t>SANTOS NETO/EZEQUIEL</t>
  </si>
  <si>
    <t>ML6Q</t>
  </si>
  <si>
    <t>JLJFORT</t>
  </si>
  <si>
    <t>OLIVEIRA/JULIANO</t>
  </si>
  <si>
    <t>JLJFOR</t>
  </si>
  <si>
    <t>DGAEFGT</t>
  </si>
  <si>
    <t>GOMES/CARLOS</t>
  </si>
  <si>
    <t>DGAEFG</t>
  </si>
  <si>
    <t>ELQGWJT</t>
  </si>
  <si>
    <t>SANTOS/JESSICA</t>
  </si>
  <si>
    <t>MLHC</t>
  </si>
  <si>
    <t>KCWFHET</t>
  </si>
  <si>
    <t>SANTOS/MAXUEL</t>
  </si>
  <si>
    <t>MLH9</t>
  </si>
  <si>
    <t>CWSMDFT</t>
  </si>
  <si>
    <t>OLIVEIRA/LUAN</t>
  </si>
  <si>
    <t>MLH7</t>
  </si>
  <si>
    <t>QHOVJJT</t>
  </si>
  <si>
    <t>SILVA/KEVERSON</t>
  </si>
  <si>
    <t>MLHD</t>
  </si>
  <si>
    <t>UNDNSHT</t>
  </si>
  <si>
    <t>NEVES/HENRIQUE</t>
  </si>
  <si>
    <t>UNDNSH</t>
  </si>
  <si>
    <t>YFXVEUT</t>
  </si>
  <si>
    <t>VERONESE/FABIANO</t>
  </si>
  <si>
    <t>MLLM</t>
  </si>
  <si>
    <t>LXUIFPT</t>
  </si>
  <si>
    <t>SILVA/GERLANDIA</t>
  </si>
  <si>
    <t>MKTM</t>
  </si>
  <si>
    <t>LWSLKIT</t>
  </si>
  <si>
    <t>MAURICIO/FELIPE</t>
  </si>
  <si>
    <t>MLJV</t>
  </si>
  <si>
    <t>UNCQQBT</t>
  </si>
  <si>
    <t>MLJT</t>
  </si>
  <si>
    <t>LCMFHZT</t>
  </si>
  <si>
    <t>FIGUEIREDO/NATHALIA</t>
  </si>
  <si>
    <t>LCMFHZ</t>
  </si>
  <si>
    <t>MCTRDUT</t>
  </si>
  <si>
    <t>ML9K</t>
  </si>
  <si>
    <t>NXIOEPT</t>
  </si>
  <si>
    <t>SULAIMAN/DAVID</t>
  </si>
  <si>
    <t>PAULO JOSE SODRE ANDRADE</t>
  </si>
  <si>
    <t>MKKT</t>
  </si>
  <si>
    <t>CGQJDNT</t>
  </si>
  <si>
    <t>MKKW</t>
  </si>
  <si>
    <t>LLWPDKT</t>
  </si>
  <si>
    <t>GALVAO/SUELI</t>
  </si>
  <si>
    <t>MK3L</t>
  </si>
  <si>
    <t>OHOHZHT</t>
  </si>
  <si>
    <t>SANTOS/JOSE</t>
  </si>
  <si>
    <t>MLFG</t>
  </si>
  <si>
    <t>IOGZZFT</t>
  </si>
  <si>
    <t>SILVA/JULIANA</t>
  </si>
  <si>
    <t>MLFF</t>
  </si>
  <si>
    <t>ETSYDOT</t>
  </si>
  <si>
    <t>MLFD</t>
  </si>
  <si>
    <t>ERMQXGT</t>
  </si>
  <si>
    <t>DANTAS/JOSE</t>
  </si>
  <si>
    <t>MLFC</t>
  </si>
  <si>
    <t>OIJYRZT</t>
  </si>
  <si>
    <t>VIEIRA/JULIANO</t>
  </si>
  <si>
    <t>MKRQ</t>
  </si>
  <si>
    <t>HNGZAGT</t>
  </si>
  <si>
    <t>ORTIZ/PAULO</t>
  </si>
  <si>
    <t>MKTK</t>
  </si>
  <si>
    <t>WJXZROT</t>
  </si>
  <si>
    <t>LORENZANO/FLAVIO</t>
  </si>
  <si>
    <t>MLKH</t>
  </si>
  <si>
    <t>QRNHLZT</t>
  </si>
  <si>
    <t>SOUZA/JOSE</t>
  </si>
  <si>
    <t>MKRL</t>
  </si>
  <si>
    <t>JEXDHYT</t>
  </si>
  <si>
    <t>CELESTINO/KEDIMA</t>
  </si>
  <si>
    <t>JEXDHY</t>
  </si>
  <si>
    <t>DBBHVJT</t>
  </si>
  <si>
    <t>MKRP</t>
  </si>
  <si>
    <t>6OA7NI</t>
  </si>
  <si>
    <t>ANDREIA JULIANI PAIVA</t>
  </si>
  <si>
    <t>Juiz de Fora / JDF</t>
  </si>
  <si>
    <t>Reserva importada do Sistema TMS. OS: 44404</t>
  </si>
  <si>
    <t>6OGKL9</t>
  </si>
  <si>
    <t>RODRIGO MATIAS DOS SANTOS</t>
  </si>
  <si>
    <t>Campo Grande / CGR</t>
  </si>
  <si>
    <t>Reserva importada do Sistema TMS. OS: 44412</t>
  </si>
  <si>
    <t>6O6KNN</t>
  </si>
  <si>
    <t>HUGO MATHEUS PEREIRA</t>
  </si>
  <si>
    <t>Uberlândia / UDI</t>
  </si>
  <si>
    <t>Reserva importada do Sistema TMS. OS: 44410</t>
  </si>
  <si>
    <t>OFHFEU</t>
  </si>
  <si>
    <t>Marcondes Muniz de Jesus</t>
  </si>
  <si>
    <t>Reserva importada do sistema Gover. Id: 4713573</t>
  </si>
  <si>
    <t>CGGOUDT</t>
  </si>
  <si>
    <t>DE SOUZA QUEIROZ/ANA CLAUDIA MRS</t>
  </si>
  <si>
    <t>CGGOUD</t>
  </si>
  <si>
    <t>KGSPHYT</t>
  </si>
  <si>
    <t>MKL7</t>
  </si>
  <si>
    <t>QUXAPBT</t>
  </si>
  <si>
    <t>MKLH</t>
  </si>
  <si>
    <t>YEKJMOT</t>
  </si>
  <si>
    <t>MKT9</t>
  </si>
  <si>
    <t>OCNPHVT</t>
  </si>
  <si>
    <t>MADRUGA/ADENILSON</t>
  </si>
  <si>
    <t>MKHQ</t>
  </si>
  <si>
    <t>GKCBIMT</t>
  </si>
  <si>
    <t>MKRM</t>
  </si>
  <si>
    <t>DYGMMZT</t>
  </si>
  <si>
    <t>SILVA/WELLINGTON</t>
  </si>
  <si>
    <t>MKTF</t>
  </si>
  <si>
    <t>SQGDSNT</t>
  </si>
  <si>
    <t>MKRR</t>
  </si>
  <si>
    <t>KSCMSGT</t>
  </si>
  <si>
    <t>PENA/IRMA</t>
  </si>
  <si>
    <t>MKKX</t>
  </si>
  <si>
    <t>GVMXBCT</t>
  </si>
  <si>
    <t>BALTUZ/ELAYNE</t>
  </si>
  <si>
    <t>MLVX</t>
  </si>
  <si>
    <t>GTMYAWT</t>
  </si>
  <si>
    <t>CUNHA/JOSE</t>
  </si>
  <si>
    <t>MLR9</t>
  </si>
  <si>
    <t>IVVNRET</t>
  </si>
  <si>
    <t>ALMEIDA/ALEXANDRE</t>
  </si>
  <si>
    <t>MLRH</t>
  </si>
  <si>
    <t>IWKECYT</t>
  </si>
  <si>
    <t>SANTOS/JUCELENE</t>
  </si>
  <si>
    <t>IWKECY</t>
  </si>
  <si>
    <t>OCLSEMT</t>
  </si>
  <si>
    <t>MK3M</t>
  </si>
  <si>
    <t>YGROVET</t>
  </si>
  <si>
    <t>ANTONIO/DANIEL</t>
  </si>
  <si>
    <t>MLRL</t>
  </si>
  <si>
    <t>IZZNAFT</t>
  </si>
  <si>
    <t>MKTD</t>
  </si>
  <si>
    <t>GSDGCZT</t>
  </si>
  <si>
    <t>JORGE/RODRIGO</t>
  </si>
  <si>
    <t>MLRN</t>
  </si>
  <si>
    <t>SRGZWFT</t>
  </si>
  <si>
    <t>MKRX</t>
  </si>
  <si>
    <t>SOLGGST</t>
  </si>
  <si>
    <t>MKT3</t>
  </si>
  <si>
    <t>6OEZMS</t>
  </si>
  <si>
    <t>SANDRA NEGRINI</t>
  </si>
  <si>
    <t>Bernoulli Sistema de Ensino - Belo Horizonte</t>
  </si>
  <si>
    <t>Reserva importada do Sistema TMS. OS: 16465</t>
  </si>
  <si>
    <t>6O2YT4</t>
  </si>
  <si>
    <t>CARLOS HENRIQUE VAZ</t>
  </si>
  <si>
    <t>Bernoulli Sistema de Ensino - Guarulhos</t>
  </si>
  <si>
    <t>Reserva importada do Sistema TMS. OS: 16555</t>
  </si>
  <si>
    <t>6OZPMG</t>
  </si>
  <si>
    <t>FLAVIO AUGUSTO</t>
  </si>
  <si>
    <t>Yamaha Motor Administradora de Consorcio Ltda Cj</t>
  </si>
  <si>
    <t>Reserva importada do Sistema TMS. OS: 4529</t>
  </si>
  <si>
    <t>6PA2BM</t>
  </si>
  <si>
    <t>OSVALDO EVANGELISTA COSTA JUNIOR</t>
  </si>
  <si>
    <t>Reserva importada do Sistema TMS. OS: 4548</t>
  </si>
  <si>
    <t>6OYSGS</t>
  </si>
  <si>
    <t>LANA SILVERIO</t>
  </si>
  <si>
    <t>CORA TORLAI CIRINO</t>
  </si>
  <si>
    <t>São Paulo / SP, Brasil (SAO)</t>
  </si>
  <si>
    <t>Reserva importada do Sistema TMS. OS: 8948</t>
  </si>
  <si>
    <t>6OGTBG</t>
  </si>
  <si>
    <t>GILVANI MATEI</t>
  </si>
  <si>
    <t>Palmas / TO, Brasil (PMW)</t>
  </si>
  <si>
    <t>Syngenta Seeds</t>
  </si>
  <si>
    <t>Reserva importada do Sistema TMS. OS: 9068</t>
  </si>
  <si>
    <t>6OI3MN</t>
  </si>
  <si>
    <t>ANDREIA CAROLINA ROMAO</t>
  </si>
  <si>
    <t>Uberlândia / MG, Brasil (UDI)</t>
  </si>
  <si>
    <t>Reserva importada do Sistema TMS. OS: 9090</t>
  </si>
  <si>
    <t>6PRVPP</t>
  </si>
  <si>
    <t>MARCELO CASTRO</t>
  </si>
  <si>
    <t>Matao / SP, Brasil</t>
  </si>
  <si>
    <t>Reserva importada do Sistema TMS. OS: 9132</t>
  </si>
  <si>
    <t>6PURBP</t>
  </si>
  <si>
    <t>FABIO AMORIM</t>
  </si>
  <si>
    <t>Reserva importada do Sistema TMS. OS: 9069</t>
  </si>
  <si>
    <t>6PCOKP</t>
  </si>
  <si>
    <t>CAROLINE AMORIM</t>
  </si>
  <si>
    <t>Ercy Iwamoto</t>
  </si>
  <si>
    <t>Pwcsc Servicos Corp.&amp; Recovery</t>
  </si>
  <si>
    <t>Reserva importada do Sistema TMS. OS: 3654</t>
  </si>
  <si>
    <t>6OODHE</t>
  </si>
  <si>
    <t>LUCCA BELLO</t>
  </si>
  <si>
    <t>Renata Claudia de Oliveira</t>
  </si>
  <si>
    <t>Piracicaba / VCP</t>
  </si>
  <si>
    <t>Pwcsbc Strategy&amp; do Brasil</t>
  </si>
  <si>
    <t>Reserva importada do Sistema TMS. OS: 3531</t>
  </si>
  <si>
    <t>GYCKDR</t>
  </si>
  <si>
    <t>NATALIA S MALDONADO</t>
  </si>
  <si>
    <t>Adm do Brasil Ltda</t>
  </si>
  <si>
    <t>Reserva importada do sistema Gover. Id: 4712436</t>
  </si>
  <si>
    <t>KFDHPA</t>
  </si>
  <si>
    <t>REGINALDO MENDES PAIXAO JUNIOR</t>
  </si>
  <si>
    <t>Reserva importada do sistema Gover. Id: 4712559</t>
  </si>
  <si>
    <t>JLBGFST</t>
  </si>
  <si>
    <t>SANTOS/MILSON</t>
  </si>
  <si>
    <t>JLBGFS</t>
  </si>
  <si>
    <t>6OZTUL</t>
  </si>
  <si>
    <t>PINTO/ANA</t>
  </si>
  <si>
    <t>Danielly Bronizio Lopes</t>
  </si>
  <si>
    <t>Environpact Sustentabilidade e Resiliencia</t>
  </si>
  <si>
    <t>Reserva importada do Sistema TMS. OS: 116947</t>
  </si>
  <si>
    <t>Empenho/departamento não preenchido! (ACC01) Tarifa mínima não preenchida! (ACC01)</t>
  </si>
  <si>
    <t>CBKBGB1</t>
  </si>
  <si>
    <t>ALAN COUTINHO</t>
  </si>
  <si>
    <t>ANDRÉ DE ARAUJO FRANCISCO</t>
  </si>
  <si>
    <t>Reserva importada do Sistema TMS. OS: 28595</t>
  </si>
  <si>
    <t>WLCHGO0</t>
  </si>
  <si>
    <t>DANILLA SOUZA</t>
  </si>
  <si>
    <t>Reserva importada do Sistema TMS. OS: 7006</t>
  </si>
  <si>
    <t>6OZYWD</t>
  </si>
  <si>
    <t>PORCINO/ANA</t>
  </si>
  <si>
    <t>Reserva importada do Sistema TMS. OS: 127851</t>
  </si>
  <si>
    <t>WANSFW</t>
  </si>
  <si>
    <t>GUEDES/CLAUDIA REGINA</t>
  </si>
  <si>
    <t xml:space="preserve"> WANSFW</t>
  </si>
  <si>
    <t>Finalidade não preenchida! (ACC01)</t>
  </si>
  <si>
    <t>AFVZHQ</t>
  </si>
  <si>
    <t>NIR LANDER</t>
  </si>
  <si>
    <t>Wilson Jose Araujo de Gusmao Junior</t>
  </si>
  <si>
    <t>Reserva importada do Sistema TMS. OS: 21258</t>
  </si>
  <si>
    <t>6OMTO8</t>
  </si>
  <si>
    <t>STELLA BRANDAO</t>
  </si>
  <si>
    <t>Marcelo da Silva</t>
  </si>
  <si>
    <t>WATTSAPP</t>
  </si>
  <si>
    <t>Venda Particular - Cartao - Koncept</t>
  </si>
  <si>
    <t>KONCEPT SELETO</t>
  </si>
  <si>
    <t>LHYSJF</t>
  </si>
  <si>
    <t>PAULO MORETTI</t>
  </si>
  <si>
    <t>Reserva importada do Sistema TMS. OS: 21268</t>
  </si>
  <si>
    <t>HUAHQC</t>
  </si>
  <si>
    <t>CLAUDIO SPERB</t>
  </si>
  <si>
    <t>Reserva importada do Sistema TMS. OS: 21238</t>
  </si>
  <si>
    <t>OGSTWG</t>
  </si>
  <si>
    <t>PIER PAOLO PESCE</t>
  </si>
  <si>
    <t>Reserva importada do Sistema TMS. OS: 21283</t>
  </si>
  <si>
    <t>LCRKDI</t>
  </si>
  <si>
    <t>Reserva importada do Sistema TMS. OS: 21262</t>
  </si>
  <si>
    <t>LLIQHN</t>
  </si>
  <si>
    <t>MILTON PRADINES FILHO</t>
  </si>
  <si>
    <t>Reserva importada do Sistema TMS. OS: 21260</t>
  </si>
  <si>
    <t>YGWMGT</t>
  </si>
  <si>
    <t>ROGER GODOLPHIM</t>
  </si>
  <si>
    <t>Reserva importada do Sistema TMS. OS: 21221</t>
  </si>
  <si>
    <t>IYOYEE</t>
  </si>
  <si>
    <t>FLAVIA CORTINOVE</t>
  </si>
  <si>
    <t>Reserva importada do Sistema TMS. OS: 21220</t>
  </si>
  <si>
    <t>HCBLFC</t>
  </si>
  <si>
    <t>JOAO VICENTE</t>
  </si>
  <si>
    <t>Reserva importada do Sistema TMS. OS: 21217</t>
  </si>
  <si>
    <t>KRTZJG</t>
  </si>
  <si>
    <t>RENATA SOUZA</t>
  </si>
  <si>
    <t>Reserva importada do Sistema TMS. OS: 21233</t>
  </si>
  <si>
    <t>JBPHXS</t>
  </si>
  <si>
    <t>Reserva importada do Sistema TMS. OS: 21232</t>
  </si>
  <si>
    <t>GATUQE</t>
  </si>
  <si>
    <t>BARBOSA/WILLIAM DAVATES XAVIE</t>
  </si>
  <si>
    <t>Jvl - Planta Joinville</t>
  </si>
  <si>
    <t>1889206/6968885" possui uma transação de cartão efetivada</t>
  </si>
  <si>
    <t>Processo Operacional</t>
  </si>
  <si>
    <t>ULIMHH</t>
  </si>
  <si>
    <t>SCALHA/RAFAEL BOTOSSI</t>
  </si>
  <si>
    <t>1889254/6968909" possui uma transação de cartão efetivada</t>
  </si>
  <si>
    <t>ASZVEI</t>
  </si>
  <si>
    <t>SILVA FERREIRA/YANE</t>
  </si>
  <si>
    <t>Centro de custo não preenchido! (ACC02)</t>
  </si>
  <si>
    <t>MTEPMB</t>
  </si>
  <si>
    <t>GUSTAVO SANTOS</t>
  </si>
  <si>
    <t>Reserva importada do Sistema TMS. OS: 21237</t>
  </si>
  <si>
    <t>BUTTON/PAULO ALVARO NANTES</t>
  </si>
  <si>
    <t>EJNMOH</t>
  </si>
  <si>
    <t>VASCONCELLOS/FERNANDO ANTONIO</t>
  </si>
  <si>
    <t>Meguro Imobiliaria e Participacoes Eirelli</t>
  </si>
  <si>
    <t>6O7A8D</t>
  </si>
  <si>
    <t>FONSECA JUNIOR/UIRSON MIRANDA</t>
  </si>
  <si>
    <t>Htb Construcoes</t>
  </si>
  <si>
    <t>Reserva importada do Sistema TMS. OS: 50263</t>
  </si>
  <si>
    <t>MLAMHH</t>
  </si>
  <si>
    <t>PEREIRA SALERNO/JULIA  MICHEL</t>
  </si>
  <si>
    <t>Baker Mckenzie - Sao Paulo</t>
  </si>
  <si>
    <t>6OCM2W</t>
  </si>
  <si>
    <t>CACHIONI TEIXEIRA/VINICIUS</t>
  </si>
  <si>
    <t>Itamar de Souza</t>
  </si>
  <si>
    <t>KGWFCT_1_1</t>
  </si>
  <si>
    <t>VINICIUS CACHIONI TEIXEIRA</t>
  </si>
  <si>
    <t>6OKHOS</t>
  </si>
  <si>
    <t>HERNANDO ALLUE/SERGIO</t>
  </si>
  <si>
    <t>KPYAAL_3_1</t>
  </si>
  <si>
    <t>Atendimento emergencial</t>
  </si>
  <si>
    <t>SERGIO HERNANDO ALLUE</t>
  </si>
  <si>
    <t>IFEYML</t>
  </si>
  <si>
    <t>MORENO SAVARIS/QUELI</t>
  </si>
  <si>
    <t>DLEHZO1</t>
  </si>
  <si>
    <t>RODRIGO MELO</t>
  </si>
  <si>
    <t>Reserva importada do Sistema TMS. OS: 28600</t>
  </si>
  <si>
    <t>GRISFY</t>
  </si>
  <si>
    <t>JARDELINO PEREIRA DA COSTA</t>
  </si>
  <si>
    <t>Flavio Alexandre Ribeiro de Mello Mazzola</t>
  </si>
  <si>
    <t>CLOVIS MORO</t>
  </si>
  <si>
    <t>Enesa Engenharia</t>
  </si>
  <si>
    <t>Reserva importada via planilha. Solicitação: |PC:</t>
  </si>
  <si>
    <t>QTTTTL</t>
  </si>
  <si>
    <t>NERI/BRUNO LIBERALESSO</t>
  </si>
  <si>
    <t>Robert Bosch Limitada - 908a</t>
  </si>
  <si>
    <t>Lufthansa</t>
  </si>
  <si>
    <t>1865974/6959986" possui uma transação de cartão efetivada</t>
  </si>
  <si>
    <t>AUALPZT</t>
  </si>
  <si>
    <t>AUALPZ</t>
  </si>
  <si>
    <t>Ibis Curitiba Aeroporto</t>
  </si>
  <si>
    <t>OHBGMFT</t>
  </si>
  <si>
    <t>MARQUEZ ACOSTA/JOSE HUMBERTO</t>
  </si>
  <si>
    <t>SHARON STONE RODRIGUES MARQUES</t>
  </si>
  <si>
    <t>OHBGMF</t>
  </si>
  <si>
    <t>Atento Brasil S/a</t>
  </si>
  <si>
    <t>Mercure Sao Paulo Nacoes Unidas</t>
  </si>
  <si>
    <t>Slaviero Essential Londrina Flat</t>
  </si>
  <si>
    <t>6OO5IT</t>
  </si>
  <si>
    <t>LUIS FERNANDO CARDILLO NUNES ALVES</t>
  </si>
  <si>
    <t>Geovanne Costanzi Prudencio</t>
  </si>
  <si>
    <t>EMERGENCIAL-1353510</t>
  </si>
  <si>
    <t>Deloitte Assessoria - Sao Paulo</t>
  </si>
  <si>
    <t>Localiza - Br - Pr - Curitiba - Sao Jose dos Pinhais</t>
  </si>
  <si>
    <t>Emergencial 1353510</t>
  </si>
  <si>
    <t>6O7JG4</t>
  </si>
  <si>
    <t>WANGLER MOTA</t>
  </si>
  <si>
    <t>Edimeia Santana dos Santos</t>
  </si>
  <si>
    <t>NITEROI TERMINAL BARCAS / RJ, Brasil</t>
  </si>
  <si>
    <t>Localiza - Br - Rj - Niteroi - Centro</t>
  </si>
  <si>
    <t>Reserva importada do Sistema TMS. OS: 152750</t>
  </si>
  <si>
    <t>6OHZ83</t>
  </si>
  <si>
    <t>DOS SANTOS/IGOR</t>
  </si>
  <si>
    <t>Reserva importada do Sistema TMS. OS: 50264</t>
  </si>
  <si>
    <t>VMSMKW0</t>
  </si>
  <si>
    <t>PRISCILLA MORAES</t>
  </si>
  <si>
    <t>Adriana Dias de Grano</t>
  </si>
  <si>
    <t>Deloitte Consultores - Recife</t>
  </si>
  <si>
    <t>Reserva importada do Sistema TMS. OS: 133177</t>
  </si>
  <si>
    <t>CJ4DYC</t>
  </si>
  <si>
    <t>FABRICIO FINOTTI ZANATTA</t>
  </si>
  <si>
    <t>Beatrys Ferreira Rocha</t>
  </si>
  <si>
    <t>Reserva importada do Sistema TMS. OS: 115304</t>
  </si>
  <si>
    <t>YF1Y5B</t>
  </si>
  <si>
    <t>WER1XE</t>
  </si>
  <si>
    <t>CAIO DAFICO</t>
  </si>
  <si>
    <t>Reserva importada do Sistema TMS. OS: 21212</t>
  </si>
  <si>
    <t>WT6QME</t>
  </si>
  <si>
    <t>GUSTAVO BASSI</t>
  </si>
  <si>
    <t>Reserva importada do Sistema TMS. OS: 21252</t>
  </si>
  <si>
    <t>ZQGBQN</t>
  </si>
  <si>
    <t>Camila da Silva de Figueiredo Vieira</t>
  </si>
  <si>
    <t>Reserva importada do sistema Gover. Id: 4713580</t>
  </si>
  <si>
    <t>EQV8NH0</t>
  </si>
  <si>
    <t>Reserva importada do Sistema TMS. OS: 3772</t>
  </si>
  <si>
    <t>AV1BY345D2P</t>
  </si>
  <si>
    <t>Adriano Thales C T Machado</t>
  </si>
  <si>
    <t>Localiza - Br - Sp - Americana - Cidade Jardim I Endereço: Avenida de Cillo 1589 Cidade Jardim I</t>
  </si>
  <si>
    <t>Santista Textil Americana</t>
  </si>
  <si>
    <t>Localiza - Br - Sp - Americana - Cidade Jardim I</t>
  </si>
  <si>
    <t>Reserva importada do sistema Gover. Id: 4712424</t>
  </si>
  <si>
    <t>ANA PAULA ARAUJO CONCEIÇÃO</t>
  </si>
  <si>
    <t>Valerius Palace Hotel - Inativo</t>
  </si>
  <si>
    <t>Reserva importada do sistema Gover. Id: 4713816</t>
  </si>
  <si>
    <t xml:space="preserve">Não foi possível encontrar um contrato válido para o fornecedor 23866 (Código fornecedor) </t>
  </si>
  <si>
    <t>Leonardo Teixeira</t>
  </si>
  <si>
    <t>Biomerieux</t>
  </si>
  <si>
    <t>Hilton Barra Rio de Janeiro</t>
  </si>
  <si>
    <t>Reserva importada do sistema Gover. Id: 4712301</t>
  </si>
  <si>
    <t xml:space="preserve"> Configurações        -&gt; Configurações do sistema turismo          -&gt; Importação das vendas            -&gt; Impedir vendas com data superior à atual</t>
  </si>
  <si>
    <t>ASZVEIT</t>
  </si>
  <si>
    <t>Doubletree Santiago Vitacura</t>
  </si>
  <si>
    <t>GAPYNST</t>
  </si>
  <si>
    <t>DE ALMEIDA OLIVEIRA/JESSICA</t>
  </si>
  <si>
    <t>GAPYNS</t>
  </si>
  <si>
    <t>Hilton Rio de Janeiro Copacabana</t>
  </si>
  <si>
    <t>Reserva importada do sistema Gover. Id: 4712739</t>
  </si>
  <si>
    <t>h4712605a</t>
  </si>
  <si>
    <t>Bartz Hotel - Camaqua</t>
  </si>
  <si>
    <t>Reserva importada do sistema Gover. Id: 4712624</t>
  </si>
  <si>
    <t>FLUVIO  JANISCH</t>
  </si>
  <si>
    <t>Bogari Hotel Foz do Iguacu</t>
  </si>
  <si>
    <t>h4712632b</t>
  </si>
  <si>
    <t>Bei Monti Hotel</t>
  </si>
  <si>
    <t>Reserva importada do sistema Gover. Id: 4712632</t>
  </si>
  <si>
    <t>6OSIHV</t>
  </si>
  <si>
    <t>Eduardo Augusto Pontes de Vasconcellos</t>
  </si>
  <si>
    <t>4living Bela Vista</t>
  </si>
  <si>
    <t>Reserva importada do Sistema TMS. OS: 77</t>
  </si>
  <si>
    <t>Canal de venda não preenchido! (ACC01)</t>
  </si>
  <si>
    <t>AIPYQKT</t>
  </si>
  <si>
    <t>HORTA DOS SANTOS/HELENA BARBOSA</t>
  </si>
  <si>
    <t>IZUFQT</t>
  </si>
  <si>
    <t>Slaviero Sao Paulo Ibirapuera</t>
  </si>
  <si>
    <t>YILGITT</t>
  </si>
  <si>
    <t>LIMA DA SILVA/RAIANE KELLY MRS</t>
  </si>
  <si>
    <t>YILGIT</t>
  </si>
  <si>
    <t>Amway do Brasil</t>
  </si>
  <si>
    <t>Nh Collection Bogota Terra 100 Royal</t>
  </si>
  <si>
    <t>Jetsmart Spa</t>
  </si>
  <si>
    <t>6O94J7</t>
  </si>
  <si>
    <t>LUCAS CRUZ</t>
  </si>
  <si>
    <t>Oceanpact Servicos Maritimos</t>
  </si>
  <si>
    <t>Paxcar Agencia de Viagem e Turismo</t>
  </si>
  <si>
    <t>H4712922</t>
  </si>
  <si>
    <t>Hotel Cangucu</t>
  </si>
  <si>
    <t>Reserva importada do sistema Gover. Id: 4712922</t>
  </si>
  <si>
    <t>ANDRE LOPES</t>
  </si>
  <si>
    <t>H4712927</t>
  </si>
  <si>
    <t>Reserva importada do sistema Gover. Id: 4712927</t>
  </si>
  <si>
    <t>ENIO CARLOS FEIL</t>
  </si>
  <si>
    <t>H4712930</t>
  </si>
  <si>
    <t>Reserva importada do sistema Gover. Id: 4712930</t>
  </si>
  <si>
    <t>RAUL HELMUTH KANITZ</t>
  </si>
  <si>
    <t>MARCIO VALENTE DA ROSA</t>
  </si>
  <si>
    <t>HDGFXI</t>
  </si>
  <si>
    <t>Daniela Martins Dos Reis</t>
  </si>
  <si>
    <t>Ibis Pilar</t>
  </si>
  <si>
    <t>Reserva importada do sistema Gover. Id: 4713056</t>
  </si>
  <si>
    <t xml:space="preserve">Não foi possível encontrar um contrato válido para o fornecedor 591700 (Código fornecedor) </t>
  </si>
  <si>
    <t>6PFIUX</t>
  </si>
  <si>
    <t>LANA FERNANDES ARAUJO</t>
  </si>
  <si>
    <t>Reserva importada do Sistema TMS. OS: 114557</t>
  </si>
  <si>
    <t>6PJ7U2</t>
  </si>
  <si>
    <t>VINICIUS OLIVEIRA SEIXAS</t>
  </si>
  <si>
    <t>Reserva importada do Sistema TMS. OS: 114771</t>
  </si>
  <si>
    <t>6P6J51</t>
  </si>
  <si>
    <t>Reserva importada do Sistema TMS. OS: 114586</t>
  </si>
  <si>
    <t>C4713789</t>
  </si>
  <si>
    <t>CARLOS JOSE FERREIRA</t>
  </si>
  <si>
    <t>Movicar Aluguel de Carros - Br - Sc - Chapeco Endereço: Acesso Florenal Ribeiro, 4180</t>
  </si>
  <si>
    <t>Reserva importada do sistema Gover. Id: 4713789</t>
  </si>
  <si>
    <t>H4710563</t>
  </si>
  <si>
    <t>Reserva importada do sistema Gover. Id: 4710563</t>
  </si>
  <si>
    <t>MSMJLNC</t>
  </si>
  <si>
    <t>SOARES DA SILVA/DANIEL</t>
  </si>
  <si>
    <t>Valeria Domingues Cavalcante</t>
  </si>
  <si>
    <t>FLN</t>
  </si>
  <si>
    <t>6P7WHZ</t>
  </si>
  <si>
    <t>VINICIUS OLIVEIRA</t>
  </si>
  <si>
    <t>São Paulo / CGH</t>
  </si>
  <si>
    <t>Reserva importada do Sistema TMS. OS: 21297</t>
  </si>
  <si>
    <t>mobility</t>
  </si>
  <si>
    <t>Camille Aldrigui Carvalho Batista</t>
  </si>
  <si>
    <t>Celso Rodrigues Cardoso</t>
  </si>
  <si>
    <t>Mobility - Eua - Ex - Detroit - Aeroporto DTW Endereço: DETROIT LOJA AEROPORTO DTW</t>
  </si>
  <si>
    <t>Reserva importada do sistema Gover. Id: 4713880</t>
  </si>
  <si>
    <t>6PEKIW</t>
  </si>
  <si>
    <t>FRANCISCO RUIZ</t>
  </si>
  <si>
    <t>Reserva importada do Sistema TMS. OS: 21306</t>
  </si>
  <si>
    <t>6PYKKS</t>
  </si>
  <si>
    <t>PAULO ASPERA</t>
  </si>
  <si>
    <t>Reserva importada do Sistema TMS. OS: 21222</t>
  </si>
  <si>
    <t>6PXSYF</t>
  </si>
  <si>
    <t>MAURICIO MOREIRA</t>
  </si>
  <si>
    <t>Reserva importada do Sistema TMS. OS: 21340</t>
  </si>
  <si>
    <t>6PB8I2</t>
  </si>
  <si>
    <t>BRUNO CRISTO</t>
  </si>
  <si>
    <t>Campinas / VCP</t>
  </si>
  <si>
    <t>Reserva importada do Sistema TMS. OS: 21313</t>
  </si>
  <si>
    <t>6P93HV</t>
  </si>
  <si>
    <t>SANDRO FAVERO</t>
  </si>
  <si>
    <t>Navegantes / NVT</t>
  </si>
  <si>
    <t>Reserva importada do Sistema TMS. OS: 21320</t>
  </si>
  <si>
    <t>6POLVR</t>
  </si>
  <si>
    <t>NAYARA SOUZA</t>
  </si>
  <si>
    <t>Salvador / SSA</t>
  </si>
  <si>
    <t>Grupo Petroreconcavo</t>
  </si>
  <si>
    <t>Petroreconcavo S/a</t>
  </si>
  <si>
    <t>KON-OPE-RIO-PVI-BTC-PETRORECONCAVO</t>
  </si>
  <si>
    <t>Reserva importada do Sistema TMS. OS: 22533</t>
  </si>
  <si>
    <t>AEKABKT</t>
  </si>
  <si>
    <t>DA SILVA/MARCO FILIPE BARBOSA</t>
  </si>
  <si>
    <t>AEKABK</t>
  </si>
  <si>
    <t>JCBFFPT</t>
  </si>
  <si>
    <t>RIBEIRO/CLAUDEMIR MR</t>
  </si>
  <si>
    <t>JCBFFP</t>
  </si>
  <si>
    <t>GLKQMET</t>
  </si>
  <si>
    <t>ARIZA/GUSTAVO KELLER MR</t>
  </si>
  <si>
    <t>GLKQME</t>
  </si>
  <si>
    <t>MV3027SR58BR</t>
  </si>
  <si>
    <t>Reserva importada do sistema Gover. Id: 4713391</t>
  </si>
  <si>
    <t>6PXCXD</t>
  </si>
  <si>
    <t>MARCELO RAMOS</t>
  </si>
  <si>
    <t>Reserva importada do Sistema TMS. OS: 330134</t>
  </si>
  <si>
    <t>6P9TSR</t>
  </si>
  <si>
    <t>MARCELO JUNIOR</t>
  </si>
  <si>
    <t>Rio de Janeiro / RIO</t>
  </si>
  <si>
    <t>Reserva importada do Sistema TMS. OS: 330196</t>
  </si>
  <si>
    <t>6PASHQ</t>
  </si>
  <si>
    <t>FERNANDA LOPES</t>
  </si>
  <si>
    <t>Reserva importada do Sistema TMS. OS: 329651</t>
  </si>
  <si>
    <t>6P4WSX</t>
  </si>
  <si>
    <t>PAULO BALDINETTI</t>
  </si>
  <si>
    <t>Passo Fundo / RS, Brasil (PFB)</t>
  </si>
  <si>
    <t>Reserva importada do Sistema TMS. OS: 330063</t>
  </si>
  <si>
    <t>6PGSS2</t>
  </si>
  <si>
    <t>PEDRO LUIZ</t>
  </si>
  <si>
    <t>Santo Angelo / RS, Brasil (GEL)</t>
  </si>
  <si>
    <t>Reserva importada do Sistema TMS. OS: 330061</t>
  </si>
  <si>
    <t>6P8XSX</t>
  </si>
  <si>
    <t>JESSICA BORIN</t>
  </si>
  <si>
    <t>Santa Maria / RS, Brasil (RIA)</t>
  </si>
  <si>
    <t>Reserva importada do Sistema TMS. OS: 330057</t>
  </si>
  <si>
    <t>6PQEWX</t>
  </si>
  <si>
    <t>RENATO VIEIRA</t>
  </si>
  <si>
    <t>Erechim / RS, Brasil (ERM)</t>
  </si>
  <si>
    <t>Reserva importada do Sistema TMS. OS: 330009</t>
  </si>
  <si>
    <t>6PXDS2</t>
  </si>
  <si>
    <t>MICHEL AMORYN</t>
  </si>
  <si>
    <t>Reserva importada do Sistema TMS. OS: 329728</t>
  </si>
  <si>
    <t>6PDES2</t>
  </si>
  <si>
    <t>CINTIA DIAS</t>
  </si>
  <si>
    <t>Reserva importada do Sistema TMS. OS: 329726</t>
  </si>
  <si>
    <t>6P4D2X</t>
  </si>
  <si>
    <t>ALAN REDONDO</t>
  </si>
  <si>
    <t>Reserva importada do Sistema TMS. OS: 329720</t>
  </si>
  <si>
    <t>6PH3W2</t>
  </si>
  <si>
    <t>VINICIUS LUIZ</t>
  </si>
  <si>
    <t>Emilia Alejandra Pacheco Maraboli</t>
  </si>
  <si>
    <t>Santo André / SP, Brasil (QSE)</t>
  </si>
  <si>
    <t>Reserva importada do Sistema TMS. OS: 329534</t>
  </si>
  <si>
    <t>6P9DX2</t>
  </si>
  <si>
    <t>RAPHAEL MANSANO</t>
  </si>
  <si>
    <t>Reserva importada do Sistema TMS. OS: 329526</t>
  </si>
  <si>
    <t>6PJ5WF</t>
  </si>
  <si>
    <t>CECILIO SCHIGUEMATU</t>
  </si>
  <si>
    <t>Diogo Dantas Gomes</t>
  </si>
  <si>
    <t>Reserva importada do Sistema TMS. OS: 330208</t>
  </si>
  <si>
    <t>6PQ7SF</t>
  </si>
  <si>
    <t>JOAO COUTINHO</t>
  </si>
  <si>
    <t>Reserva importada do Sistema TMS. OS: 330060</t>
  </si>
  <si>
    <t>6P27SR</t>
  </si>
  <si>
    <t>NELSIR CARLOS LUTEREK</t>
  </si>
  <si>
    <t>Reserva importada do Sistema TMS. OS: 330059</t>
  </si>
  <si>
    <t>6PC7SF</t>
  </si>
  <si>
    <t>MARIANI FIORIN</t>
  </si>
  <si>
    <t>Maringá / PR, Brasil (MGF)</t>
  </si>
  <si>
    <t>Reserva importada do Sistema TMS. OS: 330039</t>
  </si>
  <si>
    <t>6P4JX4</t>
  </si>
  <si>
    <t>LUCAS ANDRADE</t>
  </si>
  <si>
    <t>Reserva importada do Sistema TMS. OS: 330016</t>
  </si>
  <si>
    <t>6P57X4</t>
  </si>
  <si>
    <t>KAUANE PEREIRA</t>
  </si>
  <si>
    <t>Reserva importada do Sistema TMS. OS: 329730</t>
  </si>
  <si>
    <t>6P7U2R</t>
  </si>
  <si>
    <t>MILTON NUNES</t>
  </si>
  <si>
    <t>Reserva importada do Sistema TMS. OS: 329729</t>
  </si>
  <si>
    <t>6P1LSV</t>
  </si>
  <si>
    <t>FERNANDO NISHIYAMA</t>
  </si>
  <si>
    <t>Reserva importada do Sistema TMS. OS: 329404</t>
  </si>
  <si>
    <t>6PD92R</t>
  </si>
  <si>
    <t>Reserva importada do Sistema TMS. OS: 329401</t>
  </si>
  <si>
    <t>6PO1FX</t>
  </si>
  <si>
    <t>NICOLAS LEHMANN</t>
  </si>
  <si>
    <t>Goiânia / GO, Brasil (GYN)</t>
  </si>
  <si>
    <t>Reserva importada do Sistema TMS. OS: 133367</t>
  </si>
  <si>
    <t>SONGPMT</t>
  </si>
  <si>
    <t>DA SILVA/LUCIANA PINTO</t>
  </si>
  <si>
    <t>SONGPM</t>
  </si>
  <si>
    <t>6P8EU2</t>
  </si>
  <si>
    <t>Reserva importada do Sistema TMS. OS: 115303</t>
  </si>
  <si>
    <t>6P9G72</t>
  </si>
  <si>
    <t>JOSE RICARDO SILVERIO DE SOUZA</t>
  </si>
  <si>
    <t>Santos / SSZ</t>
  </si>
  <si>
    <t>Reserva importada do Sistema TMS. OS: 115216</t>
  </si>
  <si>
    <t>6P3J7S</t>
  </si>
  <si>
    <t>JOAO NUNES ROBAINA</t>
  </si>
  <si>
    <t>Reserva importada do Sistema TMS. OS: 115026</t>
  </si>
  <si>
    <t>6PO7US</t>
  </si>
  <si>
    <t>JONAS JONAS BORDIGNON</t>
  </si>
  <si>
    <t>Reserva importada do Sistema TMS. OS: 114757</t>
  </si>
  <si>
    <t>QPKRDSC</t>
  </si>
  <si>
    <t>PEREIRA DE OLIVEIRA/ANDRE LUIS MR</t>
  </si>
  <si>
    <t>QPKRDS</t>
  </si>
  <si>
    <t>NAT</t>
  </si>
  <si>
    <t>WNHFHVC</t>
  </si>
  <si>
    <t>RIBEIRO/LUIS CESAR MR</t>
  </si>
  <si>
    <t>WNHFHV</t>
  </si>
  <si>
    <t>KWOTYST</t>
  </si>
  <si>
    <t>BRAIDOTT/MARLON EDUARDO MR</t>
  </si>
  <si>
    <t>202654886-28523</t>
  </si>
  <si>
    <t>6PPUBV</t>
  </si>
  <si>
    <t>CAMILO RODRIGUES/EVERTON</t>
  </si>
  <si>
    <t>Vitoria Silva Lopes</t>
  </si>
  <si>
    <t>Lojas Renner</t>
  </si>
  <si>
    <t>Reserva importada do Sistema Lemontech. Solicitação: 19520206</t>
  </si>
  <si>
    <t>6P3DBW</t>
  </si>
  <si>
    <t>DIOGO PEREIRA DA SILVA</t>
  </si>
  <si>
    <t>DEIVID DA SILVA ORTOLAN</t>
  </si>
  <si>
    <t>Reserva importada do Sistema Lemontech. Solicitação: 19529704</t>
  </si>
  <si>
    <t>6P59HQ</t>
  </si>
  <si>
    <t>MORAES GAZAR/FILIPE</t>
  </si>
  <si>
    <t>Youcom</t>
  </si>
  <si>
    <t>Reserva importada do Sistema Lemontech. Solicitação: 19527432</t>
  </si>
  <si>
    <t>6PGCSV</t>
  </si>
  <si>
    <t>DA SILVA/CRISTIANO</t>
  </si>
  <si>
    <t>Reserva importada do Sistema Lemontech. Solicitação: 19524201</t>
  </si>
  <si>
    <t>6PZNEV</t>
  </si>
  <si>
    <t>RENAN ANJOS</t>
  </si>
  <si>
    <t>Carajas / CKS</t>
  </si>
  <si>
    <t>Enaex</t>
  </si>
  <si>
    <t>Reserva importada do Sistema TMS. OS: 35136</t>
  </si>
  <si>
    <t>6PHL3F</t>
  </si>
  <si>
    <t>MARCIO VIVAS</t>
  </si>
  <si>
    <t>Brasília / BSB</t>
  </si>
  <si>
    <t>Reserva importada do Sistema TMS. OS: 35127</t>
  </si>
  <si>
    <t>6PS044</t>
  </si>
  <si>
    <t>RUAN SOUZA</t>
  </si>
  <si>
    <t>Petrolina / PNZ</t>
  </si>
  <si>
    <t>Reserva importada do Sistema TMS. OS: 35085</t>
  </si>
  <si>
    <t>6PFCFS</t>
  </si>
  <si>
    <t>CLEITON FAGUNDES</t>
  </si>
  <si>
    <t>Reserva importada do Sistema TMS. OS: 35084</t>
  </si>
  <si>
    <t>6PQGRX</t>
  </si>
  <si>
    <t>DIOGO BARROS</t>
  </si>
  <si>
    <t>Alexandre Isidio da Silva</t>
  </si>
  <si>
    <t>Goiânia / GYN</t>
  </si>
  <si>
    <t>Reserva importada do Sistema TMS. OS: 35056</t>
  </si>
  <si>
    <t>6P5CK2</t>
  </si>
  <si>
    <t>MARUCCI/ANDRE</t>
  </si>
  <si>
    <t>Reserva importada do Sistema Lemontech. Solicitação: 19498851</t>
  </si>
  <si>
    <t>6POUUD</t>
  </si>
  <si>
    <t>GOULART MENDES/ANA</t>
  </si>
  <si>
    <t>Reserva importada do Sistema Lemontech. Solicitação: 19529410</t>
  </si>
  <si>
    <t>6PY79C</t>
  </si>
  <si>
    <t>JONKE/VIVIAN</t>
  </si>
  <si>
    <t>Reserva importada do Sistema Lemontech. Solicitação: 19517185</t>
  </si>
  <si>
    <t>6P57KX</t>
  </si>
  <si>
    <t>JESUZ SIQUEIRA/ALINE</t>
  </si>
  <si>
    <t>Reserva importada do Sistema Lemontech. Solicitação: 19533249</t>
  </si>
  <si>
    <t>6PM7XQ</t>
  </si>
  <si>
    <t>FARIAS/ATANA</t>
  </si>
  <si>
    <t>Reserva importada do Sistema Lemontech. Solicitação: 19526089</t>
  </si>
  <si>
    <t>6PX7W1</t>
  </si>
  <si>
    <t>Reserva importada do Sistema Lemontech. Solicitação: 19526116</t>
  </si>
  <si>
    <t>6P3K7V</t>
  </si>
  <si>
    <t>SABATINI/CAMILA</t>
  </si>
  <si>
    <t>Reserva importada do Sistema Lemontech. Solicitação: 19538990</t>
  </si>
  <si>
    <t>STTWFNT</t>
  </si>
  <si>
    <t>RIBEIRO DE SA/FABIO MR</t>
  </si>
  <si>
    <t>QQWVWFT</t>
  </si>
  <si>
    <t>NUOZOET</t>
  </si>
  <si>
    <t>ESPANHA/ANDERSON PEREGO MR</t>
  </si>
  <si>
    <t>6PDPFQ</t>
  </si>
  <si>
    <t>JOSE PEDRO RODRIGUES JUNIOR</t>
  </si>
  <si>
    <t>São Luís / SLZ</t>
  </si>
  <si>
    <t>Reserva importada do Sistema TMS. OS: 117104</t>
  </si>
  <si>
    <t>6PZEVA</t>
  </si>
  <si>
    <t>ROGERIO LIMA</t>
  </si>
  <si>
    <t>Nataly Franca Regal de Castro</t>
  </si>
  <si>
    <t>Reserva importada do Sistema TMS. OS: 117022</t>
  </si>
  <si>
    <t>6P87XE</t>
  </si>
  <si>
    <t>HUGO ANTONIO SOUZA JUNIOR</t>
  </si>
  <si>
    <t>Reserva importada do Sistema TMS. OS: 117119</t>
  </si>
  <si>
    <t>6PM8WC</t>
  </si>
  <si>
    <t>RENATO RANGEL</t>
  </si>
  <si>
    <t>Reserva importada do Sistema TMS. OS: 117117</t>
  </si>
  <si>
    <t>6P7HT2</t>
  </si>
  <si>
    <t>ANDRIA DIAS</t>
  </si>
  <si>
    <t>Sao Goncalo / RJ, Brasil (RIO)</t>
  </si>
  <si>
    <t>Reserva importada do Sistema TMS. OS: 117144</t>
  </si>
  <si>
    <t>6P8JFV</t>
  </si>
  <si>
    <t>CARLOS HENRIQUE AZEVEDO</t>
  </si>
  <si>
    <t>Niteroi / RJ, Brasil (QNT)</t>
  </si>
  <si>
    <t>Reserva importada do Sistema TMS. OS: 117235</t>
  </si>
  <si>
    <t>MV1PJR75R0BR</t>
  </si>
  <si>
    <t>Leandro OLIVEIRA</t>
  </si>
  <si>
    <t>Movida - Br - Ba - Ilheus - Aeroporto de Ilheus Endereço: Rua Brigadeiro Eduardo Gomes 1 Pontal</t>
  </si>
  <si>
    <t>Reserva importada do sistema Gover. Id: 4714022</t>
  </si>
  <si>
    <t>AV8DY39AMA</t>
  </si>
  <si>
    <t>Leonardo MOTA ASSIS MOREIRA COUTO</t>
  </si>
  <si>
    <t>Agencia Centro Savassi Endereço: Rua Rio Grande do Norte, 1615, Savassi</t>
  </si>
  <si>
    <t>Reserva importada do sistema Gover. Id: 4714024</t>
  </si>
  <si>
    <t>AV8DY399495U</t>
  </si>
  <si>
    <t>Abel Farnezi  LOBO</t>
  </si>
  <si>
    <t>Reserva importada do sistema Gover. Id: 4713287</t>
  </si>
  <si>
    <t>6PMKX2</t>
  </si>
  <si>
    <t>ALESSANDRA LEITE</t>
  </si>
  <si>
    <t>Reserva importada do Sistema TMS. OS: 127933</t>
  </si>
  <si>
    <t>6PSI2W</t>
  </si>
  <si>
    <t>TATIANE MARQUES</t>
  </si>
  <si>
    <t>Raul Alves Vieira</t>
  </si>
  <si>
    <t>Reserva importada do Sistema TMS. OS: 127832</t>
  </si>
  <si>
    <t>6PDPUE</t>
  </si>
  <si>
    <t>SUZANA SOUZA</t>
  </si>
  <si>
    <t>Reserva importada do Sistema TMS. OS: 128356</t>
  </si>
  <si>
    <t>6P3YSF</t>
  </si>
  <si>
    <t>RENATO RUSSO</t>
  </si>
  <si>
    <t>Reserva importada do Sistema TMS. OS: 128787</t>
  </si>
  <si>
    <t>6PV0VR</t>
  </si>
  <si>
    <t>EDUARDO CALDATTO</t>
  </si>
  <si>
    <t>Epson</t>
  </si>
  <si>
    <t>Reserva importada do Sistema TMS. OS: 6452</t>
  </si>
  <si>
    <t>6P5G4W</t>
  </si>
  <si>
    <t>ANDERSON ALENCAR</t>
  </si>
  <si>
    <t>Londrina / LDB</t>
  </si>
  <si>
    <t>Reserva importada do Sistema TMS. OS: 6449</t>
  </si>
  <si>
    <t>6P6GF2</t>
  </si>
  <si>
    <t>TATIANA SCHIAVI</t>
  </si>
  <si>
    <t>Reserva importada do Sistema TMS. OS: 6445</t>
  </si>
  <si>
    <t>6P5OU2</t>
  </si>
  <si>
    <t>Reserva importada do Sistema TMS. OS: 44580</t>
  </si>
  <si>
    <t>6P6O72</t>
  </si>
  <si>
    <t>TALITA BORGES</t>
  </si>
  <si>
    <t>Reserva importada do Sistema TMS. OS: 44579</t>
  </si>
  <si>
    <t>6PEWIX</t>
  </si>
  <si>
    <t>LUIZ BORGES</t>
  </si>
  <si>
    <t>Foz do Iguacu / IGU</t>
  </si>
  <si>
    <t>Reserva importada do Sistema TMS. OS: 44515</t>
  </si>
  <si>
    <t>6P58TQ</t>
  </si>
  <si>
    <t>HERIKA GONCALVES BELARMINO</t>
  </si>
  <si>
    <t>Divinopolis / DIQ</t>
  </si>
  <si>
    <t>Reserva importada do Sistema TMS. OS: 44540</t>
  </si>
  <si>
    <t>6P8N5A</t>
  </si>
  <si>
    <t>TATIANA MARTINS</t>
  </si>
  <si>
    <t>Sinop / OPS</t>
  </si>
  <si>
    <t>Reserva importada do Sistema TMS. OS: 44491</t>
  </si>
  <si>
    <t>6PLO5A</t>
  </si>
  <si>
    <t>MARCIO ALEXANDRE SANTOS</t>
  </si>
  <si>
    <t>Cuiaba / CGB</t>
  </si>
  <si>
    <t>Reserva importada do Sistema TMS. OS: 44490</t>
  </si>
  <si>
    <t>6P3P6Q</t>
  </si>
  <si>
    <t>DIEGO SILVA</t>
  </si>
  <si>
    <t>Cascavel / CAC</t>
  </si>
  <si>
    <t>Reserva importada do Sistema TMS. OS: 44486</t>
  </si>
  <si>
    <t>6P4P6Q</t>
  </si>
  <si>
    <t>SUELLEN ABEL</t>
  </si>
  <si>
    <t>Florianópolis / FLN</t>
  </si>
  <si>
    <t>Reserva importada do Sistema TMS. OS: 44484</t>
  </si>
  <si>
    <t>6P1O7S</t>
  </si>
  <si>
    <t>RENATO DE PAULA</t>
  </si>
  <si>
    <t>Araraquara / AQA</t>
  </si>
  <si>
    <t>Compass Uol Araraquara</t>
  </si>
  <si>
    <t>Reserva importada do Sistema TMS. OS: 44585</t>
  </si>
  <si>
    <t>6PDL7S</t>
  </si>
  <si>
    <t>Reserva importada do Sistema TMS. OS: 44583</t>
  </si>
  <si>
    <t>6P7KG1</t>
  </si>
  <si>
    <t>CARLOS EDUARDO SANTOS</t>
  </si>
  <si>
    <t>Reserva importada do Sistema TMS. OS: 44526</t>
  </si>
  <si>
    <t>DWBGHE</t>
  </si>
  <si>
    <t>Maria Paula De Andrade Banholi Vieira</t>
  </si>
  <si>
    <t>Reserva importada do sistema Gover. Id: 4714040</t>
  </si>
  <si>
    <t>NASCIMENTO/EDERSON</t>
  </si>
  <si>
    <t>Reserva importada do Sistema WOOBA. Id: 13380</t>
  </si>
  <si>
    <t>CARVALHO GOMES/HUMBERTO</t>
  </si>
  <si>
    <t>Reserva importada do Sistema WOOBA. Id: 13381</t>
  </si>
  <si>
    <t>OLIVEIRA DE JESUS/ALEXNALDO</t>
  </si>
  <si>
    <t>Reserva importada do Sistema WOOBA. Id: 13382</t>
  </si>
  <si>
    <t>MIKNCKT</t>
  </si>
  <si>
    <t>OLIVEIRA/WILLIAM</t>
  </si>
  <si>
    <t>MLR7</t>
  </si>
  <si>
    <t>MFGMBPT</t>
  </si>
  <si>
    <t>MOURA/JANINE</t>
  </si>
  <si>
    <t>MLR6</t>
  </si>
  <si>
    <t>OEWQSET</t>
  </si>
  <si>
    <t>SANTANA/EDSON</t>
  </si>
  <si>
    <t>OEWQSE</t>
  </si>
  <si>
    <t>HEHYSYT</t>
  </si>
  <si>
    <t>SILVA/GENNA</t>
  </si>
  <si>
    <t>HEHYSY</t>
  </si>
  <si>
    <t>MHBTYGT</t>
  </si>
  <si>
    <t>GONCALVES/ROMILDO</t>
  </si>
  <si>
    <t>MHBTYG</t>
  </si>
  <si>
    <t>MGGPVOT</t>
  </si>
  <si>
    <t>MGGPVO</t>
  </si>
  <si>
    <t>NCZKBTT</t>
  </si>
  <si>
    <t>BELIZARIO/LUSANA</t>
  </si>
  <si>
    <t>MKPY</t>
  </si>
  <si>
    <t>NTYNJST</t>
  </si>
  <si>
    <t>JUSTO/ALEXANDRE</t>
  </si>
  <si>
    <t>MKTR</t>
  </si>
  <si>
    <t>EWRNYNT</t>
  </si>
  <si>
    <t>SOUSA/LUIZ</t>
  </si>
  <si>
    <t>MLYT</t>
  </si>
  <si>
    <t>EXPFIZT</t>
  </si>
  <si>
    <t>DIONISIO/MICHEL</t>
  </si>
  <si>
    <t>MLYQ</t>
  </si>
  <si>
    <t>YKYPRUT</t>
  </si>
  <si>
    <t>BAZILIO/PAULO</t>
  </si>
  <si>
    <t>MLYR</t>
  </si>
  <si>
    <t>FEJPCYT</t>
  </si>
  <si>
    <t>JESUS/LANDERVAL</t>
  </si>
  <si>
    <t>MLQ9</t>
  </si>
  <si>
    <t>NUWYKZT</t>
  </si>
  <si>
    <t>CARVALHO/BIANCA</t>
  </si>
  <si>
    <t>MLKG</t>
  </si>
  <si>
    <t>WWELPAT</t>
  </si>
  <si>
    <t>MLPQ</t>
  </si>
  <si>
    <t>QIVPNOT</t>
  </si>
  <si>
    <t>MKTH</t>
  </si>
  <si>
    <t>JYTRXAT</t>
  </si>
  <si>
    <t>MKL4</t>
  </si>
  <si>
    <t>JPLWWIT</t>
  </si>
  <si>
    <t>MKL9</t>
  </si>
  <si>
    <t>STELPET</t>
  </si>
  <si>
    <t>RAMOS/NARA</t>
  </si>
  <si>
    <t>MKLJ</t>
  </si>
  <si>
    <t>JVWXYLT</t>
  </si>
  <si>
    <t>MKLR</t>
  </si>
  <si>
    <t>DQSTSGT</t>
  </si>
  <si>
    <t>BRITO/PRISCILA</t>
  </si>
  <si>
    <t>MM46</t>
  </si>
  <si>
    <t>FWDYUGT</t>
  </si>
  <si>
    <t>MM44</t>
  </si>
  <si>
    <t>MUBIFAT</t>
  </si>
  <si>
    <t>OLIVEIRA/JESSICA</t>
  </si>
  <si>
    <t>MLXQ</t>
  </si>
  <si>
    <t>EBOBXJT</t>
  </si>
  <si>
    <t>PINHO/RODRIGO</t>
  </si>
  <si>
    <t>MLKK</t>
  </si>
  <si>
    <t>YKDHYPT</t>
  </si>
  <si>
    <t>MLQM</t>
  </si>
  <si>
    <t>FQXSVRT</t>
  </si>
  <si>
    <t>TRAJANO/CLEITON</t>
  </si>
  <si>
    <t>MLMG</t>
  </si>
  <si>
    <t>6PLMVF</t>
  </si>
  <si>
    <t>BERNARDO SIQUEIRA</t>
  </si>
  <si>
    <t>Nathalia dos Santos Batista</t>
  </si>
  <si>
    <t>Genial Institucional</t>
  </si>
  <si>
    <t>Reserva importada do Sistema TMS. OS: 3780</t>
  </si>
  <si>
    <t>6PSH4X</t>
  </si>
  <si>
    <t>Reserva importada do Sistema TMS. OS: 3778</t>
  </si>
  <si>
    <t>6P85WC</t>
  </si>
  <si>
    <t>BARBARA FILGUEIRAS</t>
  </si>
  <si>
    <t>Colegio e Pre-vestibular Bernoulli - Un. Raja</t>
  </si>
  <si>
    <t>Reserva importada do Sistema TMS. OS: 16683</t>
  </si>
  <si>
    <t>6P952C</t>
  </si>
  <si>
    <t>6PMYSE</t>
  </si>
  <si>
    <t>ANA ANDRADE</t>
  </si>
  <si>
    <t>Belo Horizonte / BHZ</t>
  </si>
  <si>
    <t>Reserva importada do Sistema TMS. OS: 16626</t>
  </si>
  <si>
    <t>6PP221</t>
  </si>
  <si>
    <t>DAYANE SILVA</t>
  </si>
  <si>
    <t>Reserva importada do Sistema TMS. OS: 16648</t>
  </si>
  <si>
    <t>6P3ESQ</t>
  </si>
  <si>
    <t>ANA GABRIELI SILVA</t>
  </si>
  <si>
    <t>BRUNA SPOSITO SOUSA DA SILVA</t>
  </si>
  <si>
    <t>Reserva importada do Sistema TMS. OS: 16636</t>
  </si>
  <si>
    <t>6PYDXQ</t>
  </si>
  <si>
    <t>Reserva importada do Sistema TMS. OS: 16635</t>
  </si>
  <si>
    <t>6PQFWZ</t>
  </si>
  <si>
    <t>Reserva importada do Sistema TMS. OS: 16623</t>
  </si>
  <si>
    <t>6P5V2Q</t>
  </si>
  <si>
    <t>JULIANO COELHO</t>
  </si>
  <si>
    <t>Uberaba / UBA</t>
  </si>
  <si>
    <t>Reserva importada do Sistema TMS. OS: 16615</t>
  </si>
  <si>
    <t>6PMGSZ</t>
  </si>
  <si>
    <t>ANA FLAVIA BISCAIA</t>
  </si>
  <si>
    <t>Reserva importada do Sistema TMS. OS: 16614</t>
  </si>
  <si>
    <t>6PMH2Q</t>
  </si>
  <si>
    <t>Reserva importada do Sistema TMS. OS: 16603</t>
  </si>
  <si>
    <t>6PXY2Q</t>
  </si>
  <si>
    <t>LUIS SILVA</t>
  </si>
  <si>
    <t>Reserva importada do Sistema TMS. OS: 16599</t>
  </si>
  <si>
    <t>6PBLVW</t>
  </si>
  <si>
    <t>JOSIMAR PONTES LEITE</t>
  </si>
  <si>
    <t>São José dos Campos / SJK</t>
  </si>
  <si>
    <t>Reserva importada do Sistema TMS. OS: 68017</t>
  </si>
  <si>
    <t>6PMZ5W</t>
  </si>
  <si>
    <t>LUIS CARLOS BUSTOS</t>
  </si>
  <si>
    <t>Jeane Alencar Pereira</t>
  </si>
  <si>
    <t>Taubate / SP, Brasil (QHP)</t>
  </si>
  <si>
    <t>Reserva importada do Sistema TMS. OS: 67980</t>
  </si>
  <si>
    <t>6PJFDQ</t>
  </si>
  <si>
    <t>JACKSON FERREIRA</t>
  </si>
  <si>
    <t>Sorocaba / SOD</t>
  </si>
  <si>
    <t>Reserva importada do Sistema TMS. OS: 67969</t>
  </si>
  <si>
    <t>6PB531</t>
  </si>
  <si>
    <t>DENIS CASTRO</t>
  </si>
  <si>
    <t>Reserva importada do Sistema TMS. OS: 67953</t>
  </si>
  <si>
    <t>6P46EQ</t>
  </si>
  <si>
    <t>LUCAS SOARES PEREIRA</t>
  </si>
  <si>
    <t>Cotia / SAO</t>
  </si>
  <si>
    <t>Reserva importada do Sistema TMS. OS: 67934</t>
  </si>
  <si>
    <t>6PH63A</t>
  </si>
  <si>
    <t>RUBENS LEMOS</t>
  </si>
  <si>
    <t>Reserva importada do Sistema TMS. OS: 67931</t>
  </si>
  <si>
    <t>6PKER4</t>
  </si>
  <si>
    <t>RICARDO BERCOT GALA</t>
  </si>
  <si>
    <t>Aeroporto de Londrina</t>
  </si>
  <si>
    <t>Reserva importada do Sistema TMS. OS: 68058</t>
  </si>
  <si>
    <t>6P6Q6V</t>
  </si>
  <si>
    <t>LIVIA REGINA KIIL</t>
  </si>
  <si>
    <t>Macapa / MCP</t>
  </si>
  <si>
    <t>Banco Yamaha Motor do Brasil Sa Cj</t>
  </si>
  <si>
    <t>Reserva importada do Sistema TMS. OS: 4607</t>
  </si>
  <si>
    <t>6P7RKW</t>
  </si>
  <si>
    <t>WANDES CERQUEIRA</t>
  </si>
  <si>
    <t>Reserva importada do Sistema TMS. OS: 4589</t>
  </si>
  <si>
    <t>6PIVIX</t>
  </si>
  <si>
    <t>DAVINCE NASCIMENTO</t>
  </si>
  <si>
    <t>Manaus / MAO</t>
  </si>
  <si>
    <t>Yamaha Motor do Brasil Corretora de Seguros Ltda # Cj</t>
  </si>
  <si>
    <t>Reserva importada do Sistema TMS. OS: 4588</t>
  </si>
  <si>
    <t>6PNRIS</t>
  </si>
  <si>
    <t>ROBERTA ROMERO</t>
  </si>
  <si>
    <t>Guarulhos / GRU</t>
  </si>
  <si>
    <t>Reserva importada do Sistema TMS. OS: 4587</t>
  </si>
  <si>
    <t>6P1G82</t>
  </si>
  <si>
    <t>WILSON ELIAS JUNIOR</t>
  </si>
  <si>
    <t>Yamaha Motor do Brasil Ltda</t>
  </si>
  <si>
    <t>Reserva importada do Sistema TMS. OS: 4585</t>
  </si>
  <si>
    <t>6PQA6Q</t>
  </si>
  <si>
    <t>EDMAR LEANDRO SANTIAMI</t>
  </si>
  <si>
    <t>Reserva importada do Sistema TMS. OS: 4574</t>
  </si>
  <si>
    <t>6PU9IX</t>
  </si>
  <si>
    <t>DIEGO EGIDIO RIBEIRO</t>
  </si>
  <si>
    <t>Nutrade Comercial</t>
  </si>
  <si>
    <t>Reserva importada do Sistema TMS. OS: 9195</t>
  </si>
  <si>
    <t>6POLIX</t>
  </si>
  <si>
    <t>AMIR EL HAGE</t>
  </si>
  <si>
    <t>Karen Aparecida Ferreira</t>
  </si>
  <si>
    <t>Reserva importada do Sistema TMS. OS: 9179</t>
  </si>
  <si>
    <t>6PQYY4</t>
  </si>
  <si>
    <t>FLAVIO SOUZA</t>
  </si>
  <si>
    <t>Campo Grande / MS, Brasil (CGR)</t>
  </si>
  <si>
    <t>Reserva importada do Sistema TMS. OS: 9252</t>
  </si>
  <si>
    <t>6PU6YR</t>
  </si>
  <si>
    <t>CAMILA TOLEDO GUERALD</t>
  </si>
  <si>
    <t>Maua / SP, Brasil (SAO)</t>
  </si>
  <si>
    <t>Reserva importada do Sistema TMS. OS: 9234</t>
  </si>
  <si>
    <t>6PNH6V</t>
  </si>
  <si>
    <t>Reserva importada do Sistema TMS. OS: 9232</t>
  </si>
  <si>
    <t>6PAJY4</t>
  </si>
  <si>
    <t>FEDERICO VILLASANTI</t>
  </si>
  <si>
    <t>Reserva importada do Sistema TMS. OS: 9186</t>
  </si>
  <si>
    <t>6PANIX</t>
  </si>
  <si>
    <t>Ellen da Conceicao</t>
  </si>
  <si>
    <t>Ribeirão Preto / SP, Brasil - Aeroporto Estadual Dr. Leite Lopes (RAO)</t>
  </si>
  <si>
    <t>Reserva importada do Sistema TMS. OS: 9228</t>
  </si>
  <si>
    <t>6P0FHA</t>
  </si>
  <si>
    <t>LUCAS PAVAN</t>
  </si>
  <si>
    <t>Curitiba / PR, Brasil - Aeroporto Internacional Afonso Pena (CWB)</t>
  </si>
  <si>
    <t>Reserva importada do Sistema TMS. OS: 9133</t>
  </si>
  <si>
    <t>6PEYHV</t>
  </si>
  <si>
    <t>LEANDRO MOTA</t>
  </si>
  <si>
    <t>Reserva importada do Sistema TMS. OS: 9249</t>
  </si>
  <si>
    <t>6PVHHV</t>
  </si>
  <si>
    <t>EVERSON BELTRAO DA SILVA</t>
  </si>
  <si>
    <t>Reserva importada do Sistema TMS. OS: 9238</t>
  </si>
  <si>
    <t>6PMA5Z</t>
  </si>
  <si>
    <t>OLAIR VITORIO FABRICIO JUNIOR</t>
  </si>
  <si>
    <t>Tbsi</t>
  </si>
  <si>
    <t>Reserva importada do Sistema TMS. OS: 317</t>
  </si>
  <si>
    <t>6PJKYW</t>
  </si>
  <si>
    <t>MARCELO BARBOSA LOPES</t>
  </si>
  <si>
    <t>Santo André / QSE</t>
  </si>
  <si>
    <t>Tb Forte</t>
  </si>
  <si>
    <t>Reserva importada do Sistema TMS. OS: 1356</t>
  </si>
  <si>
    <t>6PIYPV</t>
  </si>
  <si>
    <t>FELIPE ALBUQUERQUE</t>
  </si>
  <si>
    <t>Renata Rosenthal dos Santos</t>
  </si>
  <si>
    <t>Pwcai Auditores Independentes</t>
  </si>
  <si>
    <t>Reserva importada do Sistema TMS. OS: 3687</t>
  </si>
  <si>
    <t>6P0EBS</t>
  </si>
  <si>
    <t>IGOR BRITO</t>
  </si>
  <si>
    <t>Chapecó / SC, Brasil (XAP)</t>
  </si>
  <si>
    <t>Reserva importada do Sistema TMS. OS: 3582</t>
  </si>
  <si>
    <t>GLJGAG</t>
  </si>
  <si>
    <t>REGINALDO Aparecido QUINTILIANO</t>
  </si>
  <si>
    <t>Btech Tecnologias Agropecuarias e Comercio Ltda.</t>
  </si>
  <si>
    <t>Reserva importada do sistema Gover. Id: 4714019</t>
  </si>
  <si>
    <t xml:space="preserve">Marques Rocha/ Leonardo </t>
  </si>
  <si>
    <t>Toou</t>
  </si>
  <si>
    <t>Instituto Atlantico</t>
  </si>
  <si>
    <t>Reserva importada do Sistema WOOBA. Id: 13399</t>
  </si>
  <si>
    <t>KONTRIP VIAGENS</t>
  </si>
  <si>
    <t>H4711382</t>
  </si>
  <si>
    <t>Amorildo Alcantara Souza</t>
  </si>
  <si>
    <t>Reserva importada do sistema Gover. Id: 4711382</t>
  </si>
  <si>
    <t>YGMHSF</t>
  </si>
  <si>
    <t>Carlos Martins</t>
  </si>
  <si>
    <t>Reserva importada do sistema Gover. Id: 4713993</t>
  </si>
  <si>
    <t>SJHIMO</t>
  </si>
  <si>
    <t>CHUBA RODRIGUES/MURILO</t>
  </si>
  <si>
    <t xml:space="preserve"> SJHIMO</t>
  </si>
  <si>
    <t>6P36K3</t>
  </si>
  <si>
    <t>OLIVEIRA/DIMITRIUS ROGERIO DE</t>
  </si>
  <si>
    <t>KONCEPT TRAVEL</t>
  </si>
  <si>
    <t>Accouting aérea não possui trechos (Bilhete: 2154498302)</t>
  </si>
  <si>
    <t>DRGZOL</t>
  </si>
  <si>
    <t>BARBARA HARRES</t>
  </si>
  <si>
    <t>Reserva importada do Sistema TMS. OS: 21322</t>
  </si>
  <si>
    <t>SPCMWS</t>
  </si>
  <si>
    <t>CAMILLA TAPIAS</t>
  </si>
  <si>
    <t>Reserva importada do Sistema TMS. OS: 21286</t>
  </si>
  <si>
    <t>SNDJDG</t>
  </si>
  <si>
    <t>LILIAN BRUNO</t>
  </si>
  <si>
    <t>Reserva importada do Sistema TMS. OS: 21285</t>
  </si>
  <si>
    <t>ECVIDI</t>
  </si>
  <si>
    <t>EBOOKING</t>
  </si>
  <si>
    <t>MAURICIO FUNGUETO</t>
  </si>
  <si>
    <t>Zupper</t>
  </si>
  <si>
    <t>Lenon Gabriel Kindler</t>
  </si>
  <si>
    <t>Não foi possível definir o Local de destino!</t>
  </si>
  <si>
    <t>Cadastro incompleto</t>
  </si>
  <si>
    <t>ZUPPER VIAGENS</t>
  </si>
  <si>
    <t>MTDVWL</t>
  </si>
  <si>
    <t>Simões Ribeiro/Washington</t>
  </si>
  <si>
    <t>Kontrip</t>
  </si>
  <si>
    <t>obs</t>
  </si>
  <si>
    <t>YZRVYO</t>
  </si>
  <si>
    <t>HELCIO TOKESHI</t>
  </si>
  <si>
    <t>Reserva importada do Sistema TMS. OS: 21301</t>
  </si>
  <si>
    <t>AIDUPK</t>
  </si>
  <si>
    <t>HELIO BAPTISTA NOVAES</t>
  </si>
  <si>
    <t>Reserva importada do Sistema TMS. OS: 21295</t>
  </si>
  <si>
    <t>AFRIUI</t>
  </si>
  <si>
    <t>Reserva importada do Sistema TMS. OS: 21294</t>
  </si>
  <si>
    <t>DZPSWQ</t>
  </si>
  <si>
    <t>Reserva importada do Sistema TMS. OS: 21290</t>
  </si>
  <si>
    <t>IYWTQP</t>
  </si>
  <si>
    <t>GUSTAVO NEUMANN</t>
  </si>
  <si>
    <t>Reserva importada do Sistema TMS. OS: 21289</t>
  </si>
  <si>
    <t>JORGE DA COSTA SILVA</t>
  </si>
  <si>
    <t>KZEPQM</t>
  </si>
  <si>
    <t>Reserva importada do Sistema TMS. OS: 21307</t>
  </si>
  <si>
    <t>STFTLA</t>
  </si>
  <si>
    <t>Reserva importada do Sistema TMS. OS: 21339</t>
  </si>
  <si>
    <t>DPPLEU</t>
  </si>
  <si>
    <t>DANILO GONSALVES</t>
  </si>
  <si>
    <t>Reserva importada do Sistema TMS. OS: 21316</t>
  </si>
  <si>
    <t>AAFHHZ.C</t>
  </si>
  <si>
    <t>SANTOS FLORENCIO JUNIOR/CARLOS</t>
  </si>
  <si>
    <t>Kontik (debitos Acatados)</t>
  </si>
  <si>
    <t xml:space="preserve"> Tarifa mínima não preenchida! (ACC03) Verificação de camp</t>
  </si>
  <si>
    <t>DE LIMA PUCHE/CLEVERSON</t>
  </si>
  <si>
    <t>GHYGLE.C</t>
  </si>
  <si>
    <t>DE MENDONCA SCHMIDT/LETICIA</t>
  </si>
  <si>
    <t>OBHYWL.C</t>
  </si>
  <si>
    <t>COELHO DA COSTA/ALTAIR</t>
  </si>
  <si>
    <t>Tarifa mínima não preenchida! (ACC02)</t>
  </si>
  <si>
    <t>KTBOLS01</t>
  </si>
  <si>
    <t>LAMENZA ALZOGARAY/ALAIN GUY</t>
  </si>
  <si>
    <t>Luciene Carvalho Santos</t>
  </si>
  <si>
    <t>DI2406260951</t>
  </si>
  <si>
    <t>Diageo Brasil</t>
  </si>
  <si>
    <t>1900422/6972300" possui uma transação de cartão efetivada</t>
  </si>
  <si>
    <t>NONTEF</t>
  </si>
  <si>
    <t>EMERSON GONCALVES DA SILVA</t>
  </si>
  <si>
    <t>Reserva importada do Sistema TMS. OS: 28677</t>
  </si>
  <si>
    <t>6P4GLQ</t>
  </si>
  <si>
    <t>THAYNA MENDES</t>
  </si>
  <si>
    <t>Jocelaine Silveira Debom</t>
  </si>
  <si>
    <t>Pepsico do Brasil Industria e Comercio  de Alimentos</t>
  </si>
  <si>
    <t>Sorocaba Park Hotel By Atlantica</t>
  </si>
  <si>
    <t>E-mail em 06/04</t>
  </si>
  <si>
    <t>ROCHA/VANIA</t>
  </si>
  <si>
    <t>Michelly Andrade Leandro da Silva</t>
  </si>
  <si>
    <t>Kontik Business Travel - Viagens Internas</t>
  </si>
  <si>
    <t>Swan Molinos</t>
  </si>
  <si>
    <t>Reserva importada do Sistema WOOBA. Id: 13383</t>
  </si>
  <si>
    <t>Centro de custo não preenchido! (ACC01) Requisição não preenchida! (ACC01)</t>
  </si>
  <si>
    <t>VJPCKC1</t>
  </si>
  <si>
    <t>PETERSON SILVA</t>
  </si>
  <si>
    <t>Reserva importada do Sistema TMS. OS: 35138</t>
  </si>
  <si>
    <t>QLZ7NM</t>
  </si>
  <si>
    <t>ANA ALVES SOUZA</t>
  </si>
  <si>
    <t>Reserva importada do Sistema TMS. OS: 115302</t>
  </si>
  <si>
    <t>OW5BKD</t>
  </si>
  <si>
    <t>GILMAR BORBA</t>
  </si>
  <si>
    <t>Reserva importada do Sistema TMS. OS: 21333</t>
  </si>
  <si>
    <t>XN4TXJ</t>
  </si>
  <si>
    <t>Reserva importada do Sistema TMS. OS: 21330</t>
  </si>
  <si>
    <t>WH6CRL</t>
  </si>
  <si>
    <t>Reserva importada do Sistema TMS. OS: 21329</t>
  </si>
  <si>
    <t>HPZWGN</t>
  </si>
  <si>
    <t>RAPHAEL CAMPOS</t>
  </si>
  <si>
    <t>Reserva importada do Sistema TMS. OS: 21287</t>
  </si>
  <si>
    <t>XNRGSG</t>
  </si>
  <si>
    <t>VHPN8V</t>
  </si>
  <si>
    <t>rui pinhal/mario</t>
  </si>
  <si>
    <t>FGGQCC</t>
  </si>
  <si>
    <t>PINHEIRO DE MENDONCA/MARCELO</t>
  </si>
  <si>
    <t>KMPBUQT</t>
  </si>
  <si>
    <t>202652151-99300</t>
  </si>
  <si>
    <t>Deville Prime Salvador</t>
  </si>
  <si>
    <t>WTOAETT</t>
  </si>
  <si>
    <t>POSSANI COSTALONGA/BRUNO LUIS MR</t>
  </si>
  <si>
    <t>E1SIXL2KM</t>
  </si>
  <si>
    <t>6PJD54</t>
  </si>
  <si>
    <t>Reserva importada do Sistema TMS. OS: 115498</t>
  </si>
  <si>
    <t>Anderson Braz de Santana</t>
  </si>
  <si>
    <t>Ibis Tatui</t>
  </si>
  <si>
    <t>Reserva importada do sistema Gover. Id: 4714092</t>
  </si>
  <si>
    <t>h4714240</t>
  </si>
  <si>
    <t>Pousada Pedra Bonita</t>
  </si>
  <si>
    <t>Reserva importada do sistema Gover. Id: 4714240</t>
  </si>
  <si>
    <t>AFONSO THUME</t>
  </si>
  <si>
    <t>JYPUIKT</t>
  </si>
  <si>
    <t>BECKLAS/FERNANDO PINI</t>
  </si>
  <si>
    <t>JYPUIK</t>
  </si>
  <si>
    <t>NPNOICT</t>
  </si>
  <si>
    <t>MARQUES CRISOL/ALEXANDRE MR</t>
  </si>
  <si>
    <t>NPNOIC</t>
  </si>
  <si>
    <t>LETICIA FEITOSA MACEDO</t>
  </si>
  <si>
    <t>Reserva importada do sistema Gover. Id: 4705200</t>
  </si>
  <si>
    <t>MV3027IPY0BR</t>
  </si>
  <si>
    <t>Reserva importada do sistema Gover. Id: 4704035</t>
  </si>
  <si>
    <t>IKSSTJT</t>
  </si>
  <si>
    <t>OLIVEIRA FILHO/JOSE</t>
  </si>
  <si>
    <t>MLFK</t>
  </si>
  <si>
    <t>WFNIDQT</t>
  </si>
  <si>
    <t>MLKN</t>
  </si>
  <si>
    <t>IJWSATT</t>
  </si>
  <si>
    <t>MLKP</t>
  </si>
  <si>
    <t>HSTUCHT</t>
  </si>
  <si>
    <t>MKRV</t>
  </si>
  <si>
    <t>WGJZSPT</t>
  </si>
  <si>
    <t>MKYR</t>
  </si>
  <si>
    <t>WBEUFET</t>
  </si>
  <si>
    <t>RONDON/LIDIANE</t>
  </si>
  <si>
    <t>WBEUFE</t>
  </si>
  <si>
    <t>JXVABPT</t>
  </si>
  <si>
    <t>MATHIAS/LUANA</t>
  </si>
  <si>
    <t>MKXF</t>
  </si>
  <si>
    <t>HGMSJCT</t>
  </si>
  <si>
    <t>NASCIMENTO/FRANCISCA</t>
  </si>
  <si>
    <t>MM33</t>
  </si>
  <si>
    <t>WBONXDT</t>
  </si>
  <si>
    <t>CASTRO/JANDERSON</t>
  </si>
  <si>
    <t>MM4V</t>
  </si>
  <si>
    <t>HEPRNNT</t>
  </si>
  <si>
    <t>FERREIRA JUNIOR/EVANDRO</t>
  </si>
  <si>
    <t>MKQ3</t>
  </si>
  <si>
    <t>JNQPHWT</t>
  </si>
  <si>
    <t>SANTOS/JOAO</t>
  </si>
  <si>
    <t>MLYY</t>
  </si>
  <si>
    <t>HTMFNTT</t>
  </si>
  <si>
    <t>MIRANDA/SULLIWAN</t>
  </si>
  <si>
    <t>MKTQ</t>
  </si>
  <si>
    <t>IJQUFXT</t>
  </si>
  <si>
    <t>MKTP</t>
  </si>
  <si>
    <t>WDHCRUT</t>
  </si>
  <si>
    <t>CAVALCANTI/CLEI</t>
  </si>
  <si>
    <t>MLFL</t>
  </si>
  <si>
    <t>QWKSFTT</t>
  </si>
  <si>
    <t>MKND</t>
  </si>
  <si>
    <t>JPLTART</t>
  </si>
  <si>
    <t>NUNES/ANA</t>
  </si>
  <si>
    <t>MLFH</t>
  </si>
  <si>
    <t>QXOIUYT</t>
  </si>
  <si>
    <t>MOURA/EDUARDO</t>
  </si>
  <si>
    <t>MLFJ</t>
  </si>
  <si>
    <t>IIUHIAT</t>
  </si>
  <si>
    <t>MLKR</t>
  </si>
  <si>
    <t>6P6GO4</t>
  </si>
  <si>
    <t>ARTHUR SILVA</t>
  </si>
  <si>
    <t>Reserva importada do Sistema TMS. OS: 3686</t>
  </si>
  <si>
    <t>6P84SG</t>
  </si>
  <si>
    <t>FRANCY JUNIOR SIQUEIRA PEREIRA</t>
  </si>
  <si>
    <t>Reserva importada do Sistema TMS. OS: 330286</t>
  </si>
  <si>
    <t>6PLRX5</t>
  </si>
  <si>
    <t>EDUARDO FARIA</t>
  </si>
  <si>
    <t>Araguaina / TO, Brasil (AUX)</t>
  </si>
  <si>
    <t>Reserva importada do Sistema TMS. OS: 330283</t>
  </si>
  <si>
    <t>diretohotel</t>
  </si>
  <si>
    <t>Guilherme Prado de Paula</t>
  </si>
  <si>
    <t>Reserva importada do sistema Gover. Id: 4710098</t>
  </si>
  <si>
    <t>6PMACT</t>
  </si>
  <si>
    <t>FABIO LEITE</t>
  </si>
  <si>
    <t>Manaus / AM, Brasil (MAO)</t>
  </si>
  <si>
    <t>Deloitte Consultores - Rio de Janeiro</t>
  </si>
  <si>
    <t>Reserva importada do Sistema TMS. OS: 133336</t>
  </si>
  <si>
    <t>Luis Julian Junior</t>
  </si>
  <si>
    <t>Reserva importada do sistema Gover. Id: 4714459</t>
  </si>
  <si>
    <t>UEDMHYT</t>
  </si>
  <si>
    <t>DA SILVA/ALISSON PEIXOTO MOTA  MR</t>
  </si>
  <si>
    <t>UEDMHY</t>
  </si>
  <si>
    <t>6PRWP5</t>
  </si>
  <si>
    <t>VIDAL/CAROLINA</t>
  </si>
  <si>
    <t>Reserva importada do Sistema Lemontech. Solicitação: 19540393</t>
  </si>
  <si>
    <t>6PGS0T</t>
  </si>
  <si>
    <t>AYDOS DE ASSIS/GRETA</t>
  </si>
  <si>
    <t>Reserva importada do Sistema Lemontech. Solicitação: 19540780</t>
  </si>
  <si>
    <t>HVGXGTT</t>
  </si>
  <si>
    <t>SILVA/ANGELO RODRIGO MR</t>
  </si>
  <si>
    <t>QKFMWE</t>
  </si>
  <si>
    <t>Miguel/Janice</t>
  </si>
  <si>
    <t>L Arch Coordenacao de Negocios</t>
  </si>
  <si>
    <t>Não foi possível encontrar configuração válida para Administradora de código 1 e Data Emissão 24/06/2026</t>
  </si>
  <si>
    <t>ODFXEG.C</t>
  </si>
  <si>
    <t>RAMOS/EDIVAN</t>
  </si>
  <si>
    <t>ADIDZF.C</t>
  </si>
  <si>
    <t>PEREYRA/MEG</t>
  </si>
  <si>
    <t xml:space="preserve"> Tarifa mínima não preenchida! (ACC03)</t>
  </si>
  <si>
    <t>CARLOS FILHO/JOAO</t>
  </si>
  <si>
    <t>MARCELLINI/ANTONIO</t>
  </si>
  <si>
    <t>AEBXXH.C</t>
  </si>
  <si>
    <t>KALLAS/RODRIGO</t>
  </si>
  <si>
    <t>ALMEIDA/MICHELE</t>
  </si>
  <si>
    <t>WJDBFX.C</t>
  </si>
  <si>
    <t>BRITO/LEILA</t>
  </si>
  <si>
    <t>QMFNWM.C</t>
  </si>
  <si>
    <t>SANTOS/ANDERSON</t>
  </si>
  <si>
    <t>AROUCK COELHO/STEFANNY</t>
  </si>
  <si>
    <t>NUJFVT.C</t>
  </si>
  <si>
    <t>MICHEL ALVES FARIAS GONCALVES/FRANKLIN</t>
  </si>
  <si>
    <t>LZYPTN.C</t>
  </si>
  <si>
    <t>COSTA NASCIMENTO/VALDEIR</t>
  </si>
  <si>
    <t>NWFUDK.C</t>
  </si>
  <si>
    <t>PALOMA LIMA/INGRID</t>
  </si>
  <si>
    <t>NHPXWM.C</t>
  </si>
  <si>
    <t>VASCONCELLOS/GIOVANA</t>
  </si>
  <si>
    <t>WRMQQW.C</t>
  </si>
  <si>
    <t>PROSDOSSIMI BANDEIRA/MYLENE</t>
  </si>
  <si>
    <t>THIESEN DE CORDOVA/THIANA</t>
  </si>
  <si>
    <t>HKEZVR.C</t>
  </si>
  <si>
    <t>AUGUSTO BUENO/TADEU</t>
  </si>
  <si>
    <t>SAWDPA.C</t>
  </si>
  <si>
    <t>CARVALHO SOARES/LUAN</t>
  </si>
  <si>
    <t>DA SILVA PALMA/PRISCILA</t>
  </si>
  <si>
    <t>LOPES/ARIOVALDO</t>
  </si>
  <si>
    <t>MOSCHIN/ADAO</t>
  </si>
  <si>
    <t>SQZBHD.C</t>
  </si>
  <si>
    <t>TULIO RODRIGUES/MARCO</t>
  </si>
  <si>
    <t>MNRYCL.C</t>
  </si>
  <si>
    <t>WENDEL OLIVEIRA/DEIVES</t>
  </si>
  <si>
    <t>UNWRUF.C</t>
  </si>
  <si>
    <t>PEREIRA/ALEXANDRE</t>
  </si>
  <si>
    <t>JJATFW.C</t>
  </si>
  <si>
    <t>FREIRE MARQUES/JULIANNE</t>
  </si>
  <si>
    <t>JJFVRQ.C</t>
  </si>
  <si>
    <t>FARIAS/CAMILO</t>
  </si>
  <si>
    <t>OCHYHH.C</t>
  </si>
  <si>
    <t>OOXFNO.C</t>
  </si>
  <si>
    <t>DOMINGUEZ BARROS/RAFAEL</t>
  </si>
  <si>
    <t>6Z6NF5</t>
  </si>
  <si>
    <t>LEAL/EDUARDO CARDOSO MR</t>
  </si>
  <si>
    <t>Ernani Afranio dos Santos</t>
  </si>
  <si>
    <t>BO230626</t>
  </si>
  <si>
    <t>Accouting aérea não possui trechos (Bilhete: 5232162165)</t>
  </si>
  <si>
    <t>44BCVA</t>
  </si>
  <si>
    <t>SANTOS/FELIPE DE MEDEIROS DOS MR</t>
  </si>
  <si>
    <t>Accouting aérea não possui trechos (Bilhete: 5232162174)</t>
  </si>
  <si>
    <t>DA SILVA MOURA/ANDERSON</t>
  </si>
  <si>
    <t>YCEUVK.C</t>
  </si>
  <si>
    <t>FERNANDO ROSAS BAINA/FELIX</t>
  </si>
  <si>
    <t>COSTA VALLE/TANIA</t>
  </si>
  <si>
    <t>SGJUXZ.C</t>
  </si>
  <si>
    <t>MACEDO LEITE/PEDRO</t>
  </si>
  <si>
    <t>WTEUTZ.C</t>
  </si>
  <si>
    <t>OLIVEIRA/DEBORA</t>
  </si>
  <si>
    <t>AEVDYY.C</t>
  </si>
  <si>
    <t>LYNN KOBAYASHI WUN/CHRISTIANE</t>
  </si>
  <si>
    <t>UKOLJV.C</t>
  </si>
  <si>
    <t>APARECIDA MELO PEREIRA/VITORIA</t>
  </si>
  <si>
    <t>WEYHDB.C</t>
  </si>
  <si>
    <t>SOUSA NAZARE/RAYNARA</t>
  </si>
  <si>
    <t>ROCHA BARBOSA/VANUSA</t>
  </si>
  <si>
    <t>OQEXIF.C</t>
  </si>
  <si>
    <t>MARIA GUEDES BRAGA/LUIZA</t>
  </si>
  <si>
    <t>EIDHVD.C</t>
  </si>
  <si>
    <t>FRANCISCO ALMEIDA DE ASSIS/JOAO</t>
  </si>
  <si>
    <t>PEREIRA GONCALVES/INGRID</t>
  </si>
  <si>
    <t>VIANA RODRIGUES/MARIANA</t>
  </si>
  <si>
    <t>NYJHTG.C</t>
  </si>
  <si>
    <t>FALXQT.C</t>
  </si>
  <si>
    <t>FRANCISCO HERRERA FRANCESCHI/JUAN</t>
  </si>
  <si>
    <t>DA SILVA PADOIN/ALEXANDER</t>
  </si>
  <si>
    <t>DSSLDZ.C</t>
  </si>
  <si>
    <t>GUILENE DA SILVA LEONARDI</t>
  </si>
  <si>
    <t>Leonardo Henrique Ferreira dos Anjos</t>
  </si>
  <si>
    <t>EOEWAG.C</t>
  </si>
  <si>
    <t>AMANDA GOMES BUSTAMANTE</t>
  </si>
  <si>
    <t>ETGLCO.C</t>
  </si>
  <si>
    <t>SIMARA SILVA ALVES</t>
  </si>
  <si>
    <t>EYQPKP.C</t>
  </si>
  <si>
    <t>MICHELE LEONARDO BRITO DE SOUZA</t>
  </si>
  <si>
    <t>FIDJAM.C</t>
  </si>
  <si>
    <t>RODRIGO CASQUET DE MELO</t>
  </si>
  <si>
    <t>FIRDVI.C</t>
  </si>
  <si>
    <t>FELLIPE DOS SANTOS GUIMARAES</t>
  </si>
  <si>
    <t>FNCXPF.C</t>
  </si>
  <si>
    <t>FABIO BRANCAGLION</t>
  </si>
  <si>
    <t>Diego dos Santos Ataliba</t>
  </si>
  <si>
    <t>GAQVHT.C</t>
  </si>
  <si>
    <t>FABIANE BERBERICH BODINI</t>
  </si>
  <si>
    <t>GEWGTT.C</t>
  </si>
  <si>
    <t>CLEUSON MONTEIRO DA SILVA</t>
  </si>
  <si>
    <t>GFYZLH.C</t>
  </si>
  <si>
    <t>BRUNO DE CARVALHO VARELA BARCA</t>
  </si>
  <si>
    <t>GHIUKW.C</t>
  </si>
  <si>
    <t>WELLINGTON DOS SANTOS PEREIRA</t>
  </si>
  <si>
    <t>GMVTLK.C</t>
  </si>
  <si>
    <t>TIAGO FERNANDO PEREIRA</t>
  </si>
  <si>
    <t>Italo Izidorio Marques</t>
  </si>
  <si>
    <t>GWASIF.C</t>
  </si>
  <si>
    <t>DAVID GOMES DA SILVA</t>
  </si>
  <si>
    <t>HQLWUD.C</t>
  </si>
  <si>
    <t>MARCOPAULO AMORIM DE LIMA</t>
  </si>
  <si>
    <t>HXTOIY.C</t>
  </si>
  <si>
    <t>FRANCISCO FELIX TEIXEIRA NETO</t>
  </si>
  <si>
    <t>IJNXTG.C</t>
  </si>
  <si>
    <t>ALBINO ALVES JUNIOR</t>
  </si>
  <si>
    <t>ILQVVK.C</t>
  </si>
  <si>
    <t>GRASIANE HELENA FROGGEL</t>
  </si>
  <si>
    <t>IMCHSB.C</t>
  </si>
  <si>
    <t>RODRIGO SANTINI</t>
  </si>
  <si>
    <t>JJTZGJ.C</t>
  </si>
  <si>
    <t>ADRIANA ROSA DA SILVA MAZOTTI</t>
  </si>
  <si>
    <t>Adriana Texeira de Araujo Oliveira</t>
  </si>
  <si>
    <t>JLYMOS.C</t>
  </si>
  <si>
    <t>TSURUHO TAKAKI JUNIOR</t>
  </si>
  <si>
    <t>KSYZLZ.C</t>
  </si>
  <si>
    <t>ADEMIR GOMES DA SILVA</t>
  </si>
  <si>
    <t>LOXGQD.C</t>
  </si>
  <si>
    <t>ROSANGELA APARECIDA SOUZA</t>
  </si>
  <si>
    <t>LREEWQ.C</t>
  </si>
  <si>
    <t>JOSE ALBERTO DOS SANTOS DO NASCIMENTO</t>
  </si>
  <si>
    <t>LSYWNC.C</t>
  </si>
  <si>
    <t>VINICIUS SCIARRA DOS SANTOS</t>
  </si>
  <si>
    <t>MLICKB.C</t>
  </si>
  <si>
    <t>ROSANIA DE OLIVEIRA SILVA</t>
  </si>
  <si>
    <t>MXBPTD.C</t>
  </si>
  <si>
    <t>CLAUDIO IBRAHIM MITRE</t>
  </si>
  <si>
    <t>MXJEQN.C</t>
  </si>
  <si>
    <t>EDUARDO DE BARROS</t>
  </si>
  <si>
    <t>NNXWIY.C</t>
  </si>
  <si>
    <t>FELIPE MAIA PICININI</t>
  </si>
  <si>
    <t>OCNFLV.C</t>
  </si>
  <si>
    <t>CAROLINE BENAT DA SILVA</t>
  </si>
  <si>
    <t>OPNWAM.C</t>
  </si>
  <si>
    <t>LUCAS ALMEIDA OLIVEIRA</t>
  </si>
  <si>
    <t>SLUVUA.C</t>
  </si>
  <si>
    <t>MARCELO DINIZ</t>
  </si>
  <si>
    <t>UOCEUX.C</t>
  </si>
  <si>
    <t>MARCIO MORAES</t>
  </si>
  <si>
    <t>WHBZYK.C</t>
  </si>
  <si>
    <t>DELIANA HILDA PEREIRA PEREIRA GONZAGA</t>
  </si>
  <si>
    <t>WJITVZ.C</t>
  </si>
  <si>
    <t>GEOVANE BRITO DOS REIS</t>
  </si>
  <si>
    <t>WPWSCL.C</t>
  </si>
  <si>
    <t>MARCELLO DE CARVALHO BODINI</t>
  </si>
  <si>
    <t>UBZTHG.C</t>
  </si>
  <si>
    <t>VINICIUS MATHEUS COSTA DE SOUZA</t>
  </si>
  <si>
    <t>KLKBUC.C</t>
  </si>
  <si>
    <t>TIAGO BASSINI/MARCOS</t>
  </si>
  <si>
    <t>OPFCWM.C</t>
  </si>
  <si>
    <t>TARSO GOMES/PAULO</t>
  </si>
  <si>
    <t>MEYJDO.C</t>
  </si>
  <si>
    <t>ALVES DE LIMA NETO/LUIZ</t>
  </si>
  <si>
    <t>YHCIBK.C</t>
  </si>
  <si>
    <t>MOREIRA CHAVES/TALITA</t>
  </si>
  <si>
    <t>LPVIFR.C</t>
  </si>
  <si>
    <t>HELENA WIEDEMANN SCHULZ/VICTORIA</t>
  </si>
  <si>
    <t>JARDIM/FABIO</t>
  </si>
  <si>
    <t>LNRQXQ.C</t>
  </si>
  <si>
    <t>SSSJDN.C</t>
  </si>
  <si>
    <t>DE LIMA LINS REIS/CATIA</t>
  </si>
  <si>
    <t>NSWQJU.C</t>
  </si>
  <si>
    <t>EURICO DO ROSARIO ALMEIDA/FILIPE</t>
  </si>
  <si>
    <t>DMPTXG.C</t>
  </si>
  <si>
    <t>LINDENBERG NETO/CARLOS</t>
  </si>
  <si>
    <t>DJLHCM.C</t>
  </si>
  <si>
    <t>HXMGMV.C</t>
  </si>
  <si>
    <t>IXTLTQ.C</t>
  </si>
  <si>
    <t>CHXCMV.C</t>
  </si>
  <si>
    <t>EDUARDO SA CARNEIRO DE MEDEIROS/LUIZ</t>
  </si>
  <si>
    <t>JUNVKK.C</t>
  </si>
  <si>
    <t>JOSE PEREIRA/FABIO</t>
  </si>
  <si>
    <t>GMTBTL.C</t>
  </si>
  <si>
    <t>FRANCO NUNES/RAFAEL</t>
  </si>
  <si>
    <t>VERZEGNOSSI TEIXEIRA/YURI</t>
  </si>
  <si>
    <t>WDNKIB.C</t>
  </si>
  <si>
    <t>OLIVEIRA/ISADORA</t>
  </si>
  <si>
    <t>GQETQO.C</t>
  </si>
  <si>
    <t>RODRIGUES FERREIRA/PALOMA</t>
  </si>
  <si>
    <t>YWAXPF.C</t>
  </si>
  <si>
    <t>SALVAN/CLAUDIA</t>
  </si>
  <si>
    <t>ILHA/ANGELA</t>
  </si>
  <si>
    <t>LQCMHN.C</t>
  </si>
  <si>
    <t>JUNIOR ANDRADE QUEIROZ/ALBERTO</t>
  </si>
  <si>
    <t>JHOIBZ.C</t>
  </si>
  <si>
    <t>MARVAO/RODRIGO</t>
  </si>
  <si>
    <t>QWMEJX.C</t>
  </si>
  <si>
    <t>PELLOZO/FERNANDO</t>
  </si>
  <si>
    <t>ASSIS DE OLIVEIRA/SIMONE</t>
  </si>
  <si>
    <t>AYMXCB.C</t>
  </si>
  <si>
    <t>DINIZ/JESSICA</t>
  </si>
  <si>
    <t>LWGUCZ.C</t>
  </si>
  <si>
    <t>HENRIQUE RIBEIRO MACIEL/LUIZ</t>
  </si>
  <si>
    <t>KHIDLE.C</t>
  </si>
  <si>
    <t>KFDJEA.C</t>
  </si>
  <si>
    <t>CCYJKS.C</t>
  </si>
  <si>
    <t>RAMASAUSKAS JUNIOR/WITOLD</t>
  </si>
  <si>
    <t>PHELLIP RAMASAUSKAS/WITOLD</t>
  </si>
  <si>
    <t>LYFECQ.C</t>
  </si>
  <si>
    <t>COSTA SILVA/LUCIANA</t>
  </si>
  <si>
    <t>IWGNSR.C</t>
  </si>
  <si>
    <t>SILVA/DANNI</t>
  </si>
  <si>
    <t>KJEPAW.C</t>
  </si>
  <si>
    <t>ALEXANDRE EVANGELISTA PAIVA/FRANCISCO</t>
  </si>
  <si>
    <t>YKCYHA.C</t>
  </si>
  <si>
    <t>SERGIO ANTONIO DE AGUIAR</t>
  </si>
  <si>
    <t>Wanessa Andrade Fonseca</t>
  </si>
  <si>
    <t>QTRISN.C</t>
  </si>
  <si>
    <t>COSTA/BRUNO</t>
  </si>
  <si>
    <t>COSTA/LUCIANA</t>
  </si>
  <si>
    <t>AMANTINO/LEONARDO</t>
  </si>
  <si>
    <t>COSTA MOURA/RENATA</t>
  </si>
  <si>
    <t>GSAVTD.C</t>
  </si>
  <si>
    <t>MARTINS ABDIAS/RAPHAEL</t>
  </si>
  <si>
    <t>DDKVJT.C</t>
  </si>
  <si>
    <t>GABRIEL PIROLLA OLIVEIRA/BRUNO</t>
  </si>
  <si>
    <t>NOLCUA.C</t>
  </si>
  <si>
    <t>BATISTA DOS SANTOS/GEOVANE</t>
  </si>
  <si>
    <t>COSTA DOS SANTOS/LUAN</t>
  </si>
  <si>
    <t>SEEXPU.C</t>
  </si>
  <si>
    <t>CRISTAL MELO/RAFAEL</t>
  </si>
  <si>
    <t>FSXYQO.C</t>
  </si>
  <si>
    <t>MARQUES/PEDRO</t>
  </si>
  <si>
    <t>FFZFAB.C</t>
  </si>
  <si>
    <t>DOMINGUES/PAULO</t>
  </si>
  <si>
    <t>GCQIUI.C</t>
  </si>
  <si>
    <t>GUTIERRE DOMINGO/DEBORA</t>
  </si>
  <si>
    <t>KUBJVU.C</t>
  </si>
  <si>
    <t>PEREIRA GRANELLO/MARCOS</t>
  </si>
  <si>
    <t>GOKQJP.C</t>
  </si>
  <si>
    <t>LIMA/JONAS</t>
  </si>
  <si>
    <t>ROSATELI/EUGENIA</t>
  </si>
  <si>
    <t>AZEGQN.C</t>
  </si>
  <si>
    <t>ARANA/RAPHAELA</t>
  </si>
  <si>
    <t>WQUXFT.C</t>
  </si>
  <si>
    <t>DA CONCEICAO SILVA/GABRIEL</t>
  </si>
  <si>
    <t>FCPSWW.C</t>
  </si>
  <si>
    <t>PATRICIA FIOCO/ERICA</t>
  </si>
  <si>
    <t>AYYUJE.C</t>
  </si>
  <si>
    <t>DOS SANTOS MACIEL/VITOR</t>
  </si>
  <si>
    <t>JJHSHS.C</t>
  </si>
  <si>
    <t>DOS SANTOS/JULIA</t>
  </si>
  <si>
    <t>GIODZX.C</t>
  </si>
  <si>
    <t>FERREIRA GOMES/THIAGO</t>
  </si>
  <si>
    <t>YNZKEL.C</t>
  </si>
  <si>
    <t>ACPNRL.C</t>
  </si>
  <si>
    <t>WALCEMIR AGUIAR DE SOUZA</t>
  </si>
  <si>
    <t>NUHJMC</t>
  </si>
  <si>
    <t>FABIANA BATISTA PEREIRA</t>
  </si>
  <si>
    <t>Reserva importada do Sistema TMS. OS: 115385</t>
  </si>
  <si>
    <t>LXBNIX.C</t>
  </si>
  <si>
    <t>DE SOUZA/HENRIQUE PIMENTA</t>
  </si>
  <si>
    <t>Icaro Gabriel Pimentel Gomes Xavier</t>
  </si>
  <si>
    <t>FM1804241808</t>
  </si>
  <si>
    <t>Aerolineas Argentinas</t>
  </si>
  <si>
    <t>GVEGOF.C</t>
  </si>
  <si>
    <t>ROBERTO PORTUGAL</t>
  </si>
  <si>
    <t>GYBGZUC</t>
  </si>
  <si>
    <t>OLIVEIRA/RENATO PEREZ SIR</t>
  </si>
  <si>
    <t>GYBGZU</t>
  </si>
  <si>
    <t>CPQ</t>
  </si>
  <si>
    <t>Localiza - Br - Sp - Campinas - Nova Campinas</t>
  </si>
  <si>
    <t>CJKKNJ.C</t>
  </si>
  <si>
    <t>FERRARESE/MARCELO FREITAS</t>
  </si>
  <si>
    <t>Jorge Antonio dos Santos Souza</t>
  </si>
  <si>
    <t>ND</t>
  </si>
  <si>
    <t>ZFEBXR</t>
  </si>
  <si>
    <t>Rodrigo Teixeira dos Anjos</t>
  </si>
  <si>
    <t>Reserva importada do sistema Gover. Id: 4714681</t>
  </si>
  <si>
    <t>XEVTHL.C</t>
  </si>
  <si>
    <t>RUBEN DARIO MORENO BARRIA</t>
  </si>
  <si>
    <t>Carlos Eduardo de Lima Cruz Silva</t>
  </si>
  <si>
    <t>QMR1FQ.C</t>
  </si>
  <si>
    <t>LUCAS MAGALHAES RODRIGUES</t>
  </si>
  <si>
    <t>QPKZHX.C</t>
  </si>
  <si>
    <t>LEANDRO FERNANDES</t>
  </si>
  <si>
    <t>Ana Clara Saturnino Lima</t>
  </si>
  <si>
    <t>RP952H.C</t>
  </si>
  <si>
    <t>RODRIGO BRANDAO</t>
  </si>
  <si>
    <t>SKKB3G.C</t>
  </si>
  <si>
    <t>WILLIAN WILSON RIBEIRO</t>
  </si>
  <si>
    <t>JWEN3X.C</t>
  </si>
  <si>
    <t>JOSE LEANDRO BORGES</t>
  </si>
  <si>
    <t>KFQ4XI.C</t>
  </si>
  <si>
    <t>RICARDO JESUS DA ROCHA</t>
  </si>
  <si>
    <t>Sergio Luis Presto</t>
  </si>
  <si>
    <t>IDGE3L.C</t>
  </si>
  <si>
    <t>JOSE MENEZES JUNIOR</t>
  </si>
  <si>
    <t>GNNR8K.C</t>
  </si>
  <si>
    <t>MATHEUS SOUZA DE LIMA</t>
  </si>
  <si>
    <t>BW5VTN.C</t>
  </si>
  <si>
    <t>COSTA/ALEX</t>
  </si>
  <si>
    <t>BW8P4K.C</t>
  </si>
  <si>
    <t>II7J3P.C</t>
  </si>
  <si>
    <t>RP1EVA.C</t>
  </si>
  <si>
    <t>MARCOS BEZERRA/ANTONIO</t>
  </si>
  <si>
    <t>AKJRQW.C</t>
  </si>
  <si>
    <t>FLORES/QUEIT</t>
  </si>
  <si>
    <t>MJY48Z.C</t>
  </si>
  <si>
    <t>BRITO/ISIS</t>
  </si>
  <si>
    <t>JLH12D.C</t>
  </si>
  <si>
    <t>DE SOUZA BARBOSA/RENATO</t>
  </si>
  <si>
    <t>QRCQSE.C</t>
  </si>
  <si>
    <t>SANTOS DE CARVALHO/RODRIGO</t>
  </si>
  <si>
    <t>AFM1QV.C</t>
  </si>
  <si>
    <t>BARROS/SERGIO</t>
  </si>
  <si>
    <t>YF825L.C</t>
  </si>
  <si>
    <t>FRANCISCO DE CARVALHO PORTO/VINICIUS</t>
  </si>
  <si>
    <t>ZJ7LHC.C</t>
  </si>
  <si>
    <t>MACEDO/VICTORIA</t>
  </si>
  <si>
    <t>APNWYX.C</t>
  </si>
  <si>
    <t>CHAVES/DAZIO</t>
  </si>
  <si>
    <t>QNKKMD.C</t>
  </si>
  <si>
    <t>MORAES/MARINA</t>
  </si>
  <si>
    <t>AJPB7J.C</t>
  </si>
  <si>
    <t>BARROS/MARCOS</t>
  </si>
  <si>
    <t>UWV29N.C</t>
  </si>
  <si>
    <t>CAVALCANTE/FRANCISCO</t>
  </si>
  <si>
    <t>AHYYYF.C</t>
  </si>
  <si>
    <t>SA/EDUARDO</t>
  </si>
  <si>
    <t>BQNC5R.C</t>
  </si>
  <si>
    <t>DEUS/SERGIO</t>
  </si>
  <si>
    <t>EFUN3V.C</t>
  </si>
  <si>
    <t>LUIZ MOFATO PINTO/ANDRE</t>
  </si>
  <si>
    <t>EJ282M.C</t>
  </si>
  <si>
    <t>GARCIA/RODRIGO</t>
  </si>
  <si>
    <t>HNB5RD.C</t>
  </si>
  <si>
    <t>CESAR VIEIRA/LAURO</t>
  </si>
  <si>
    <t>JME5HT.C</t>
  </si>
  <si>
    <t>AVELINO BEZERRA DE LACERDA/ALEXANDRE</t>
  </si>
  <si>
    <t>LHREFS.C</t>
  </si>
  <si>
    <t>JUNIOR DE NAZARE SILVA NUNES/JOSUEL</t>
  </si>
  <si>
    <t>LHSMTF.C</t>
  </si>
  <si>
    <t>TADEU VIEIRA DA SILVIA/LUCAS</t>
  </si>
  <si>
    <t>LHW9SF.C</t>
  </si>
  <si>
    <t>DA SILVA/PHILIPE</t>
  </si>
  <si>
    <t>LNUJHA.C</t>
  </si>
  <si>
    <t>LEME COELHO MAIERA/CLARA</t>
  </si>
  <si>
    <t>NEB2JB.C</t>
  </si>
  <si>
    <t>DE SOUZA CAVALCANTE/JADE</t>
  </si>
  <si>
    <t>NG1CVL.C</t>
  </si>
  <si>
    <t>NI8WJS.C</t>
  </si>
  <si>
    <t>ALEXSANDRO DOS SANTOS ALVES/HUMBERTO</t>
  </si>
  <si>
    <t>NJ1BTC.C</t>
  </si>
  <si>
    <t>CAMPANER/GUILHERME</t>
  </si>
  <si>
    <t>NWIRSA.C</t>
  </si>
  <si>
    <t>MESSIAS MESQUITA BEZERRA DE SOUSA/JOAO</t>
  </si>
  <si>
    <t>OJRK5M.C</t>
  </si>
  <si>
    <t>MAIERA/GUSTAVO</t>
  </si>
  <si>
    <t>QIFL7C.C</t>
  </si>
  <si>
    <t>RODRIGUES SILVA/HUDSON</t>
  </si>
  <si>
    <t>QMB1HG.C</t>
  </si>
  <si>
    <t>TORRES DE OLIVEIRA TORRES/ROGERIO</t>
  </si>
  <si>
    <t>UMLQXW.C</t>
  </si>
  <si>
    <t>MONTE/JONES</t>
  </si>
  <si>
    <t>WHSTJV.C</t>
  </si>
  <si>
    <t>COSTA/GUILHERME</t>
  </si>
  <si>
    <t>YEIWVE.C</t>
  </si>
  <si>
    <t>SUM/EDISON</t>
  </si>
  <si>
    <t>YJ8BFC.C</t>
  </si>
  <si>
    <t>KATZ/ZEEV</t>
  </si>
  <si>
    <t>ZEV1HB.C</t>
  </si>
  <si>
    <t>THIMOTEO/ALEX</t>
  </si>
  <si>
    <t>TR65KH.C</t>
  </si>
  <si>
    <t>ARAUJO JUNIOR/RAIMUNDO</t>
  </si>
  <si>
    <t>RJRERP.C</t>
  </si>
  <si>
    <t>CATARINA SENAGA/ANDREIA</t>
  </si>
  <si>
    <t>QIGHPS.C</t>
  </si>
  <si>
    <t>FERREIRA/ISABELLE</t>
  </si>
  <si>
    <t>YJD2PC.C</t>
  </si>
  <si>
    <t>NRF4HE.C</t>
  </si>
  <si>
    <t>DE MOURA VIANA/DIRCEU</t>
  </si>
  <si>
    <t>JJY34Z.C</t>
  </si>
  <si>
    <t>DOS SANTOS SILVA/JACSON</t>
  </si>
  <si>
    <t>SGH6FY.C</t>
  </si>
  <si>
    <t>ROBERT MOTTA/ALLAN</t>
  </si>
  <si>
    <t>NEEPQU.C</t>
  </si>
  <si>
    <t>MAS/MARIA</t>
  </si>
  <si>
    <t>Renato Ferreira Gomes</t>
  </si>
  <si>
    <t>h4705364</t>
  </si>
  <si>
    <t>Reserva importada do sistema Gover. Id: 4705364</t>
  </si>
  <si>
    <t>GILBERTO MATTIA</t>
  </si>
  <si>
    <t>6PUTL4</t>
  </si>
  <si>
    <t>MAIRA SANTOS</t>
  </si>
  <si>
    <t>Reserva importada do Sistema TMS. OS: 3674</t>
  </si>
  <si>
    <t>CTUZIZ</t>
  </si>
  <si>
    <t>LIVIA D QUEIROS</t>
  </si>
  <si>
    <t>Reserva importada do sistema Gover. Id: 4711299</t>
  </si>
  <si>
    <t>6PAMHT</t>
  </si>
  <si>
    <t>LUANDER DOS SANTOS</t>
  </si>
  <si>
    <t>Luany Lima de Oliveira</t>
  </si>
  <si>
    <t>Reserva importada do Sistema TMS. OS: 112143</t>
  </si>
  <si>
    <t>6PGEH5</t>
  </si>
  <si>
    <t>RAFAEL LAURINI</t>
  </si>
  <si>
    <t>Reserva importada do Sistema TMS. OS: 21357</t>
  </si>
  <si>
    <t>6PO3EG</t>
  </si>
  <si>
    <t>VITOR LENZ</t>
  </si>
  <si>
    <t>Reserva importada do Sistema TMS. OS: 330106</t>
  </si>
  <si>
    <t>6PMR3G</t>
  </si>
  <si>
    <t>VICTOR SILVA</t>
  </si>
  <si>
    <t>Reserva importada do Sistema TMS. OS: 330064</t>
  </si>
  <si>
    <t>6PSFDT</t>
  </si>
  <si>
    <t>CLAUDIA SIMIONATO</t>
  </si>
  <si>
    <t>Reserva importada do Sistema TMS. OS: 330036</t>
  </si>
  <si>
    <t>6P6V3G</t>
  </si>
  <si>
    <t>JOAO VILELA</t>
  </si>
  <si>
    <t>Reserva importada do Sistema TMS. OS: 329554</t>
  </si>
  <si>
    <t>6PAGC5</t>
  </si>
  <si>
    <t>CAIQUE SANTOS</t>
  </si>
  <si>
    <t>São Paulo / SP, Brasil - Aeroporto Internacional de São Paulo-Guarulhos (GRU)</t>
  </si>
  <si>
    <t>Reserva importada do Sistema TMS. OS: 329523</t>
  </si>
  <si>
    <t>6PEGET</t>
  </si>
  <si>
    <t>SARAH ALMEIDA</t>
  </si>
  <si>
    <t>Reserva importada do Sistema TMS. OS: 329161</t>
  </si>
  <si>
    <t>6PGGEG</t>
  </si>
  <si>
    <t>KETELLY GOUVEIA</t>
  </si>
  <si>
    <t>Reserva importada do Sistema TMS. OS: 329160</t>
  </si>
  <si>
    <t>6PHTDG</t>
  </si>
  <si>
    <t>GABRIEL OLIVEIRA</t>
  </si>
  <si>
    <t>Reserva importada do Sistema TMS. OS: 329111</t>
  </si>
  <si>
    <t>6P8LVG</t>
  </si>
  <si>
    <t>NATHALIA MIRIANE LEMOS BARBOSA</t>
  </si>
  <si>
    <t>Claudia Lucia Stella</t>
  </si>
  <si>
    <t>Grupo Odontoprev</t>
  </si>
  <si>
    <t>Odontoprev Servicos Ltda</t>
  </si>
  <si>
    <t>KON-OPE-SAO-PVI-BTC-ARGO-ODONTOPREV</t>
  </si>
  <si>
    <t>Reserva importada do Sistema TMS. OS: 17955</t>
  </si>
  <si>
    <t>6PTLY5</t>
  </si>
  <si>
    <t>MORAES SILVA/DOUGLAS</t>
  </si>
  <si>
    <t>Reserva importada do Sistema Lemontech. Solicitação: 19538162</t>
  </si>
  <si>
    <t>6P5NFG</t>
  </si>
  <si>
    <t>Reserva importada do Sistema TMS. OS: 117145</t>
  </si>
  <si>
    <t>6PUORT</t>
  </si>
  <si>
    <t>Up Offshore Apoio Maritimo</t>
  </si>
  <si>
    <t>Reserva importada do Sistema TMS. OS: 117116</t>
  </si>
  <si>
    <t>6PK4FT</t>
  </si>
  <si>
    <t>JEAN BARBOZA DA SILVA</t>
  </si>
  <si>
    <t>Campos dos Goytacazes / CAW</t>
  </si>
  <si>
    <t>Reserva importada do Sistema TMS. OS: 117381</t>
  </si>
  <si>
    <t>6PBG4T</t>
  </si>
  <si>
    <t>Reserva importada do Sistema TMS. OS: 117378</t>
  </si>
  <si>
    <t>6PS5R5</t>
  </si>
  <si>
    <t>Reserva importada do Sistema TMS. OS: 117377</t>
  </si>
  <si>
    <t>6P37ET</t>
  </si>
  <si>
    <t>CAYQUE DE SOUZA ROSA</t>
  </si>
  <si>
    <t>Reserva importada do Sistema TMS. OS: 68153</t>
  </si>
  <si>
    <t>6PPMR5</t>
  </si>
  <si>
    <t>FABRICIO BRAZ DE SOUZA</t>
  </si>
  <si>
    <t>Belo Horizonte / MG, Brasil (BHZ)</t>
  </si>
  <si>
    <t>Reserva importada do Sistema TMS. OS: 68113</t>
  </si>
  <si>
    <t>6PZP45</t>
  </si>
  <si>
    <t>BRUNO LUIS DE PAULA</t>
  </si>
  <si>
    <t>Jundiaí / QDV</t>
  </si>
  <si>
    <t>Reserva importada do Sistema TMS. OS: 68112</t>
  </si>
  <si>
    <t>6PFRV5</t>
  </si>
  <si>
    <t>RODRIGO ABREU</t>
  </si>
  <si>
    <t>Reserva importada do Sistema TMS. OS: 67616</t>
  </si>
  <si>
    <t>CBQJUF</t>
  </si>
  <si>
    <t>Edvan Santos</t>
  </si>
  <si>
    <t>Edvan da silva santos</t>
  </si>
  <si>
    <t>JQLIZK</t>
  </si>
  <si>
    <t>MILTON MASCARENHAS</t>
  </si>
  <si>
    <t>Reserva importada do Sistema TMS. OS: 21350</t>
  </si>
  <si>
    <t>HFCBMT</t>
  </si>
  <si>
    <t>GUSTAVO PASSOS</t>
  </si>
  <si>
    <t>Reserva importada do Sistema TMS. OS: 21341</t>
  </si>
  <si>
    <t>YVLEQS</t>
  </si>
  <si>
    <t>MARCOS DI RIBEIRO</t>
  </si>
  <si>
    <t>Reserva importada do Sistema TMS. OS: 115460</t>
  </si>
  <si>
    <t>WATQVU</t>
  </si>
  <si>
    <t>RODRIGUES/JOSE ANDERSON BAHIA</t>
  </si>
  <si>
    <t>Jti Distribuidora - Sao Paulo - Vila Nova Conceicao</t>
  </si>
  <si>
    <t>QPUMLXT</t>
  </si>
  <si>
    <t>TEIXEIRA/OMAR MR</t>
  </si>
  <si>
    <t>QPUMLX</t>
  </si>
  <si>
    <t>Centro de custo não preenchido! (ACC01) Empenho/departamento não preenchido! (ACC01)</t>
  </si>
  <si>
    <t>IG4GML</t>
  </si>
  <si>
    <t>GABRIEL FERREIRA DE SOUZA CHAGAS</t>
  </si>
  <si>
    <t>Reserva importada do Sistema TMS. OS: 115373</t>
  </si>
  <si>
    <t>MAXWELL COSTA CRUZ</t>
  </si>
  <si>
    <t>Mardan Hotel - Inativo</t>
  </si>
  <si>
    <t>Reserva importada do sistema Gover. Id: 4714330</t>
  </si>
  <si>
    <t xml:space="preserve">Não foi possível encontrar um contrato válido para o fornecedor 34685 (Código fornecedor) </t>
  </si>
  <si>
    <t>SHAILA LISBOA DA SILVA</t>
  </si>
  <si>
    <t>jan</t>
  </si>
  <si>
    <t>&lt;13/02/2026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</si>
</sst>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0.0%"/>
    <numFmt numFmtId="167" formatCode="&quot;R$&quot;\ #,##0.00"/>
  </numFmts>
  <fonts count="23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rgb="FF70AD47"/>
      <name val="Calibri"/>
      <family val="2"/>
      <scheme val="minor"/>
    </font>
    <font>
      <sz val="12"/>
      <color rgb="FF1A1A2E"/>
      <name val="Calibri"/>
      <family val="2"/>
      <scheme val="minor"/>
    </font>
    <font>
      <b/>
      <sz val="12"/>
      <color rgb="FF1A0A21"/>
      <name val="Calibri"/>
      <family val="2"/>
      <scheme val="minor"/>
    </font>
    <font>
      <b/>
      <sz val="12"/>
      <color rgb="FF1A1A2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2"/>
      <color theme="0"/>
      <name val="Calibri"/>
      <family val="2"/>
      <scheme val="minor"/>
    </font>
    <font>
      <i/>
      <sz val="12"/>
      <color rgb="FF1A1A2E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i/>
      <sz val="12"/>
      <color rgb="FF1A1A2E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EDF6"/>
        <bgColor indexed="64"/>
      </patternFill>
    </fill>
    <fill>
      <patternFill patternType="solid">
        <fgColor rgb="FF7B2D8B"/>
        <bgColor indexed="64"/>
      </patternFill>
    </fill>
    <fill>
      <patternFill patternType="solid">
        <fgColor rgb="FFF3EDF6"/>
        <bgColor rgb="FF18F194"/>
      </patternFill>
    </fill>
    <fill>
      <patternFill patternType="solid">
        <fgColor rgb="FFFFFFFF"/>
        <bgColor rgb="FF18F19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pivotButton="1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9" fillId="3" borderId="0" xfId="0" applyNumberFormat="1" applyFont="1" applyFill="1" applyAlignment="1">
      <alignment horizontal="center"/>
    </xf>
    <xf numFmtId="166" fontId="10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center"/>
    </xf>
    <xf numFmtId="0" fontId="11" fillId="6" borderId="0" xfId="0" applyFont="1" applyFill="1" applyAlignment="1">
      <alignment horizontal="left"/>
    </xf>
    <xf numFmtId="3" fontId="11" fillId="6" borderId="0" xfId="0" applyNumberFormat="1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0" fontId="12" fillId="3" borderId="0" xfId="0" applyFont="1" applyFill="1" applyAlignment="1">
      <alignment horizontal="left"/>
    </xf>
    <xf numFmtId="167" fontId="6" fillId="2" borderId="0" xfId="0" applyNumberFormat="1" applyFont="1" applyFill="1" applyAlignment="1">
      <alignment horizontal="center"/>
    </xf>
    <xf numFmtId="167" fontId="11" fillId="5" borderId="0" xfId="0" applyNumberFormat="1" applyFont="1" applyFill="1" applyAlignment="1">
      <alignment horizontal="center"/>
    </xf>
    <xf numFmtId="0" fontId="11" fillId="5" borderId="0" xfId="0" applyFont="1" applyFill="1" applyAlignment="1">
      <alignment horizontal="center" indent="1"/>
    </xf>
    <xf numFmtId="3" fontId="13" fillId="5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left"/>
    </xf>
    <xf numFmtId="167" fontId="11" fillId="5" borderId="0" xfId="0" applyNumberFormat="1" applyFont="1" applyFill="1" applyAlignment="1">
      <alignment horizontal="right"/>
    </xf>
    <xf numFmtId="167" fontId="11" fillId="6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/>
    </xf>
    <xf numFmtId="0" fontId="6" fillId="7" borderId="0" xfId="0" applyFont="1" applyFill="1"/>
    <xf numFmtId="0" fontId="14" fillId="3" borderId="0" xfId="0" applyFont="1" applyFill="1" applyAlignment="1">
      <alignment horizontal="left"/>
    </xf>
    <xf numFmtId="3" fontId="14" fillId="3" borderId="0" xfId="0" applyNumberFormat="1" applyFont="1" applyFill="1" applyAlignment="1">
      <alignment horizontal="center"/>
    </xf>
    <xf numFmtId="167" fontId="14" fillId="3" borderId="0" xfId="0" applyNumberFormat="1" applyFont="1" applyFill="1" applyAlignment="1">
      <alignment horizontal="center"/>
    </xf>
    <xf numFmtId="167" fontId="14" fillId="3" borderId="0" xfId="0" applyNumberFormat="1" applyFont="1" applyFill="1" applyAlignment="1">
      <alignment horizontal="right"/>
    </xf>
    <xf numFmtId="0" fontId="14" fillId="8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3" fontId="15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left"/>
    </xf>
    <xf numFmtId="3" fontId="16" fillId="6" borderId="0" xfId="0" applyNumberFormat="1" applyFont="1" applyFill="1" applyAlignment="1">
      <alignment horizontal="center"/>
    </xf>
    <xf numFmtId="3" fontId="16" fillId="6" borderId="0" xfId="0" applyNumberFormat="1" applyFont="1" applyFill="1" applyAlignment="1">
      <alignment horizontal="left"/>
    </xf>
    <xf numFmtId="3" fontId="16" fillId="5" borderId="0" xfId="0" applyNumberFormat="1" applyFont="1" applyFill="1" applyAlignment="1">
      <alignment horizontal="center"/>
    </xf>
    <xf numFmtId="3" fontId="16" fillId="5" borderId="0" xfId="0" applyNumberFormat="1" applyFont="1" applyFill="1" applyAlignment="1">
      <alignment horizontal="left"/>
    </xf>
    <xf numFmtId="3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left"/>
    </xf>
    <xf numFmtId="3" fontId="18" fillId="5" borderId="0" xfId="0" applyNumberFormat="1" applyFont="1" applyFill="1" applyAlignment="1">
      <alignment horizontal="center"/>
    </xf>
    <xf numFmtId="3" fontId="19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left"/>
    </xf>
    <xf numFmtId="0" fontId="13" fillId="3" borderId="0" xfId="0" applyFont="1" applyFill="1" applyAlignment="1">
      <alignment horizontal="left"/>
    </xf>
    <xf numFmtId="16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indent="1"/>
    </xf>
    <xf numFmtId="0" fontId="20" fillId="10" borderId="0" xfId="0" applyFont="1" applyFill="1" applyAlignment="1">
      <alignment horizontal="left"/>
    </xf>
    <xf numFmtId="0" fontId="20" fillId="10" borderId="0" xfId="0" applyFont="1" applyFill="1"/>
    <xf numFmtId="0" fontId="21" fillId="11" borderId="0" xfId="0" applyFont="1" applyFill="1"/>
    <xf numFmtId="0" fontId="22" fillId="0" borderId="0" xfId="0" applyFont="1" applyAlignment="1">
      <alignment horizontal="left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/>
    </xf>
    <xf numFmtId="0" fontId="7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0" fontId="8" fillId="4" borderId="0" xfId="0" applyFont="1" applyFill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1" fillId="6" borderId="0" xfId="0" applyNumberFormat="1" applyFont="1" applyFill="1" applyAlignment="1">
      <alignment horizontal="center"/>
    </xf>
    <xf numFmtId="0" fontId="11" fillId="5" borderId="0" xfId="0" applyNumberFormat="1" applyFont="1" applyFill="1" applyAlignment="1">
      <alignment horizontal="center"/>
    </xf>
    <xf numFmtId="0" fontId="12" fillId="3" borderId="0" xfId="0" applyNumberFormat="1" applyFont="1" applyFill="1" applyAlignment="1">
      <alignment horizontal="center"/>
    </xf>
    <xf numFmtId="0" fontId="14" fillId="3" borderId="0" xfId="0" applyNumberFormat="1" applyFont="1" applyFill="1" applyAlignment="1">
      <alignment horizontal="center"/>
    </xf>
    <xf numFmtId="0" fontId="11" fillId="6" borderId="0" xfId="0" applyFont="1" applyFill="1" applyAlignment="1"/>
    <xf numFmtId="0" fontId="11" fillId="5" borderId="0" xfId="0" applyFont="1" applyFill="1" applyAlignment="1"/>
  </cellXfs>
  <cellStyles count="1">
    <cellStyle name="Normal" xfId="0" builtinId="0"/>
  </cellStyles>
  <dxfs count="2493"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7" formatCode="&quot;R$&quot;\ #,##0.00"/>
    </dxf>
    <dxf>
      <numFmt numFmtId="167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7" formatCode="&quot;R$&quot;\ #,##0.00"/>
    </dxf>
    <dxf>
      <font>
        <sz val="10"/>
      </font>
    </dxf>
    <dxf>
      <font>
        <sz val="10"/>
      </font>
    </dxf>
    <dxf>
      <numFmt numFmtId="167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7" formatCode="&quot;R$&quot;\ #,##0.00"/>
    </dxf>
    <dxf>
      <font>
        <color theme="0"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7" formatCode="&quot;R$&quot;\ #,##0.00"/>
    </dxf>
    <dxf>
      <font>
        <sz val="10"/>
      </font>
    </dxf>
    <dxf>
      <font>
        <sz val="10"/>
      </font>
    </dxf>
    <dxf>
      <numFmt numFmtId="167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general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2492"/>
      <tableStyleElement type="totalRow" dxfId="2491"/>
      <tableStyleElement type="firstSubtotalRow" dxfId="2490"/>
      <tableStyleElement type="pageFieldLabels" dxfId="2489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98.32145625" createdVersion="8" refreshedVersion="8" minRefreshableVersion="3" recordCount="946" xr:uid="{00000000-000A-0000-FFFF-FFFF29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4149157" maxValue="24814078"/>
    </cacheField>
    <cacheField name="Handle ACC" numFmtId="0">
      <sharedItems containsString="0" containsBlank="1" containsNumber="1" containsInteger="1" minValue="24913986" maxValue="25654422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8-10-10T15:55:26" maxDate="2026-06-25T02:30:05" count="8000">
        <d v="2026-02-13T04:19:45"/>
        <d v="2026-04-02T08:23:01"/>
        <d v="2026-02-23T17:51:04"/>
        <d v="2026-04-01T23:22:48"/>
        <d v="2026-04-02T11:02:19"/>
        <d v="2026-04-02T15:52:22"/>
        <d v="2026-04-02T11:04:06"/>
        <d v="2026-04-02T17:40:29"/>
        <d v="2026-04-02T17:40:31"/>
        <d v="2026-04-02T11:14:36"/>
        <d v="2026-04-06T11:52:03"/>
        <d v="2026-04-07T16:33:30"/>
        <d v="2026-04-20T17:57:44"/>
        <d v="2026-04-20T17:53:12"/>
        <d v="2026-04-20T17:54:38"/>
        <d v="2026-04-07T10:13:09"/>
        <d v="2026-04-20T17:54:11"/>
        <d v="2026-04-15T22:42:53"/>
        <d v="2026-04-13T22:40:57"/>
        <d v="2026-04-15T11:41:13"/>
        <d v="2026-04-06T18:41:47"/>
        <d v="2026-04-09T17:20:30"/>
        <d v="2026-05-14T19:53:13"/>
        <d v="2026-05-04T11:42:37"/>
        <d v="2026-05-05T19:43:52"/>
        <d v="2026-04-22T10:12:35"/>
        <d v="2026-04-23T12:13:15"/>
        <d v="2026-05-12T17:12:54"/>
        <d v="2026-05-13T00:18:17"/>
        <d v="2026-05-13T00:18:23"/>
        <d v="2026-04-30T13:53:19"/>
        <d v="2026-04-24T09:22:17"/>
        <d v="2026-05-08T11:33:53"/>
        <d v="2026-04-30T15:52:17"/>
        <d v="2026-05-06T09:12:51"/>
        <d v="2026-04-28T18:32:59"/>
        <d v="2026-04-28T09:48:41"/>
        <d v="2026-04-28T10:13:02"/>
        <d v="2026-05-12T09:42:10"/>
        <d v="2026-05-08T06:50:51"/>
        <d v="2026-05-14T13:10:44"/>
        <d v="2026-05-15T13:46:26"/>
        <d v="2026-05-18T14:13:41"/>
        <d v="2026-05-13T16:04:30"/>
        <d v="2026-04-30T20:33:06"/>
        <d v="2026-04-24T08:42:07"/>
        <d v="2026-05-08T10:47:00"/>
        <d v="2026-05-04T15:33:25"/>
        <d v="2026-04-24T12:10:53"/>
        <d v="2026-05-21T03:03:32"/>
        <d v="2026-06-05T20:08:11"/>
        <d v="2026-06-05T20:08:35"/>
        <d v="2026-06-05T20:09:29"/>
        <d v="2026-06-04T01:31:32"/>
        <d v="2026-06-09T14:52:57"/>
        <d v="2026-05-26T09:43:37"/>
        <d v="2026-05-27T12:03:25"/>
        <d v="2026-05-29T13:34:22"/>
        <d v="2026-05-29T13:44:35"/>
        <d v="2026-05-20T18:07:00"/>
        <d v="2026-05-20T21:35:26"/>
        <d v="2026-05-30T00:29:36"/>
        <d v="2026-06-03T10:12:54"/>
        <d v="2026-06-03T10:22:22"/>
        <d v="2026-06-03T10:32:52"/>
        <d v="2026-06-03T11:23:34"/>
        <d v="2026-05-18T16:37:18"/>
        <d v="2026-06-05T15:03:36"/>
        <d v="2026-06-03T19:57:38"/>
        <d v="2026-06-08T17:45:33"/>
        <d v="2026-06-09T17:11:21"/>
        <d v="2026-06-02T14:36:49"/>
        <d v="2026-06-05T14:09:37"/>
        <d v="2026-06-05T14:09:42"/>
        <d v="2026-06-08T16:43:25"/>
        <d v="2026-06-02T18:31:37"/>
        <d v="2026-06-01T13:12:13"/>
        <d v="2026-05-20T18:13:34"/>
        <d v="2026-06-06T18:53:52"/>
        <d v="2026-05-27T11:01:38"/>
        <d v="2026-05-22T15:30:43"/>
        <d v="2026-06-06T20:42:40"/>
        <d v="2026-06-09T10:22:51"/>
        <d v="2026-06-08T16:43:22"/>
        <d v="2026-06-08T11:59:34"/>
        <d v="2026-06-03T22:06:20"/>
        <d v="2026-05-24T13:49:16"/>
        <d v="2026-06-09T12:37:13"/>
        <d v="2026-06-08T17:43:08"/>
        <d v="2026-05-26T22:21:46"/>
        <d v="2026-05-28T18:21:40"/>
        <d v="2026-06-02T11:10:40"/>
        <d v="2026-05-20T15:00:35"/>
        <d v="2026-05-28T18:21:50"/>
        <d v="2026-06-18T10:33:31"/>
        <d v="2026-06-12T17:22:57"/>
        <d v="2026-06-18T12:49:05"/>
        <d v="2026-06-17T17:02:26"/>
        <d v="2026-06-18T11:42:54"/>
        <d v="2026-06-16T10:13:48"/>
        <d v="2026-06-17T18:04:25"/>
        <d v="2026-06-17T18:07:03"/>
        <d v="2026-06-10T15:12:40"/>
        <d v="2026-06-13T10:51:45"/>
        <d v="2026-06-16T18:13:06"/>
        <d v="2026-06-18T00:29:47"/>
        <d v="2026-06-10T18:02:57"/>
        <d v="2026-06-12T13:01:32"/>
        <d v="2026-06-12T19:41:36"/>
        <d v="2026-06-17T08:40:59"/>
        <d v="2026-06-12T09:40:49"/>
        <d v="2026-06-18T15:01:16"/>
        <d v="2026-06-10T14:41:38"/>
        <d v="2026-06-18T15:01:19"/>
        <d v="2026-06-16T15:20:47"/>
        <d v="2026-06-17T17:35:54"/>
        <d v="2026-06-17T17:35:58"/>
        <d v="2026-06-18T12:17:24"/>
        <d v="2026-06-18T12:17:27"/>
        <d v="2026-06-18T12:17:31"/>
        <d v="2026-06-18T12:17:35"/>
        <d v="2026-06-11T18:40:28"/>
        <d v="2026-06-18T06:17:49"/>
        <d v="2026-06-18T12:47:09"/>
        <d v="2026-06-18T12:47:14"/>
        <d v="2026-06-17T09:03:22"/>
        <d v="2026-06-09T17:13:24"/>
        <d v="2026-06-15T12:23:51"/>
        <d v="2026-06-15T12:23:55"/>
        <d v="2026-06-16T10:19:02"/>
        <d v="2026-06-17T15:57:30"/>
        <d v="2026-06-17T14:18:43"/>
        <d v="2026-06-17T14:18:47"/>
        <d v="2026-06-17T14:18:50"/>
        <d v="2026-06-17T14:18:54"/>
        <d v="2026-06-17T14:18:58"/>
        <d v="2026-06-17T17:38:03"/>
        <d v="2026-06-17T19:21:17"/>
        <d v="2026-06-17T19:21:21"/>
        <d v="2026-06-17T19:21:24"/>
        <d v="2026-06-17T10:58:46"/>
        <d v="2026-06-17T10:58:49"/>
        <d v="2026-06-17T10:58:52"/>
        <d v="2026-06-17T10:58:56"/>
        <d v="2026-06-17T10:58:59"/>
        <d v="2026-06-17T10:59:04"/>
        <d v="2026-06-15T12:24:09"/>
        <d v="2026-06-15T09:34:25"/>
        <d v="2026-06-18T00:28:23"/>
        <d v="2026-06-18T12:39:57"/>
        <d v="2026-06-17T12:34:55"/>
        <d v="2026-06-18T11:33:17"/>
        <d v="2026-06-11T18:39:57"/>
        <d v="2026-06-10T10:14:21"/>
        <d v="2026-06-09T18:06:50"/>
        <d v="2026-06-13T10:50:52"/>
        <d v="2026-06-10T19:41:23"/>
        <d v="2026-06-12T11:21:00"/>
        <d v="2026-06-12T11:21:05"/>
        <d v="2026-06-12T16:53:04"/>
        <d v="2026-06-12T18:38:38"/>
        <d v="2026-06-12T18:39:03"/>
        <d v="2026-06-18T11:42:51"/>
        <d v="2026-06-12T11:22:45"/>
        <d v="2026-06-16T15:16:41"/>
        <d v="2026-06-17T15:33:26"/>
        <d v="2026-06-10T18:03:39"/>
        <d v="2026-06-18T15:18:21"/>
        <d v="2026-06-18T11:38:39"/>
        <d v="2026-06-10T11:22:18"/>
        <d v="2026-06-12T16:53:00"/>
        <d v="2026-06-15T09:39:05"/>
        <d v="2026-06-12T10:52:52"/>
        <d v="2026-06-09T22:03:11"/>
        <d v="2026-06-18T10:35:28"/>
        <d v="2026-06-16T22:05:17"/>
        <d v="2026-06-09T23:16:42"/>
        <d v="2026-06-17T19:18:37"/>
        <d v="2026-06-18T15:23:21"/>
        <d v="2026-06-12T22:35:22"/>
        <d v="2026-06-16T18:13:48"/>
        <d v="2026-06-09T23:16:41"/>
        <d v="2026-06-09T18:08:30"/>
        <d v="2026-06-17T18:43:20"/>
        <d v="2026-06-17T21:43:00"/>
        <d v="2026-06-11T18:00:58"/>
        <d v="2026-06-17T18:36:25"/>
        <d v="2026-06-17T12:28:17"/>
        <d v="2026-06-11T16:22:49"/>
        <d v="2026-06-10T11:04:07"/>
        <d v="2026-06-15T15:33:02"/>
        <d v="2026-06-18T15:03:03"/>
        <d v="2026-06-18T15:03:04"/>
        <d v="2026-06-17T15:12:44"/>
        <d v="2026-06-11T16:21:21"/>
        <d v="2026-06-11T16:21:25"/>
        <d v="2026-06-11T18:01:34"/>
        <d v="2026-06-10T08:23:01"/>
        <d v="2026-06-10T16:03:30"/>
        <d v="2026-06-10T12:03:41"/>
        <d v="2026-06-12T10:43:13"/>
        <d v="2026-06-18T09:23:17"/>
        <d v="2026-06-23T12:52:41"/>
        <d v="2026-06-23T10:04:25"/>
        <d v="2026-06-22T09:12:36"/>
        <d v="2026-06-22T10:33:09"/>
        <d v="2026-06-18T16:52:54"/>
        <d v="2026-06-18T20:42:46"/>
        <d v="2026-06-19T13:53:01"/>
        <d v="2026-06-22T17:03:21"/>
        <d v="2026-06-22T13:33:01"/>
        <d v="2026-06-22T14:13:03"/>
        <d v="2026-06-19T18:52:43"/>
        <d v="2026-06-18T17:12:26"/>
        <d v="2026-06-22T14:17:26"/>
        <d v="2026-06-22T14:17:30"/>
        <d v="2026-06-22T14:19:33"/>
        <d v="2026-06-22T20:40:55"/>
        <d v="2026-06-22T20:41:12"/>
        <d v="2026-06-22T15:53:06"/>
        <d v="2026-06-18T16:41:29"/>
        <d v="2026-06-23T12:34:56"/>
        <d v="2026-06-19T10:23:24"/>
        <d v="2026-06-19T18:03:30"/>
        <d v="2026-06-22T13:36:31"/>
        <d v="2026-06-22T13:37:22"/>
        <d v="2026-06-22T13:38:13"/>
        <d v="2026-06-22T13:38:26"/>
        <d v="2026-06-22T14:17:15"/>
        <d v="2026-06-22T19:43:06"/>
        <d v="2026-06-22T19:43:21"/>
        <d v="2026-06-22T19:43:24"/>
        <d v="2026-06-22T19:43:26"/>
        <d v="2026-06-22T19:43:29"/>
        <d v="2026-06-22T19:43:31"/>
        <d v="2026-06-18T16:41:39"/>
        <d v="2026-06-18T16:41:56"/>
        <d v="2026-06-22T15:52:11"/>
        <d v="2026-06-22T16:27:48"/>
        <d v="2026-06-22T23:52:31"/>
        <d v="2026-06-22T14:11:11"/>
        <d v="2026-06-18T19:12:02"/>
        <d v="2026-06-23T14:29:32"/>
        <d v="2026-06-23T14:30:27"/>
        <d v="2026-06-19T11:43:08"/>
        <d v="2026-06-23T11:42:41"/>
        <d v="2026-06-23T08:20:50"/>
        <d v="2026-06-19T08:41:36"/>
        <d v="2026-06-23T12:20:24"/>
        <d v="2026-06-18T20:01:43"/>
        <d v="2026-06-23T11:00:48"/>
        <d v="2026-06-23T11:02:02"/>
        <d v="2026-06-23T13:01:52"/>
        <d v="2026-06-19T19:16:34"/>
        <d v="2026-06-22T11:27:57"/>
        <d v="2026-06-22T16:27:12"/>
        <d v="2026-06-18T17:16:31"/>
        <d v="2026-06-19T14:15:51"/>
        <d v="2026-06-22T19:57:52"/>
        <d v="2026-06-22T19:57:53"/>
        <d v="2026-06-22T17:43:17"/>
        <d v="2026-06-22T10:13:12"/>
        <d v="2026-06-19T14:32:53"/>
        <d v="2026-06-19T18:46:57"/>
        <d v="2026-06-19T18:48:02"/>
        <d v="2026-06-22T10:34:09"/>
        <d v="2026-06-21T19:22:04"/>
        <d v="2026-06-21T19:22:12"/>
        <d v="2026-06-23T13:14:22"/>
        <d v="2026-06-23T13:14:23"/>
        <d v="2026-06-18T18:37:10"/>
        <d v="2026-06-18T19:00:29"/>
        <d v="2026-06-18T19:00:33"/>
        <d v="2026-06-18T19:00:36"/>
        <d v="2026-06-18T19:00:40"/>
        <d v="2026-06-18T17:18:31"/>
        <d v="2026-06-18T17:18:38"/>
        <d v="2026-06-19T10:57:57"/>
        <d v="2026-06-19T10:58:01"/>
        <d v="2026-06-19T10:58:04"/>
        <d v="2026-06-19T10:58:15"/>
        <d v="2026-06-19T15:56:57"/>
        <d v="2026-06-19T17:39:04"/>
        <d v="2026-06-19T12:37:44"/>
        <d v="2026-06-19T14:16:43"/>
        <d v="2026-06-19T14:16:46"/>
        <d v="2026-06-19T19:18:52"/>
        <d v="2026-06-22T09:46:25"/>
        <d v="2026-06-22T11:29:16"/>
        <d v="2026-06-22T11:29:26"/>
        <d v="2026-06-22T13:08:58"/>
        <d v="2026-06-22T18:09:22"/>
        <d v="2026-06-22T18:09:27"/>
        <d v="2026-06-22T18:09:34"/>
        <d v="2026-06-22T18:09:38"/>
        <d v="2026-06-22T18:09:42"/>
        <d v="2026-06-22T19:49:25"/>
        <d v="2026-06-22T16:29:06"/>
        <d v="2026-06-22T16:29:13"/>
        <d v="2026-06-22T16:29:25"/>
        <d v="2026-06-22T16:29:28"/>
        <d v="2026-06-22T14:14:09"/>
        <d v="2026-06-22T20:36:30"/>
        <d v="2026-06-22T20:36:33"/>
        <d v="2026-06-23T10:43:30"/>
        <d v="2026-06-22T14:11:59"/>
        <d v="2026-06-22T14:46:33"/>
        <d v="2026-06-22T14:46:36"/>
        <d v="2026-06-23T12:40:21"/>
        <d v="2026-06-23T12:40:25"/>
        <d v="2026-06-23T12:40:29"/>
        <d v="2026-06-23T12:40:37"/>
        <d v="2026-06-23T12:40:44"/>
        <d v="2026-06-23T12:40:48"/>
        <d v="2026-06-23T08:56:36"/>
        <d v="2026-06-23T10:38:10"/>
        <d v="2026-06-23T10:38:13"/>
        <d v="2026-06-23T10:38:17"/>
        <d v="2026-06-23T10:38:20"/>
        <d v="2026-06-23T10:38:24"/>
        <d v="2026-06-23T10:38:27"/>
        <d v="2026-06-23T10:38:30"/>
        <d v="2026-06-23T10:38:38"/>
        <d v="2026-06-23T10:38:41"/>
        <d v="2026-06-18T18:25:54"/>
        <d v="2026-06-19T18:50:06"/>
        <d v="2026-06-19T19:35:01"/>
        <d v="2026-06-22T20:38:53"/>
        <d v="2026-06-18T19:21:49"/>
        <d v="2026-06-19T19:40:45"/>
        <d v="2026-06-22T14:21:17"/>
        <d v="2026-06-22T20:42:02"/>
        <d v="2026-06-22T20:42:17"/>
        <d v="2026-06-23T12:02:54"/>
        <d v="2026-06-19T12:01:42"/>
        <d v="2026-06-18T16:13:05"/>
        <d v="2026-06-18T16:13:07"/>
        <d v="2026-06-22T14:46:21"/>
        <d v="2026-06-22T20:09:04"/>
        <d v="2026-06-20T12:57:50"/>
        <d v="2026-06-22T20:16:29"/>
        <d v="2026-06-19T06:32:18"/>
        <d v="2026-06-22T10:53:56"/>
        <d v="2026-06-22T20:41:25"/>
        <d v="2026-06-22T14:11:10"/>
        <d v="2026-06-22T20:41:09"/>
        <d v="2026-06-22T14:19:43"/>
        <d v="2026-06-22T20:40:01"/>
        <d v="2026-06-22T14:17:45"/>
        <d v="2026-06-22T14:18:08"/>
        <d v="2026-06-19T19:38:22"/>
        <d v="2026-06-19T19:38:30"/>
        <d v="2026-06-19T19:38:44"/>
        <d v="2026-06-19T19:37:34"/>
        <d v="2026-06-19T19:37:37"/>
        <d v="2026-06-22T13:08:40"/>
        <d v="2026-06-22T19:49:05"/>
        <d v="2026-06-23T12:19:23"/>
        <d v="2026-06-21T19:23:32"/>
        <d v="2026-06-22T12:32:38"/>
        <d v="2026-06-22T19:46:32"/>
        <d v="2026-06-19T12:47:07"/>
        <d v="2026-06-23T12:24:09"/>
        <d v="2026-06-18T18:47:35"/>
        <d v="2026-06-19T00:58:42"/>
        <d v="2026-06-20T14:20:51"/>
        <d v="2026-06-20T19:02:45"/>
        <d v="2026-06-23T09:04:24"/>
        <d v="2026-06-19T19:18:02"/>
        <d v="2026-06-18T18:21:20"/>
        <d v="2026-06-23T12:36:17"/>
        <d v="2026-06-20T10:18:22"/>
        <d v="2026-06-19T18:51:16"/>
        <d v="2026-06-19T12:47:04"/>
        <d v="2026-06-18T18:35:33"/>
        <d v="2026-06-23T20:47:37"/>
        <d v="2026-06-19T19:39:00"/>
        <d v="2026-06-22T14:18:29"/>
        <d v="2026-06-23T11:22:58"/>
        <d v="2026-06-22T19:57:03"/>
        <d v="2026-06-19T13:53:16"/>
        <d v="2026-06-23T11:23:02"/>
        <d v="2026-06-18T16:03:04"/>
        <d v="2026-06-23T12:19:31"/>
        <d v="2026-06-23T12:16:36"/>
        <d v="2026-06-19T11:02:55"/>
        <d v="2026-06-19T11:12:58"/>
        <d v="2026-06-19T10:53:02"/>
        <d v="2026-06-19T19:02:22"/>
        <d v="2026-06-18T15:35:41"/>
        <d v="2026-06-19T19:16:10"/>
        <d v="2026-06-21T22:21:10"/>
        <d v="2026-06-19T15:12:35"/>
        <d v="2026-06-19T15:12:36"/>
        <d v="2026-06-19T15:22:52"/>
        <d v="2026-06-22T09:43:47"/>
        <d v="2026-06-23T20:55:52"/>
        <d v="2026-06-23T20:54:33"/>
        <d v="2026-06-23T14:30:46"/>
        <d v="2026-06-24T09:33:49"/>
        <d v="2026-06-24T09:53:08"/>
        <d v="2026-06-24T12:47:24"/>
        <d v="2026-06-23T14:35:14"/>
        <d v="2026-06-24T11:23:08"/>
        <d v="2026-06-23T21:03:49"/>
        <d v="2026-06-23T21:04:25"/>
        <d v="2026-06-24T14:51:34"/>
        <d v="2026-06-23T21:03:08"/>
        <d v="2026-06-24T14:52:52"/>
        <d v="2026-06-24T14:36:09"/>
        <d v="2026-06-23T19:17:14"/>
        <d v="2026-06-23T20:55:46"/>
        <d v="2026-06-23T15:57:09"/>
        <d v="2026-06-23T15:23:43"/>
        <d v="2026-06-24T02:05:57"/>
        <d v="2026-06-24T14:16:57"/>
        <d v="2026-06-23T14:34:39"/>
        <d v="2026-06-23T20:02:36"/>
        <d v="2026-06-23T20:02:38"/>
        <d v="2026-06-23T20:02:47"/>
        <d v="2026-06-23T20:03:07"/>
        <d v="2026-06-23T20:03:09"/>
        <d v="2026-06-23T20:03:12"/>
        <d v="2026-06-23T20:03:20"/>
        <d v="2026-06-23T20:03:34"/>
        <d v="2026-06-23T20:03:47"/>
        <d v="2026-06-24T14:16:44"/>
        <d v="2026-06-24T14:17:38"/>
        <d v="2026-06-24T14:17:41"/>
        <d v="2026-06-24T14:17:49"/>
        <d v="2026-06-24T14:17:52"/>
        <d v="2026-06-24T14:17:55"/>
        <d v="2026-06-24T14:17:57"/>
        <d v="2026-06-24T14:18:41"/>
        <d v="2026-06-24T14:18:43"/>
        <d v="2026-06-23T20:20:36"/>
        <d v="2026-06-23T13:41:54"/>
        <d v="2026-06-23T20:47:40"/>
        <d v="2026-06-23T20:51:05"/>
        <d v="2026-06-23T20:53:49"/>
        <d v="2026-06-23T20:54:49"/>
        <d v="2026-06-23T20:21:12"/>
        <d v="2026-06-23T17:01:04"/>
        <d v="2026-06-23T18:41:18"/>
        <d v="2026-06-24T12:02:08"/>
        <d v="2026-06-23T18:03:26"/>
        <d v="2026-06-23T15:02:30"/>
        <d v="2026-06-24T14:02:18"/>
        <d v="2026-06-24T14:26:54"/>
        <d v="2026-06-24T14:27:11"/>
        <d v="2026-06-24T14:27:34"/>
        <d v="2026-06-23T20:22:07"/>
        <d v="2026-06-23T20:22:41"/>
        <d v="2026-06-23T21:00:54"/>
        <d v="2026-06-24T09:02:06"/>
        <d v="2026-06-24T11:01:56"/>
        <d v="2026-06-23T21:02:39"/>
        <d v="2026-06-23T14:02:35"/>
        <d v="2026-06-23T14:02:39"/>
        <d v="2026-06-24T16:03:48"/>
        <d v="2026-06-24T16:06:44"/>
        <d v="2026-06-23T17:40:51"/>
        <d v="2026-06-24T11:06:41"/>
        <d v="2026-06-23T14:14:57"/>
        <d v="2026-06-23T14:16:58"/>
        <d v="2026-06-24T02:10:43"/>
        <d v="2026-06-24T02:10:49"/>
        <d v="2026-06-23T20:33:30"/>
        <d v="2026-06-24T14:34:39"/>
        <d v="2026-06-23T17:03:43"/>
        <d v="2026-06-23T15:32:56"/>
        <d v="2026-06-23T15:52:58"/>
        <d v="2026-06-23T20:06:00"/>
        <d v="2026-06-23T20:06:05"/>
        <d v="2026-06-24T08:12:15"/>
        <d v="2026-06-24T14:17:18"/>
        <d v="2026-06-24T14:27:48"/>
        <d v="2026-06-23T20:22:54"/>
        <d v="2026-06-23T20:22:57"/>
        <d v="2026-06-23T20:57:57"/>
        <d v="2026-06-23T20:58:02"/>
        <d v="2026-06-23T20:59:29"/>
        <d v="2026-06-23T14:31:45"/>
        <d v="2026-06-23T14:32:38"/>
        <d v="2026-06-23T14:32:41"/>
        <d v="2026-06-23T14:32:58"/>
        <d v="2026-06-23T14:33:01"/>
        <d v="2026-06-23T20:57:07"/>
        <d v="2026-06-23T20:57:29"/>
        <d v="2026-06-23T14:31:55"/>
        <d v="2026-06-24T15:13:07"/>
        <d v="2026-06-23T13:14:24"/>
        <d v="2026-06-23T13:14:25"/>
        <d v="2026-06-23T16:00:37"/>
        <d v="2026-06-23T16:00:41"/>
        <d v="2026-06-23T16:00:49"/>
        <d v="2026-06-23T16:00:53"/>
        <d v="2026-06-23T16:01:05"/>
        <d v="2026-06-23T16:01:09"/>
        <d v="2026-06-23T17:43:27"/>
        <d v="2026-06-23T17:43:39"/>
        <d v="2026-06-24T11:07:46"/>
        <d v="2026-06-24T11:08:01"/>
        <d v="2026-06-24T11:08:05"/>
        <d v="2026-06-24T11:08:13"/>
        <d v="2026-06-23T19:21:49"/>
        <d v="2026-06-23T19:21:53"/>
        <d v="2026-06-24T16:07:44"/>
        <d v="2026-06-24T16:07:48"/>
        <d v="2026-06-24T16:08:04"/>
        <d v="2026-06-24T16:08:08"/>
        <d v="2026-06-24T16:08:12"/>
        <d v="2026-06-24T12:47:42"/>
        <d v="2026-06-24T12:47:46"/>
        <d v="2026-06-24T12:47:55"/>
        <d v="2026-06-24T12:47:59"/>
        <d v="2026-06-24T12:48:03"/>
        <d v="2026-06-24T12:48:07"/>
        <d v="2026-06-24T14:28:11"/>
        <d v="2026-06-23T20:23:21"/>
        <d v="2026-06-24T02:09:11"/>
        <d v="2026-06-24T02:09:12"/>
        <d v="2026-06-24T02:09:15"/>
        <d v="2026-06-23T14:00:38"/>
        <d v="2026-06-23T14:01:01"/>
        <d v="2026-06-23T14:01:08"/>
        <d v="2026-06-23T14:01:15"/>
        <d v="2026-06-23T14:01:25"/>
        <d v="2026-06-23T14:01:33"/>
        <d v="2026-06-23T14:01:50"/>
        <d v="2026-06-23T14:01:54"/>
        <d v="2026-06-23T20:26:05"/>
        <d v="2026-06-23T20:27:59"/>
        <d v="2026-06-23T14:11:08"/>
        <d v="2026-06-23T14:11:45"/>
        <d v="2026-06-23T14:12:52"/>
        <d v="2026-06-23T14:12:59"/>
        <d v="2026-06-24T14:31:13"/>
        <d v="2026-06-24T14:50:42"/>
        <d v="2026-06-23T21:01:37"/>
        <d v="2026-06-23T21:01:39"/>
        <d v="2026-06-23T21:01:42"/>
        <d v="2026-06-23T21:01:47"/>
        <d v="2026-06-23T14:33:39"/>
        <d v="2026-06-23T21:05:55"/>
        <d v="2026-06-23T21:06:01"/>
        <d v="2026-06-24T14:54:30"/>
        <d v="2026-06-24T14:54:50"/>
        <d v="2026-06-24T14:54:55"/>
        <d v="2026-06-24T14:55:04"/>
        <d v="2026-06-23T21:05:14"/>
        <d v="2026-06-23T14:37:39"/>
        <d v="2026-06-24T14:54:36"/>
        <d v="2026-06-24T14:54:42"/>
        <d v="2026-06-23T14:22:00"/>
        <d v="2026-06-23T20:41:04"/>
        <d v="2026-06-24T12:01:37"/>
        <d v="2026-06-23T18:02:29"/>
        <d v="2026-06-23T13:53:13"/>
        <d v="2026-06-24T11:26:31"/>
        <d v="2026-06-24T10:04:19"/>
        <d v="2026-06-23T15:03:41"/>
        <d v="2026-06-24T10:32:08"/>
        <d v="2026-06-24T10:11:50"/>
        <d v="2026-06-24T14:52:43"/>
        <d v="2026-06-23T14:36:00"/>
        <d v="2026-06-23T14:36:04"/>
        <d v="2026-06-24T13:54:23"/>
        <d v="2026-06-24T12:25:44"/>
        <d v="2026-06-23T14:34:46"/>
        <d v="2026-06-23T14:35:20"/>
        <d v="2026-06-23T14:35:23"/>
        <d v="2026-06-23T14:35:39"/>
        <d v="2026-06-23T14:35:44"/>
        <d v="2026-06-23T21:03:45"/>
        <d v="2026-06-24T14:51:39"/>
        <d v="2026-06-24T14:53:14"/>
        <d v="2026-06-24T15:09:38"/>
        <d v="2026-06-24T16:23:46"/>
        <d v="2026-06-23T20:56:13"/>
        <d v="2026-06-23T14:06:07"/>
        <d v="2026-06-23T17:27:59"/>
        <d v="2026-06-23T14:15:52"/>
        <d v="2026-06-24T14:26:51"/>
        <d v="2026-06-23T20:47:48"/>
        <d v="2026-06-24T14:51:53"/>
        <d v="2026-06-24T14:52:03"/>
        <d v="2026-06-24T14:52:07"/>
        <d v="2026-06-23T14:35:56"/>
        <d v="2026-06-23T21:03:07"/>
        <d v="2026-06-24T12:31:42"/>
        <d v="2026-06-24T14:27:23"/>
        <d v="2026-06-23T13:41:14"/>
        <d v="2026-06-23T18:40:57"/>
        <d v="2026-06-24T14:39:47"/>
        <d v="2026-06-23T15:53:02"/>
        <d v="2026-06-23T16:33:43"/>
        <d v="2026-06-24T19:26:15"/>
        <d v="2026-06-24T19:28:02"/>
        <d v="2026-06-24T17:13:02"/>
        <d v="2026-06-24T18:03:16"/>
        <d v="2026-06-24T17:48:00"/>
        <d v="2026-06-24T17:48:04"/>
        <d v="2026-06-24T17:48:07"/>
        <d v="2026-06-24T17:48:10"/>
        <d v="2026-06-24T17:48:14"/>
        <d v="2026-06-24T17:48:17"/>
        <d v="2026-06-24T16:08:15"/>
        <d v="2026-06-24T16:08:19"/>
        <d v="2026-06-24T16:08:23"/>
        <d v="2026-06-24T16:08:27"/>
        <d v="2026-06-24T16:08:30"/>
        <d v="2026-06-24T16:08:34"/>
        <d v="2026-06-24T16:08:38"/>
        <d v="2026-06-24T16:08:41"/>
        <d v="2026-06-24T16:08:44"/>
        <d v="2026-06-24T16:08:48"/>
        <d v="2026-06-24T16:08:51"/>
        <d v="2026-06-24T16:08:55"/>
        <d v="2026-06-24T18:02:00"/>
        <d v="2026-06-24T20:32:58"/>
        <d v="2026-06-24T20:33:01"/>
        <d v="2026-06-24T17:14:08"/>
        <d v="2026-06-24T20:44:47"/>
        <d v="2026-06-24T18:04:04"/>
        <d v="2026-06-24T18:51:38"/>
        <d v="2026-06-24T19:03:05"/>
        <d v="2026-06-24T17:46:22"/>
        <d v="2026-06-24T16:23:45"/>
        <d v="2026-06-24T16:23:36"/>
        <d v="2026-06-24T16:23:31"/>
        <d v="2026-06-24T16:23:51"/>
        <d v="2026-06-24T16:23:47"/>
        <d v="2026-06-24T16:23:58"/>
        <d v="2026-06-24T16:24:00"/>
        <d v="2026-06-24T16:24:41"/>
        <d v="2026-06-24T16:24:12"/>
        <d v="2026-06-24T16:24:13"/>
        <d v="2026-06-24T16:24:32"/>
        <d v="2026-06-24T16:24:34"/>
        <d v="2026-06-24T16:24:38"/>
        <d v="2026-06-24T16:25:16"/>
        <d v="2026-06-24T16:25:17"/>
        <d v="2026-06-24T16:24:36"/>
        <d v="2026-06-24T16:24:37"/>
        <d v="2026-06-24T16:24:33"/>
        <d v="2026-06-24T19:37:19"/>
        <d v="2026-06-24T19:41:16"/>
        <d v="2026-06-24T16:24:14"/>
        <d v="2026-06-24T16:24:17"/>
        <d v="2026-06-24T16:24:19"/>
        <d v="2026-06-24T16:24:23"/>
        <d v="2026-06-24T16:24:24"/>
        <d v="2026-06-24T16:24:25"/>
        <d v="2026-06-24T16:24:26"/>
        <d v="2026-06-24T16:24:27"/>
        <d v="2026-06-24T16:24:28"/>
        <d v="2026-06-24T16:24:31"/>
        <d v="2026-06-24T16:42:44"/>
        <d v="2026-06-24T16:42:45"/>
        <d v="2026-06-24T16:42:46"/>
        <d v="2026-06-24T16:42:47"/>
        <d v="2026-06-24T16:42:48"/>
        <d v="2026-06-24T16:42:49"/>
        <d v="2026-06-24T16:42:50"/>
        <d v="2026-06-24T16:42:51"/>
        <d v="2026-06-24T16:42:52"/>
        <d v="2026-06-24T16:42:54"/>
        <d v="2026-06-24T16:42:55"/>
        <d v="2026-06-24T16:42:56"/>
        <d v="2026-06-24T16:42:57"/>
        <d v="2026-06-24T16:42:58"/>
        <d v="2026-06-24T16:43:00"/>
        <d v="2026-06-24T16:43:01"/>
        <d v="2026-06-24T16:43:02"/>
        <d v="2026-06-24T16:43:05"/>
        <d v="2026-06-24T16:43:07"/>
        <d v="2026-06-24T16:43:08"/>
        <d v="2026-06-24T16:43:09"/>
        <d v="2026-06-24T16:43:11"/>
        <d v="2026-06-24T16:43:12"/>
        <d v="2026-06-24T16:43:13"/>
        <d v="2026-06-24T16:43:15"/>
        <d v="2026-06-24T16:43:16"/>
        <d v="2026-06-24T16:43:22"/>
        <d v="2026-06-24T16:43:23"/>
        <d v="2026-06-24T16:43:24"/>
        <d v="2026-06-24T16:43:25"/>
        <d v="2026-06-24T16:43:26"/>
        <d v="2026-06-24T16:24:01"/>
        <d v="2026-06-24T16:24:02"/>
        <d v="2026-06-24T16:24:03"/>
        <d v="2026-06-24T16:24:04"/>
        <d v="2026-06-24T16:24:05"/>
        <d v="2026-06-24T16:24:06"/>
        <d v="2026-06-24T16:24:08"/>
        <d v="2026-06-24T16:24:09"/>
        <d v="2026-06-24T16:24:10"/>
        <d v="2026-06-24T16:24:11"/>
        <d v="2026-06-24T16:23:59"/>
        <d v="2026-06-24T16:23:48"/>
        <d v="2026-06-24T16:23:49"/>
        <d v="2026-06-24T16:23:50"/>
        <d v="2026-06-24T16:23:52"/>
        <d v="2026-06-24T16:23:53"/>
        <d v="2026-06-24T16:23:54"/>
        <d v="2026-06-24T16:23:55"/>
        <d v="2026-06-24T16:23:56"/>
        <d v="2026-06-24T16:23:57"/>
        <d v="2026-06-24T16:23:33"/>
        <d v="2026-06-24T16:23:34"/>
        <d v="2026-06-24T16:23:35"/>
        <d v="2026-06-24T16:43:29"/>
        <d v="2026-06-24T16:23:25"/>
        <d v="2026-06-24T16:23:27"/>
        <d v="2026-06-24T16:23:28"/>
        <d v="2026-06-24T16:23:30"/>
        <d v="2026-06-24T16:23:37"/>
        <d v="2026-06-24T16:23:38"/>
        <d v="2026-06-24T16:23:39"/>
        <d v="2026-06-24T16:23:40"/>
        <d v="2026-06-24T16:23:41"/>
        <d v="2026-06-24T16:23:42"/>
        <d v="2026-06-24T16:23:43"/>
        <d v="2026-06-24T16:23:44"/>
        <d v="2026-06-24T16:42:41"/>
        <d v="2026-06-24T21:18:44"/>
        <d v="2026-06-24T16:43:10"/>
        <d v="2026-06-24T16:42:53"/>
        <d v="2026-06-24T19:31:02"/>
        <d v="2026-06-24T16:42:43"/>
        <d v="2026-06-24T17:03:42"/>
        <d v="2026-06-24T16:43:27"/>
        <d v="2026-06-24T16:43:17"/>
        <d v="2026-06-24T16:43:19"/>
        <d v="2026-06-24T16:43:20"/>
        <d v="2026-06-24T16:43:21"/>
        <d v="2026-06-24T16:43:03"/>
        <d v="2026-06-24T16:43:04"/>
        <d v="2026-06-24T16:25:18"/>
        <d v="2026-06-24T16:25:19"/>
        <d v="2026-06-24T16:25:20"/>
        <d v="2026-06-24T16:24:42"/>
        <d v="2026-06-24T16:24:43"/>
        <d v="2026-06-24T16:24:44"/>
        <d v="2026-06-24T16:24:45"/>
        <d v="2026-06-24T16:24:46"/>
        <d v="2026-06-24T16:24:47"/>
        <d v="2026-06-24T16:24:48"/>
        <d v="2026-06-24T16:24:49"/>
        <d v="2026-06-24T16:24:50"/>
        <d v="2026-06-24T16:24:51"/>
        <d v="2026-06-24T16:24:52"/>
        <d v="2026-06-24T16:24:53"/>
        <d v="2026-06-24T16:24:54"/>
        <d v="2026-06-24T16:24:55"/>
        <d v="2026-06-24T16:24:56"/>
        <d v="2026-06-24T16:24:57"/>
        <d v="2026-06-24T16:24:58"/>
        <d v="2026-06-24T16:24:59"/>
        <d v="2026-06-24T16:25:00"/>
        <d v="2026-06-24T16:25:01"/>
        <d v="2026-06-24T16:25:02"/>
        <d v="2026-06-24T16:25:03"/>
        <d v="2026-06-24T16:25:04"/>
        <d v="2026-06-24T16:25:05"/>
        <d v="2026-06-24T16:25:06"/>
        <d v="2026-06-24T16:25:07"/>
        <d v="2026-06-24T16:25:08"/>
        <d v="2026-06-24T16:25:09"/>
        <d v="2026-06-24T16:25:10"/>
        <d v="2026-06-24T16:25:11"/>
        <d v="2026-06-24T16:25:13"/>
        <d v="2026-06-24T16:25:14"/>
        <d v="2026-06-24T16:25:15"/>
        <d v="2026-06-24T16:43:14"/>
        <d v="2026-06-24T17:13:05"/>
        <d v="2026-06-24T18:02:04"/>
        <d v="2026-06-24T18:03:34"/>
        <d v="2026-06-24T21:20:05"/>
        <d v="2026-06-24T21:23:39"/>
        <d v="2026-06-24T20:47:42"/>
        <d v="2026-06-24T20:47:45"/>
        <d v="2026-06-24T20:47:52"/>
        <d v="2026-06-24T20:48:14"/>
        <d v="2026-06-24T20:48:23"/>
        <d v="2026-06-24T20:48:29"/>
        <d v="2026-06-24T20:48:33"/>
        <d v="2026-06-24T20:48:36"/>
        <d v="2026-06-24T21:00:55"/>
        <d v="2026-06-24T22:03:04"/>
        <d v="2026-06-24T21:00:43"/>
        <d v="2026-06-24T21:00:49"/>
        <d v="2026-06-24T20:56:49"/>
        <d v="2026-06-24T20:56:59"/>
        <d v="2026-06-24T20:57:05"/>
        <d v="2026-06-24T20:49:36"/>
        <d v="2026-06-24T20:51:52"/>
        <d v="2026-06-24T20:51:54"/>
        <d v="2026-06-24T20:56:35"/>
        <d v="2026-06-24T23:13:13"/>
        <d v="2026-06-24T21:24:09"/>
        <d v="2026-06-24T21:24:44"/>
        <d v="2026-06-25T02:30:05"/>
        <d v="2026-06-24T22:45:09"/>
        <d v="2026-06-24T21:05:39"/>
        <d v="2026-06-24T21:19:06"/>
        <d v="2026-06-24T21:32:27"/>
        <m/>
        <d v="2026-06-15T18:33:26" u="1"/>
        <d v="2026-06-16T18:54:32" u="1"/>
        <d v="2026-06-16T18:55:15" u="1"/>
        <d v="2026-06-16T12:10:05" u="1"/>
        <d v="2026-06-18T13:11:26" u="1"/>
        <d v="2026-06-19T19:17:58" u="1"/>
        <d v="2026-06-19T15:56:40" u="1"/>
        <d v="2026-06-23T12:15:47" u="1"/>
        <d v="2026-06-23T10:44:37" u="1"/>
        <d v="2026-06-22T16:26:25" u="1"/>
        <d v="2026-06-22T16:26:29" u="1"/>
        <d v="2026-06-24T03:07:36" u="1"/>
        <d v="2026-06-23T09:21:53" u="1"/>
        <d v="2026-06-23T08:13:12" u="1"/>
        <d v="2026-06-19T19:17:51" u="1"/>
        <d v="2026-06-23T17:43:08" u="1"/>
        <d v="2026-06-23T19:21:00" u="1"/>
        <d v="2026-06-23T12:43:18" u="1"/>
        <d v="2026-06-23T17:39:49" u="1"/>
        <d v="2026-06-23T15:58:52" u="1"/>
        <d v="2026-06-23T19:01:21" u="1"/>
        <d v="2026-06-23T19:01:22" u="1"/>
        <d v="2026-06-23T19:01:23" u="1"/>
        <d v="2026-06-23T17:53:11" u="1"/>
        <d v="2026-06-23T14:03:51" u="1"/>
        <d v="2026-06-23T23:57:15" u="1"/>
        <d v="2026-06-23T12:45:53" u="1"/>
        <d v="2026-06-23T16:09:08" u="1"/>
        <d v="2026-06-23T16:10:07" u="1"/>
        <d v="2026-06-23T17:37:12" u="1"/>
        <d v="2026-06-23T17:37:23" u="1"/>
        <d v="2026-06-23T17:37:54" u="1"/>
        <d v="2026-06-23T17:38:49" u="1"/>
        <d v="2026-06-23T19:17:01" u="1"/>
        <d v="2026-06-23T19:17:39" u="1"/>
        <d v="2026-06-24T02:13:13" u="1"/>
        <d v="2026-06-23T17:37:44" u="1"/>
        <d v="2026-06-23T20:45:21" u="1"/>
        <d v="2026-06-23T19:19:37" u="1"/>
        <d v="2026-06-23T20:55:27" u="1"/>
        <d v="2026-06-23T20:50:44" u="1"/>
        <d v="2026-06-23T15:57:55" u="1"/>
        <d v="2026-06-23T15:58:09" u="1"/>
        <d v="2026-06-23T19:17:34" u="1"/>
        <d v="2026-06-23T19:16:38" u="1"/>
        <d v="2026-06-23T17:38:20" u="1"/>
        <d v="2026-06-23T17:54:21" u="1"/>
        <d v="2026-04-16T21:50:54" u="1"/>
        <d v="2026-04-29T16:11:48" u="1"/>
        <d v="2026-05-06T11:42:55" u="1"/>
        <d v="2026-04-27T16:13:24" u="1"/>
        <d v="2026-04-30T14:42:33" u="1"/>
        <d v="2026-04-27T13:58:30" u="1"/>
        <d v="2026-05-30T00:24:13" u="1"/>
        <d v="2026-06-05T18:52:40" u="1"/>
        <d v="2026-05-25T17:15:57" u="1"/>
        <d v="2026-05-30T00:20:22" u="1"/>
        <d v="2026-05-30T00:21:40" u="1"/>
        <d v="2026-06-02T18:30:01" u="1"/>
        <d v="2026-06-03T13:30:04" u="1"/>
        <d v="2026-05-26T18:12:24" u="1"/>
        <d v="2026-06-12T22:55:26" u="1"/>
        <d v="2026-06-12T22:54:45" u="1"/>
        <d v="2026-06-12T15:03:03" u="1"/>
        <d v="2026-06-12T15:03:06" u="1"/>
        <d v="2026-06-12T15:03:11" u="1"/>
        <d v="2026-06-15T17:01:16" u="1"/>
        <d v="2026-06-15T17:01:54" u="1"/>
        <d v="2026-06-11T12:02:56" u="1"/>
        <d v="2026-06-11T13:02:50" u="1"/>
        <d v="2026-06-12T11:02:30" u="1"/>
        <d v="2026-06-12T20:01:33" u="1"/>
        <d v="2026-06-12T20:01:34" u="1"/>
        <d v="2026-06-12T04:12:44" u="1"/>
        <d v="2026-06-15T23:33:13" u="1"/>
        <d v="2026-06-12T14:03:12" u="1"/>
        <d v="2026-06-11T18:01:05" u="1"/>
        <d v="2026-06-11T17:01:37" u="1"/>
        <d v="2026-06-11T17:01:39" u="1"/>
        <d v="2026-06-09T19:02:20" u="1"/>
        <d v="2026-06-09T22:11:05" u="1"/>
        <d v="2026-06-09T22:13:32" u="1"/>
        <d v="2026-06-09T22:24:46" u="1"/>
        <d v="2026-06-09T22:26:34" u="1"/>
        <d v="2026-06-09T22:26:35" u="1"/>
        <d v="2026-06-09T22:26:36" u="1"/>
        <d v="2026-06-09T03:17:10" u="1"/>
        <d v="2026-06-10T16:08:41" u="1"/>
        <d v="2026-06-12T16:48:44" u="1"/>
        <d v="2026-06-12T16:50:37" u="1"/>
        <d v="2026-06-12T22:43:12" u="1"/>
        <d v="2026-06-12T22:43:23" u="1"/>
        <d v="2026-06-09T03:15:59" u="1"/>
        <d v="2026-06-12T04:13:09" u="1"/>
        <d v="2026-06-09T03:14:10" u="1"/>
        <d v="2026-06-09T03:14:11" u="1"/>
        <d v="2026-06-15T17:30:35" u="1"/>
        <d v="2026-06-15T23:38:48" u="1"/>
        <d v="2026-06-15T11:23:54" u="1"/>
        <d v="2026-06-10T15:45:54" u="1"/>
        <d v="2026-06-11T17:00:20" u="1"/>
        <d v="2026-06-11T17:00:27" u="1"/>
        <d v="2026-06-11T17:00:30" u="1"/>
        <d v="2026-06-11T17:00:34" u="1"/>
        <d v="2026-06-19T10:57:28" u="1"/>
        <d v="2026-06-18T19:00:11" u="1"/>
        <d v="2026-06-18T20:38:05" u="1"/>
        <d v="2026-06-18T18:35:27" u="1"/>
        <d v="2026-06-18T12:44:50" u="1"/>
        <d v="2026-06-18T12:46:02" u="1"/>
        <d v="2026-06-22T14:09:55" u="1"/>
        <d v="2026-06-19T15:21:02" u="1"/>
        <d v="2026-06-19T18:41:08" u="1"/>
        <d v="2026-06-19T18:59:03" u="1"/>
        <d v="2026-06-19T18:59:08" u="1"/>
        <d v="2026-06-19T12:45:01" u="1"/>
        <d v="2026-06-19T12:45:06" u="1"/>
        <d v="2026-06-16T05:32:38" u="1"/>
        <d v="2026-06-16T05:32:45" u="1"/>
        <d v="2026-06-16T05:32:46" u="1"/>
        <d v="2026-06-17T18:21:46" u="1"/>
        <d v="2026-06-17T17:03:24" u="1"/>
        <d v="2026-06-18T10:03:11" u="1"/>
        <d v="2026-06-18T10:03:12" u="1"/>
        <d v="2026-06-18T10:03:16" u="1"/>
        <d v="2026-06-16T23:03:03" u="1"/>
        <d v="2026-06-17T11:02:43" u="1"/>
        <d v="2026-06-19T10:03:14" u="1"/>
        <d v="2026-06-18T17:02:04" u="1"/>
        <d v="2026-06-18T16:01:45" u="1"/>
        <d v="2026-06-18T18:03:41" u="1"/>
        <d v="2026-06-17T20:03:03" u="1"/>
        <d v="2026-06-18T09:03:13" u="1"/>
        <d v="2026-06-18T18:45:44" u="1"/>
        <d v="2026-06-19T19:09:42" u="1"/>
        <d v="2026-06-19T00:34:49" u="1"/>
        <d v="2026-06-18T18:44:45" u="1"/>
        <d v="2026-06-17T18:35:00" u="1"/>
        <d v="2026-06-18T00:27:22" u="1"/>
        <d v="2026-06-17T12:20:48" u="1"/>
        <d v="2026-06-18T18:44:59" u="1"/>
        <d v="2026-06-18T18:52:10" u="1"/>
        <d v="2026-06-17T12:21:31" u="1"/>
        <d v="2026-06-16T15:01:50" u="1"/>
        <d v="2026-06-18T19:16:07" u="1"/>
        <d v="2026-06-18T12:31:57" u="1"/>
        <d v="2026-06-18T12:32:44" u="1"/>
        <d v="2026-06-18T12:34:26" u="1"/>
        <d v="2026-06-19T19:05:58" u="1"/>
        <d v="2026-06-19T19:06:34" u="1"/>
        <d v="2026-06-19T19:07:12" u="1"/>
        <d v="2026-06-19T19:07:14" u="1"/>
        <d v="2026-06-19T19:07:25" u="1"/>
        <d v="2026-06-19T19:08:01" u="1"/>
        <d v="2026-06-19T12:47:28" u="1"/>
        <d v="2026-06-19T12:47:57" u="1"/>
        <d v="2026-06-17T18:55:40" u="1"/>
        <d v="2026-06-19T13:02:29" u="1"/>
        <d v="2026-06-17T12:31:04" u="1"/>
        <d v="2026-06-18T19:21:29" u="1"/>
        <d v="2026-06-17T18:02:27" u="1"/>
        <d v="2026-06-18T12:39:25" u="1"/>
        <d v="2026-06-18T15:08:50" u="1"/>
        <d v="2026-06-15T23:43:56" u="1"/>
        <d v="2026-06-19T14:24:30" u="1"/>
        <d v="2026-06-19T18:23:43" u="1"/>
        <d v="2026-06-19T18:23:44" u="1"/>
        <d v="2026-06-19T19:17:04" u="1"/>
        <d v="2026-06-18T11:08:27" u="1"/>
        <d v="2026-06-18T11:18:20" u="1"/>
        <d v="2026-06-18T11:30:51" u="1"/>
        <d v="2026-06-19T14:33:29" u="1"/>
        <d v="2026-06-19T13:09:51" u="1"/>
        <d v="2026-06-19T13:01:28" u="1"/>
        <d v="2026-06-17T10:23:47" u="1"/>
        <d v="2026-06-22T20:34:55" u="1"/>
        <d v="2026-06-22T18:09:04" u="1"/>
        <d v="2026-06-22T16:28:48" u="1"/>
        <d v="2026-06-20T15:06:46" u="1"/>
        <d v="2026-06-22T14:17:11" u="1"/>
        <d v="2026-06-22T10:52:13" u="1"/>
        <d v="2026-06-22T19:10:38" u="1"/>
        <d v="2026-06-22T15:01:15" u="1"/>
        <d v="2026-06-22T15:01:16" u="1"/>
        <d v="2026-06-22T12:00:57" u="1"/>
        <d v="2026-06-22T12:01:30" u="1"/>
        <d v="2026-06-20T12:58:12" u="1"/>
        <d v="2026-06-22T13:48:55" u="1"/>
        <d v="2026-06-23T01:49:06" u="1"/>
        <d v="2026-06-22T19:54:19" u="1"/>
        <d v="2026-06-22T18:00:43" u="1"/>
        <d v="2026-06-22T18:01:17" u="1"/>
        <d v="2026-06-22T17:01:43" u="1"/>
        <d v="2026-06-22T17:01:50" u="1"/>
        <d v="2026-06-22T20:20:42" u="1"/>
        <d v="2026-06-22T14:12:11" u="1"/>
        <d v="2026-06-22T14:14:00" u="1"/>
        <d v="2026-06-22T20:33:36" u="1"/>
        <d v="2026-06-22T20:34:43" u="1"/>
        <d v="2026-06-22T19:57:56" u="1"/>
        <d v="2026-06-22T13:39:30" u="1"/>
        <d v="2026-06-22T13:42:03" u="1"/>
        <d v="2026-06-22T13:42:54" u="1"/>
        <d v="2026-06-22T13:42:58" u="1"/>
        <d v="2026-06-22T13:43:03" u="1"/>
        <d v="2026-06-23T01:48:38" u="1"/>
        <d v="2026-06-22T20:04:03" u="1"/>
        <d v="2026-06-22T13:54:55" u="1"/>
        <d v="2026-06-22T13:52:33" u="1"/>
        <d v="2026-06-22T13:52:39" u="1"/>
        <d v="2026-06-22T13:52:42" u="1"/>
        <d v="2026-06-22T13:52:53" u="1"/>
        <d v="2026-06-22T13:53:01" u="1"/>
        <d v="2026-06-22T13:53:21" u="1"/>
        <d v="2026-06-22T19:59:47" u="1"/>
        <d v="2026-06-22T20:01:14" u="1"/>
        <d v="2026-06-22T20:01:27" u="1"/>
        <d v="2026-06-22T20:01:34" u="1"/>
        <d v="2026-06-22T20:01:56" u="1"/>
        <d v="2026-06-22T20:02:16" u="1"/>
        <d v="2026-06-23T01:49:29" u="1"/>
        <d v="2026-06-22T13:54:24" u="1"/>
        <d v="2026-06-22T13:53:55" u="1"/>
        <d v="2026-06-22T14:15:42" u="1"/>
        <d v="2026-06-22T14:15:49" u="1"/>
        <d v="2026-06-22T20:38:46" u="1"/>
        <d v="2026-06-19T19:37:05" u="1"/>
        <d v="2026-06-19T19:40:50" u="1"/>
        <d v="2026-06-22T14:04:42" u="1"/>
        <d v="2026-06-22T14:01:38" u="1"/>
        <d v="2026-06-23T01:51:05" u="1"/>
        <d v="2026-06-22T19:57:04" u="1"/>
        <d v="2026-06-22T11:06:29" u="1"/>
        <d v="2026-06-22T09:50:36" u="1"/>
        <d v="2026-06-22T15:32:07" u="1"/>
        <d v="2026-06-22T20:40:30" u="1"/>
        <d v="2026-06-22T19:31:12" u="1"/>
        <d v="2026-06-22T13:20:31" u="1"/>
        <d v="2026-06-22T14:23:08" u="1"/>
        <d v="2026-06-22T15:31:07" u="1"/>
        <d v="2026-06-22T12:56:38" u="1"/>
        <d v="2026-06-22T15:52:31" u="1"/>
        <d v="2026-06-22T14:11:17" u="1"/>
        <d v="2026-06-22T14:11:27" u="1"/>
        <d v="2026-06-22T13:12:04" u="1"/>
        <d v="2026-06-22T19:45:32" u="1"/>
        <d v="2026-06-22T14:11:07" u="1"/>
        <d v="2026-06-22T17:05:08" u="1"/>
        <d v="2026-06-22T18:09:30" u="1"/>
        <d v="2026-06-22T09:12:40" u="1"/>
        <d v="2026-06-22T19:44:55" u="1"/>
        <d v="2026-06-22T19:45:56" u="1"/>
        <d v="2026-04-24T19:22:52" u="1"/>
        <d v="2026-05-08T12:14:58" u="1"/>
        <d v="2026-05-08T12:14:54" u="1"/>
        <d v="2026-05-29T11:51:26" u="1"/>
        <d v="2026-05-29T18:31:55" u="1"/>
        <d v="2026-06-01T19:50:56" u="1"/>
        <d v="2026-06-01T19:50:57" u="1"/>
        <d v="2026-05-29T19:41:57" u="1"/>
        <d v="2026-05-29T19:53:22" u="1"/>
        <d v="2026-06-02T19:24:47" u="1"/>
        <d v="2026-05-28T17:34:24" u="1"/>
        <d v="2026-05-29T20:27:45" u="1"/>
        <d v="2026-05-30T02:08:39" u="1"/>
        <d v="2026-05-29T23:08:47" u="1"/>
        <d v="2026-05-29T21:37:19" u="1"/>
        <d v="2026-05-25T17:07:42" u="1"/>
        <d v="2026-05-26T10:34:53" u="1"/>
        <d v="2026-05-22T10:14:22" u="1"/>
        <d v="2026-05-29T10:26:32" u="1"/>
        <d v="2026-05-26T17:15:10" u="1"/>
        <d v="2026-05-26T17:15:14" u="1"/>
        <d v="2026-05-26T17:15:18" u="1"/>
        <d v="2026-05-29T17:04:19" u="1"/>
        <d v="2026-06-02T18:30:05" u="1"/>
        <d v="2026-06-02T18:30:08" u="1"/>
        <d v="2026-06-02T18:30:12" u="1"/>
        <d v="2026-05-26T16:42:24" u="1"/>
        <d v="2026-06-10T22:25:24" u="1"/>
        <d v="2026-06-05T14:34:59" u="1"/>
        <d v="2026-06-09T23:09:36" u="1"/>
        <d v="2026-06-09T23:09:37" u="1"/>
        <d v="2026-06-06T03:01:47" u="1"/>
        <d v="2026-06-08T21:46:17" u="1"/>
        <d v="2026-06-05T14:01:55" u="1"/>
        <d v="2026-06-05T20:08:09" u="1"/>
        <d v="2026-06-10T17:03:02" u="1"/>
        <d v="2026-06-10T12:02:38" u="1"/>
        <d v="2026-06-05T14:13:25" u="1"/>
        <d v="2026-06-06T02:25:20" u="1"/>
        <d v="2026-06-03T11:26:46" u="1"/>
        <d v="2026-06-05T14:21:01" u="1"/>
        <d v="2026-06-06T02:30:29" u="1"/>
        <d v="2026-06-09T08:01:50" u="1"/>
        <d v="2026-06-05T14:03:39" u="1"/>
        <d v="2026-06-05T17:05:56" u="1"/>
        <d v="2026-06-04T11:11:46" u="1"/>
        <d v="2026-06-10T13:35:53" u="1"/>
        <d v="2026-06-18T12:42:45" u="1"/>
        <d v="2026-06-17T19:17:59" u="1"/>
        <d v="2026-06-18T15:36:24" u="1"/>
        <d v="2026-06-17T20:03:02" u="1"/>
        <d v="2026-06-17T22:02:36" u="1"/>
        <d v="2026-06-17T22:02:39" u="1"/>
        <d v="2026-06-15T14:02:12" u="1"/>
        <d v="2026-06-17T10:00:48" u="1"/>
        <d v="2026-06-17T10:00:49" u="1"/>
        <d v="2026-06-18T18:03:46" u="1"/>
        <d v="2026-06-18T18:23:21" u="1"/>
        <d v="2026-06-17T18:08:56" u="1"/>
        <d v="2026-06-18T12:16:02" u="1"/>
        <d v="2026-06-18T12:16:05" u="1"/>
        <d v="2026-06-18T12:16:08" u="1"/>
        <d v="2026-06-18T12:16:11" u="1"/>
        <d v="2026-06-18T18:23:53" u="1"/>
        <d v="2026-06-18T18:24:47" u="1"/>
        <d v="2026-06-18T15:37:22" u="1"/>
        <d v="2026-06-18T12:42:17" u="1"/>
        <d v="2026-06-18T11:41:48" u="1"/>
        <d v="2026-06-18T10:24:02" u="1"/>
        <d v="2026-06-17T18:08:09" u="1"/>
        <d v="2026-06-18T12:21:02" u="1"/>
        <d v="2026-06-18T12:21:17" u="1"/>
        <d v="2026-06-18T12:21:37" u="1"/>
        <d v="2026-06-18T12:21:55" u="1"/>
        <d v="2026-06-18T12:22:14" u="1"/>
        <d v="2026-06-18T12:22:19" u="1"/>
        <d v="2026-06-18T12:22:20" u="1"/>
        <d v="2026-06-18T12:22:25" u="1"/>
        <d v="2026-06-18T18:02:26" u="1"/>
        <d v="2026-06-18T17:51:31" u="1"/>
        <d v="2026-06-18T17:51:32" u="1"/>
        <d v="2026-06-18T15:37:01" u="1"/>
        <d v="2026-06-17T20:54:07" u="1"/>
        <d v="2026-06-17T20:53:58" u="1"/>
        <d v="2026-06-19T19:38:06" u="1"/>
        <d v="2026-06-19T19:38:12" u="1"/>
        <d v="2026-06-18T19:20:07" u="1"/>
        <d v="2026-06-18T19:20:18" u="1"/>
        <d v="2026-06-19T13:04:57" u="1"/>
        <d v="2026-06-19T12:57:13" u="1"/>
        <d v="2026-06-19T19:16:32" u="1"/>
        <d v="2026-06-19T12:36:30" u="1"/>
        <d v="2026-06-19T12:35:37" u="1"/>
        <d v="2026-06-19T12:36:07" u="1"/>
        <d v="2026-06-19T12:36:56" u="1"/>
        <d v="2026-06-19T12:37:13" u="1"/>
        <d v="2026-06-19T12:37:16" u="1"/>
        <d v="2026-06-19T18:42:38" u="1"/>
        <d v="2026-06-19T18:42:41" u="1"/>
        <d v="2026-06-19T18:42:44" u="1"/>
        <d v="2026-06-19T18:42:51" u="1"/>
        <d v="2026-06-19T19:38:33" u="1"/>
        <d v="2026-06-19T18:59:24" u="1"/>
        <d v="2026-06-19T13:01:18" u="1"/>
        <d v="2026-06-18T22:01:13" u="1"/>
        <d v="2026-06-18T22:02:56" u="1"/>
        <d v="2026-06-19T11:03:10" u="1"/>
        <d v="2026-06-18T19:03:12" u="1"/>
        <d v="2026-06-19T12:55:36" u="1"/>
        <d v="2026-06-18T18:48:17" u="1"/>
        <d v="2026-06-18T18:48:20" u="1"/>
        <d v="2026-06-19T19:26:35" u="1"/>
        <d v="2026-06-19T14:15:11" u="1"/>
        <d v="2026-06-19T18:03:37" u="1"/>
        <d v="2026-06-18T18:25:24" u="1"/>
        <d v="2026-06-18T18:25:30" u="1"/>
        <d v="2026-06-18T18:26:03" u="1"/>
        <d v="2026-06-19T12:41:32" u="1"/>
        <d v="2026-06-19T00:29:32" u="1"/>
        <d v="2026-06-19T00:29:35" u="1"/>
        <d v="2026-06-19T00:29:41" u="1"/>
        <d v="2026-06-19T18:50:01" u="1"/>
        <d v="2026-06-19T18:50:38" u="1"/>
        <d v="2026-06-19T18:50:57" u="1"/>
        <d v="2026-06-19T19:34:57" u="1"/>
        <d v="2026-06-18T19:18:39" u="1"/>
        <d v="2026-06-19T13:05:41" u="1"/>
        <d v="2026-06-21T12:01:18" u="1"/>
        <d v="2026-06-19T18:01:58" u="1"/>
        <d v="2026-06-19T19:00:14" u="1"/>
        <d v="2026-06-19T19:32:34" u="1"/>
        <d v="2026-06-18T19:15:11" u="1"/>
        <d v="2026-06-18T19:15:29" u="1"/>
        <d v="2026-06-18T19:16:19" u="1"/>
        <d v="2026-06-19T17:50:49" u="1"/>
        <d v="2026-06-21T17:02:13" u="1"/>
        <d v="2026-06-21T17:32:14" u="1"/>
        <d v="2026-06-20T13:53:13" u="1"/>
        <d v="2026-06-20T00:31:23" u="1"/>
        <d v="2026-06-19T22:55:14" u="1"/>
        <d v="2026-06-21T01:15:09" u="1"/>
        <d v="2026-06-21T14:10:07" u="1"/>
        <d v="2026-06-21T16:26:08" u="1"/>
        <d v="2026-06-21T16:43:10" u="1"/>
        <d v="2026-06-19T13:04:15" u="1"/>
        <d v="2026-06-19T17:18:07" u="1"/>
        <d v="2026-06-19T10:25:07" u="1"/>
        <d v="2026-06-19T14:34:10" u="1"/>
        <d v="2026-06-21T00:59:06" u="1"/>
        <d v="2026-06-21T22:34:14" u="1"/>
        <d v="2026-06-19T20:57:14" u="1"/>
        <d v="2026-06-21T01:11:09" u="1"/>
        <d v="2026-06-19T19:16:07" u="1"/>
        <d v="2026-06-21T01:16:09" u="1"/>
        <d v="2026-06-19T13:03:14" u="1"/>
        <d v="2026-06-19T15:57:14" u="1"/>
        <d v="2026-06-21T14:09:06" u="1"/>
        <d v="2026-06-19T22:56:14" u="1"/>
        <d v="2026-06-21T17:31:13" u="1"/>
        <d v="2026-06-21T17:01:12" u="1"/>
        <d v="2026-06-19T15:56:09" u="1"/>
        <d v="2026-04-01T23:48:54" u="1"/>
        <d v="2026-04-08T13:23:04" u="1"/>
        <d v="2026-04-08T13:23:10" u="1"/>
        <d v="2026-05-07T15:32:56" u="1"/>
        <d v="2026-05-18T20:26:49" u="1"/>
        <d v="2026-05-22T19:01:15" u="1"/>
        <d v="2026-05-25T14:00:55" u="1"/>
        <d v="2026-05-21T21:21:47" u="1"/>
        <d v="2026-05-18T14:28:30" u="1"/>
        <d v="2026-05-18T17:02:46" u="1"/>
        <d v="2026-05-22T12:03:42" u="1"/>
        <d v="2026-05-21T12:01:00" u="1"/>
        <d v="2026-05-25T19:00:39" u="1"/>
        <d v="2026-05-25T10:00:56" u="1"/>
        <d v="2026-05-25T10:00:57" u="1"/>
        <d v="2026-05-19T21:15:21" u="1"/>
        <d v="2026-05-22T22:28:26" u="1"/>
        <d v="2026-05-22T15:50:07" u="1"/>
        <d v="2026-05-20T21:41:16" u="1"/>
        <d v="2026-05-25T09:52:46" u="1"/>
        <d v="2026-05-21T15:43:15" u="1"/>
        <d v="2026-05-19T11:46:11" u="1"/>
        <d v="2026-05-27T17:36:07" u="1"/>
        <d v="2026-05-25T17:09:07" u="1"/>
        <d v="2026-06-02T16:23:07" u="1"/>
        <d v="2026-06-02T17:00:42" u="1"/>
        <d v="2026-06-11T11:42:40" u="1"/>
        <d v="2026-05-30T10:31:26" u="1"/>
        <d v="2026-06-10T19:42:21" u="1"/>
        <d v="2026-06-04T19:54:20" u="1"/>
        <d v="2026-06-16T17:03:13" u="1"/>
        <d v="2026-06-18T12:12:28" u="1"/>
        <d v="2026-06-18T13:56:45" u="1"/>
        <d v="2026-06-18T11:52:40" u="1"/>
        <d v="2026-06-18T10:36:09" u="1"/>
        <d v="2026-06-18T12:12:29" u="1"/>
        <d v="2026-06-18T08:55:59" u="1"/>
        <d v="2026-06-18T08:56:17" u="1"/>
        <d v="2026-06-18T18:59:14" u="1"/>
        <d v="2026-06-18T18:58:02" u="1"/>
        <d v="2026-06-18T16:03:34" u="1"/>
        <d v="2026-06-18T16:03:35" u="1"/>
        <d v="2026-06-18T18:55:20" u="1"/>
        <d v="2026-06-18T20:24:15" u="1"/>
        <d v="2026-06-18T16:17:49" u="1"/>
        <d v="2026-06-18T16:19:48" u="1"/>
        <d v="2026-06-18T15:35:38" u="1"/>
        <d v="2026-05-07T17:35:38" u="1"/>
        <d v="2026-05-07T16:44:52" u="1"/>
        <d v="2026-05-28T00:09:22" u="1"/>
        <d v="2026-06-01T16:00:49" u="1"/>
        <d v="2026-06-09T09:04:55" u="1"/>
        <d v="2026-06-09T11:00:54" u="1"/>
        <d v="2026-06-09T23:11:41" u="1"/>
        <d v="2026-06-12T22:49:58" u="1"/>
        <d v="2026-06-10T22:18:26" u="1"/>
        <d v="2026-06-17T13:43:25" u="1"/>
        <d v="2026-06-16T12:10:06" u="1"/>
        <d v="2026-06-17T12:32:38" u="1"/>
        <d v="2026-06-17T12:32:55" u="1"/>
        <d v="2026-06-17T18:05:18" u="1"/>
        <d v="2026-06-17T18:00:59" u="1"/>
        <d v="2026-06-17T12:31:43" u="1"/>
        <d v="2026-06-17T18:07:07" u="1"/>
        <d v="2026-06-10T21:46:10" u="1"/>
        <d v="2026-06-16T10:49:02" u="1"/>
        <d v="2026-06-12T13:45:03" u="1"/>
        <d v="2026-06-17T19:19:20" u="1"/>
        <d v="2026-06-17T18:21:19" u="1"/>
        <d v="2026-06-17T18:22:23" u="1"/>
        <d v="2026-06-17T18:22:29" u="1"/>
        <d v="2026-06-17T10:01:22" u="1"/>
        <d v="2026-06-17T10:02:41" u="1"/>
        <d v="2026-06-11T19:03:45" u="1"/>
        <d v="2026-06-12T19:02:56" u="1"/>
        <d v="2026-06-12T12:02:59" u="1"/>
        <d v="2026-06-12T15:01:06" u="1"/>
        <d v="2026-06-15T11:01:22" u="1"/>
        <d v="2026-06-15T11:01:45" u="1"/>
        <d v="2026-06-17T18:01:11" u="1"/>
        <d v="2026-06-17T16:03:18" u="1"/>
        <d v="2026-06-17T18:51:31" u="1"/>
        <d v="2026-06-17T13:41:45" u="1"/>
        <d v="2026-06-17T18:22:56" u="1"/>
        <d v="2026-06-17T18:53:45" u="1"/>
        <d v="2026-06-11T16:50:40" u="1"/>
        <d v="2026-06-17T18:26:35" u="1"/>
        <d v="2026-06-17T18:27:36" u="1"/>
        <d v="2026-06-17T18:30:15" u="1"/>
        <d v="2026-06-17T12:30:33" u="1"/>
        <d v="2026-06-17T18:54:51" u="1"/>
        <d v="2026-06-12T13:02:54" u="1"/>
        <d v="2026-06-12T16:22:18" u="1"/>
        <d v="2026-06-11T18:03:44" u="1"/>
        <d v="2026-06-11T11:21:55" u="1"/>
        <d v="2026-06-17T17:37:13" u="1"/>
        <d v="2026-06-17T19:17:40" u="1"/>
        <d v="2026-06-17T19:18:44" u="1"/>
        <d v="2026-06-17T17:06:35" u="1"/>
        <d v="2026-06-17T19:17:50" u="1"/>
        <d v="2026-06-11T14:41:14" u="1"/>
        <d v="2026-06-17T18:43:28" u="1"/>
        <d v="2026-06-17T18:43:35" u="1"/>
        <d v="2026-06-17T19:18:26" u="1"/>
        <d v="2026-06-17T14:50:33" u="1"/>
        <d v="2026-06-17T14:38:14" u="1"/>
        <d v="2026-06-17T18:42:14" u="1"/>
        <d v="2026-06-15T03:51:21" u="1"/>
        <d v="2026-06-16T22:05:00" u="1"/>
        <d v="2026-06-17T15:23:07" u="1"/>
        <d v="2026-06-17T15:33:57" u="1"/>
        <d v="2026-06-17T18:01:29" u="1"/>
        <d v="2026-06-17T18:01:46" u="1"/>
        <d v="2026-06-17T19:19:26" u="1"/>
        <d v="2026-06-17T19:19:31" u="1"/>
        <d v="2026-06-17T19:19:36" u="1"/>
        <d v="2026-06-17T20:25:14" u="1"/>
        <d v="2026-06-18T00:31:10" u="1"/>
        <d v="2026-06-17T19:51:15" u="1"/>
        <d v="2026-06-17T20:53:50" u="1"/>
        <d v="2026-06-18T06:20:01" u="1"/>
        <d v="2026-06-18T06:20:05" u="1"/>
        <d v="2026-06-18T06:18:56" u="1"/>
        <d v="2022-06-16T12:43:13" u="1"/>
        <d v="2022-06-18T15:24:45" u="1"/>
        <d v="2026-02-23T17:28:10" u="1"/>
        <d v="2026-03-13T16:43:18" u="1"/>
        <d v="2025-12-22T10:14:16" u="1"/>
        <d v="2026-03-10T17:11:49" u="1"/>
        <d v="2026-04-01T23:26:48" u="1"/>
        <d v="2026-03-27T18:44:01" u="1"/>
        <d v="2026-03-27T15:11:57" u="1"/>
        <d v="2026-04-02T10:03:30" u="1"/>
        <d v="2026-04-09T01:11:19" u="1"/>
        <d v="2026-04-23T11:58:42" u="1"/>
        <d v="2026-04-16T21:00:28" u="1"/>
        <d v="2026-04-14T15:22:08" u="1"/>
        <d v="2026-04-15T15:31:23" u="1"/>
        <d v="2026-04-11T01:49:41" u="1"/>
        <d v="2026-04-15T15:51:17" u="1"/>
        <d v="2026-04-16T21:53:47" u="1"/>
        <d v="2026-04-15T23:15:16" u="1"/>
        <d v="2026-04-16T16:16:27" u="1"/>
        <d v="2026-04-09T15:25:38" u="1"/>
        <d v="2026-04-16T16:14:07" u="1"/>
        <d v="2026-04-16T10:23:43" u="1"/>
        <d v="2026-04-16T11:01:23" u="1"/>
        <d v="2026-04-16T11:06:42" u="1"/>
        <d v="2026-04-09T01:11:28" u="1"/>
        <d v="2026-04-09T01:11:35" u="1"/>
        <d v="2026-04-19T16:54:37" u="1"/>
        <d v="2026-04-17T19:03:15" u="1"/>
        <d v="2026-04-15T23:08:06" u="1"/>
        <d v="2026-05-10T18:10:02" u="1"/>
        <d v="2026-05-13T16:14:25" u="1"/>
        <d v="2026-05-06T16:30:19" u="1"/>
        <d v="2026-05-01T00:07:27" u="1"/>
        <d v="2026-05-12T00:42:08" u="1"/>
        <d v="2026-05-07T12:46:28" u="1"/>
        <d v="2026-05-12T12:10:22" u="1"/>
        <d v="2026-05-12T12:10:23" u="1"/>
        <d v="2026-05-10T17:31:54" u="1"/>
        <d v="2026-04-23T18:54:58" u="1"/>
        <d v="2026-04-27T17:05:55" u="1"/>
        <d v="2026-05-09T19:03:01" u="1"/>
        <d v="2026-05-12T12:30:05" u="1"/>
        <d v="2026-05-06T08:54:11" u="1"/>
        <d v="2026-05-12T00:22:57" u="1"/>
        <d v="2026-04-23T18:57:09" u="1"/>
        <d v="2026-05-14T00:44:58" u="1"/>
        <d v="2026-04-28T13:40:23" u="1"/>
        <d v="2026-04-28T13:40:28" u="1"/>
        <d v="2026-05-04T09:27:14" u="1"/>
        <d v="2026-04-23T12:11:30" u="1"/>
        <d v="2026-05-12T12:30:04" u="1"/>
        <d v="2026-05-23T12:56:27" u="1"/>
        <d v="2026-05-23T12:57:20" u="1"/>
        <d v="2026-05-19T16:12:09" u="1"/>
        <d v="2026-05-27T20:54:43" u="1"/>
        <d v="2026-05-21T15:36:42" u="1"/>
        <d v="2026-05-18T21:08:19" u="1"/>
        <d v="2026-05-19T16:08:35" u="1"/>
        <d v="2026-05-20T11:24:11" u="1"/>
        <d v="2026-05-19T19:23:34" u="1"/>
        <d v="2026-05-27T12:14:26" u="1"/>
        <d v="2026-05-22T15:48:55" u="1"/>
        <d v="2026-05-22T03:17:10" u="1"/>
        <d v="2026-05-21T15:56:06" u="1"/>
        <d v="2026-05-21T15:14:46" u="1"/>
        <d v="2026-05-21T15:17:14" u="1"/>
        <d v="2026-05-28T00:44:06" u="1"/>
        <d v="2026-05-29T08:23:02" u="1"/>
        <d v="2026-05-28T17:43:39" u="1"/>
        <d v="2026-05-25T15:04:22" u="1"/>
        <d v="2026-05-25T19:22:29" u="1"/>
        <d v="2026-05-19T11:03:12" u="1"/>
        <d v="2026-05-20T21:32:58" u="1"/>
        <d v="2026-05-19T20:02:46" u="1"/>
        <d v="2026-05-19T12:22:51" u="1"/>
        <d v="2026-05-21T20:35:36" u="1"/>
        <d v="2026-05-22T15:33:39" u="1"/>
        <d v="2026-05-15T00:07:35" u="1"/>
        <d v="2026-05-18T15:13:01" u="1"/>
        <d v="2026-05-18T14:32:29" u="1"/>
        <d v="2026-05-15T19:12:51" u="1"/>
        <d v="2026-05-25T16:59:41" u="1"/>
        <d v="2026-05-20T15:08:44" u="1"/>
        <d v="2026-05-21T13:42:43" u="1"/>
        <d v="2026-05-27T11:01:42" u="1"/>
        <d v="2026-05-21T09:06:00" u="1"/>
        <d v="2026-05-21T09:06:01" u="1"/>
        <d v="2026-05-19T21:04:04" u="1"/>
        <d v="2026-05-25T12:13:04" u="1"/>
        <d v="2026-05-21T09:05:59" u="1"/>
        <d v="2026-05-18T20:59:39" u="1"/>
        <d v="2026-05-19T20:47:17" u="1"/>
        <d v="2026-05-22T21:47:44" u="1"/>
        <d v="2026-05-26T14:13:10" u="1"/>
        <d v="2026-05-14T18:58:09" u="1"/>
        <d v="2026-05-23T21:52:22" u="1"/>
        <d v="2026-05-23T21:52:24" u="1"/>
        <d v="2026-05-15T19:53:54" u="1"/>
        <d v="2026-05-18T11:03:27" u="1"/>
        <d v="2026-05-21T09:06:02" u="1"/>
        <d v="2026-05-18T14:22:39" u="1"/>
        <d v="2026-05-18T19:52:44" u="1"/>
        <d v="2026-05-25T17:53:38" u="1"/>
        <d v="2026-05-22T22:22:11" u="1"/>
        <d v="2026-05-21T12:03:04" u="1"/>
        <d v="2026-05-21T14:11:13" u="1"/>
        <d v="2026-05-19T15:42:56" u="1"/>
        <d v="2026-05-18T20:18:58" u="1"/>
        <d v="2026-05-14T18:57:28" u="1"/>
        <d v="2026-05-16T08:12:24" u="1"/>
        <d v="2026-05-25T12:54:40" u="1"/>
        <d v="2026-05-17T07:12:28" u="1"/>
        <d v="2026-05-21T21:14:45" u="1"/>
        <d v="2026-06-01T10:39:49" u="1"/>
        <d v="2026-06-02T20:10:40" u="1"/>
        <d v="2026-06-03T20:37:15" u="1"/>
        <d v="2026-06-03T20:01:48" u="1"/>
        <d v="2026-06-07T22:35:20" u="1"/>
        <d v="2026-06-07T23:37:17" u="1"/>
        <d v="2026-06-07T22:55:27" u="1"/>
        <d v="2026-06-07T22:11:15" u="1"/>
        <d v="2026-06-07T22:19:14" u="1"/>
        <d v="2026-06-07T22:20:16" u="1"/>
        <d v="2026-06-07T22:58:17" u="1"/>
        <d v="2026-06-08T00:17:06" u="1"/>
        <d v="2026-06-07T22:47:20" u="1"/>
        <d v="2026-06-07T23:43:22" u="1"/>
        <d v="2026-06-07T15:04:12" u="1"/>
        <d v="2026-06-07T22:55:23" u="1"/>
        <d v="2026-06-08T00:07:15" u="1"/>
        <d v="2026-06-07T23:08:09" u="1"/>
        <d v="2026-06-07T23:10:10" u="1"/>
        <d v="2026-06-07T23:28:13" u="1"/>
        <d v="2026-06-07T23:14:17" u="1"/>
        <d v="2026-06-07T22:43:16" u="1"/>
        <d v="2026-06-07T23:14:16" u="1"/>
        <d v="2026-06-07T21:01:12" u="1"/>
        <d v="2026-06-07T23:08:10" u="1"/>
        <d v="2026-06-07T22:01:13" u="1"/>
        <d v="2026-06-08T00:15:13" u="1"/>
        <d v="2026-06-07T22:49:19" u="1"/>
        <d v="2026-06-07T12:13:10" u="1"/>
        <d v="2026-06-07T18:02:12" u="1"/>
        <d v="2026-06-07T22:36:17" u="1"/>
        <d v="2026-06-07T22:38:28" u="1"/>
        <d v="2026-06-07T22:59:12" u="1"/>
        <d v="2026-05-29T22:05:13" u="1"/>
        <d v="2026-06-06T15:44:16" u="1"/>
        <d v="2026-06-01T17:45:44" u="1"/>
        <d v="2026-06-01T17:46:47" u="1"/>
        <d v="2026-05-29T21:17:31" u="1"/>
        <d v="2026-05-30T06:06:41" u="1"/>
        <d v="2026-05-29T22:29:09" u="1"/>
        <d v="2026-05-29T20:01:53" u="1"/>
        <d v="2026-06-02T13:17:05" u="1"/>
        <d v="2026-06-07T23:39:16" u="1"/>
        <d v="2026-06-07T21:01:16" u="1"/>
        <d v="2026-06-07T23:45:14" u="1"/>
        <d v="2026-06-07T23:48:16" u="1"/>
        <d v="2026-06-07T22:56:13" u="1"/>
        <d v="2026-06-07T23:26:10" u="1"/>
        <d v="2026-06-07T23:16:17" u="1"/>
        <d v="2026-06-08T00:14:12" u="1"/>
        <d v="2026-06-07T22:13:17" u="1"/>
        <d v="2026-06-07T22:37:20" u="1"/>
        <d v="2026-06-07T22:23:09" u="1"/>
        <d v="2026-06-07T22:52:09" u="1"/>
        <d v="2026-06-07T22:32:14" u="1"/>
        <d v="2026-06-07T15:03:16" u="1"/>
        <d v="2026-06-08T00:05:12" u="1"/>
        <d v="2026-06-02T17:54:23" u="1"/>
        <d v="2026-05-29T20:17:51" u="1"/>
        <d v="2026-05-30T06:05:36" u="1"/>
        <d v="2026-06-02T11:33:32" u="1"/>
        <d v="2026-06-05T16:32:03" u="1"/>
        <d v="2026-06-06T15:44:20" u="1"/>
        <d v="2026-06-06T15:44:07" u="1"/>
        <d v="2026-06-06T14:03:43" u="1"/>
        <d v="2026-06-05T16:31:49" u="1"/>
        <d v="2026-05-29T18:17:26" u="1"/>
        <d v="2026-05-29T18:17:32" u="1"/>
        <d v="2026-05-29T18:17:40" u="1"/>
        <d v="2026-06-04T13:42:59" u="1"/>
        <d v="2026-06-04T13:43:38" u="1"/>
        <d v="2026-06-04T13:43:41" u="1"/>
        <d v="2026-06-02T19:43:39" u="1"/>
        <d v="2026-06-03T13:52:13" u="1"/>
        <d v="2026-05-29T21:03:16" u="1"/>
        <d v="2026-05-29T20:47:45" u="1"/>
        <d v="2026-06-04T16:52:50" u="1"/>
        <d v="2026-06-03T20:37:14" u="1"/>
        <d v="2026-06-01T17:45:57" u="1"/>
        <d v="2026-06-01T17:45:59" u="1"/>
        <d v="2026-06-01T17:46:30" u="1"/>
        <d v="2026-06-01T23:34:34" u="1"/>
        <d v="2026-06-03T15:49:18" u="1"/>
        <d v="2026-06-05T09:38:38" u="1"/>
        <d v="2026-06-01T19:20:10" u="1"/>
        <d v="2026-06-04T19:54:12" u="1"/>
        <d v="2026-05-29T18:17:06" u="1"/>
        <d v="2026-05-30T00:07:35" u="1"/>
        <d v="2026-06-02T01:03:17" u="1"/>
        <d v="2026-06-05T16:32:09" u="1"/>
        <d v="2026-06-05T18:34:47" u="1"/>
        <d v="2026-06-03T17:23:58" u="1"/>
        <d v="2026-06-04T07:36:47" u="1"/>
        <d v="2026-06-03T12:03:30" u="1"/>
        <d v="2026-06-12T22:54:32" u="1"/>
        <d v="2026-06-12T16:25:19" u="1"/>
        <d v="2026-06-12T16:50:47" u="1"/>
        <d v="2026-06-12T19:03:45" u="1"/>
        <d v="2026-06-12T19:03:21" u="1"/>
        <d v="2026-06-12T19:03:22" u="1"/>
        <d v="2026-06-12T19:03:23" u="1"/>
        <d v="2026-06-12T19:03:24" u="1"/>
        <d v="2026-06-12T19:03:25" u="1"/>
        <d v="2026-06-12T16:57:11" u="1"/>
        <d v="2026-06-12T20:03:12" u="1"/>
        <d v="2026-06-12T18:37:58" u="1"/>
        <d v="2026-06-10T16:08:46" u="1"/>
        <d v="2026-06-09T22:08:05" u="1"/>
        <d v="2026-06-09T18:46:19" u="1"/>
        <d v="2026-06-12T19:03:06" u="1"/>
        <d v="2026-06-12T15:03:20" u="1"/>
        <d v="2026-06-12T16:39:16" u="1"/>
        <d v="2026-06-12T16:39:22" u="1"/>
        <d v="2026-06-12T16:57:26" u="1"/>
        <d v="2026-06-12T16:57:30" u="1"/>
        <d v="2026-06-12T16:57:43" u="1"/>
        <d v="2026-06-12T18:39:54" u="1"/>
        <d v="2026-06-12T18:40:02" u="1"/>
        <d v="2026-06-12T18:40:06" u="1"/>
        <d v="2026-06-12T18:40:09" u="1"/>
        <d v="2026-06-12T15:22:45" u="1"/>
        <d v="2026-06-12T15:15:51" u="1"/>
        <d v="2026-06-12T13:38:54" u="1"/>
        <d v="2026-06-12T13:38:57" u="1"/>
        <d v="2026-06-12T22:47:57" u="1"/>
        <d v="2026-06-12T22:38:44" u="1"/>
        <d v="2026-06-11T16:22:31" u="1"/>
        <d v="2026-06-11T18:02:47" u="1"/>
        <d v="2026-06-08T15:28:58" u="1"/>
        <d v="2026-06-09T10:58:44" u="1"/>
        <d v="2026-06-11T16:22:36" u="1"/>
        <d v="2026-06-12T11:21:41" u="1"/>
        <d v="2026-06-12T11:51:14" u="1"/>
        <d v="2026-06-08T00:26:07" u="1"/>
        <d v="2026-06-08T00:22:12" u="1"/>
        <d v="2026-06-12T12:04:15" u="1"/>
        <d v="2026-06-12T11:05:44" u="1"/>
        <d v="2026-06-11T16:57:22" u="1"/>
        <d v="2026-06-12T22:58:13" u="1"/>
        <d v="2026-06-08T14:18:19" u="1"/>
        <d v="2026-06-11T09:38:37" u="1"/>
        <d v="2026-06-09T23:01:54" u="1"/>
        <d v="2026-06-12T13:02:58" u="1"/>
        <d v="2026-06-11T11:21:57" u="1"/>
        <d v="2026-06-12T16:22:21" u="1"/>
        <d v="2026-06-11T18:43:03" u="1"/>
        <d v="2026-06-10T13:35:07" u="1"/>
        <d v="2026-06-10T13:35:34" u="1"/>
        <d v="2026-06-12T12:52:48" u="1"/>
        <d v="2026-06-08T12:13:16" u="1"/>
        <d v="2026-06-09T18:46:02" u="1"/>
        <d v="2026-06-09T18:46:11" u="1"/>
        <d v="2026-06-11T11:04:05" u="1"/>
        <d v="2026-06-10T10:15:53" u="1"/>
        <d v="2026-06-12T10:17:39" u="1"/>
        <d v="2026-06-09T13:41:46" u="1"/>
        <d v="2026-06-10T13:35:25" u="1"/>
        <d v="2026-06-09T12:37:17" u="1"/>
        <d v="2026-06-10T20:16:35" u="1"/>
        <d v="2026-06-10T22:17:13" u="1"/>
        <d v="2026-06-09T12:03:25" u="1"/>
        <d v="2026-06-11T17:22:44" u="1"/>
        <d v="2026-06-11T16:22:39" u="1"/>
        <d v="2026-06-10T09:22:34" u="1"/>
        <d v="2026-06-10T15:13:06" u="1"/>
        <d v="2026-06-11T18:03:47" u="1"/>
        <d v="2026-06-10T13:34:57" u="1"/>
        <d v="2026-06-12T10:53:03" u="1"/>
        <d v="2026-06-12T10:53:06" u="1"/>
        <d v="2026-06-11T15:15:18" u="1"/>
        <d v="2026-06-08T10:23:21" u="1"/>
        <d v="2026-06-10T20:18:51" u="1"/>
        <d v="2026-06-13T16:45:17" u="1"/>
        <d v="2026-06-15T10:03:27" u="1"/>
        <d v="2026-06-15T18:58:40" u="1"/>
        <d v="2026-06-16T09:34:14" u="1"/>
        <d v="2026-06-16T09:44:10" u="1"/>
        <d v="2026-06-16T11:52:56" u="1"/>
        <d v="2026-06-15T14:43:41" u="1"/>
        <d v="2026-06-16T12:10:10" u="1"/>
        <d v="2026-06-16T12:10:27" u="1"/>
        <d v="2026-06-15T08:21:33" u="1"/>
        <d v="2026-06-15T18:22:27" u="1"/>
        <d v="2026-06-15T11:41:50" u="1"/>
        <d v="2026-06-15T16:42:28" u="1"/>
        <d v="2026-06-15T17:22:42" u="1"/>
        <d v="2026-06-15T17:24:10" u="1"/>
        <d v="2026-06-16T11:36:30" u="1"/>
        <d v="2026-06-16T11:36:49" u="1"/>
        <d v="2026-06-16T11:36:54" u="1"/>
        <d v="2026-06-16T11:36:59" u="1"/>
        <d v="2026-06-16T11:37:01" u="1"/>
        <d v="2026-06-16T11:37:06" u="1"/>
        <d v="2026-06-16T11:37:09" u="1"/>
        <d v="2026-06-16T11:37:12" u="1"/>
        <d v="2026-06-16T11:37:16" u="1"/>
        <d v="2026-06-16T11:37:20" u="1"/>
        <d v="2026-06-16T11:37:23" u="1"/>
        <d v="2026-06-16T11:37:25" u="1"/>
        <d v="2026-06-16T11:37:28" u="1"/>
        <d v="2026-06-16T11:37:30" u="1"/>
        <d v="2026-06-12T22:58:24" u="1"/>
        <d v="2026-06-15T09:33:01" u="1"/>
        <d v="2026-06-16T17:13:17" u="1"/>
        <d v="2026-06-16T18:04:22" u="1"/>
        <d v="2026-06-16T18:04:25" u="1"/>
        <d v="2026-06-15T10:38:26" u="1"/>
        <d v="2026-06-15T15:02:00" u="1"/>
        <d v="2026-06-15T15:02:02" u="1"/>
        <d v="2026-06-15T18:01:27" u="1"/>
        <d v="2026-06-15T18:01:28" u="1"/>
        <d v="2026-06-15T18:09:12" u="1"/>
        <d v="2026-06-16T11:47:26" u="1"/>
        <d v="2026-06-16T18:04:39" u="1"/>
        <d v="2026-06-16T18:05:19" u="1"/>
        <d v="2026-06-16T15:02:05" u="1"/>
        <d v="2026-06-16T15:02:37" u="1"/>
        <d v="2026-06-16T14:02:23" u="1"/>
        <d v="2026-06-16T17:03:01" u="1"/>
        <d v="2026-06-16T17:03:07" u="1"/>
        <d v="2026-06-16T16:03:31" u="1"/>
        <d v="2026-06-16T12:00:53" u="1"/>
        <d v="2026-06-16T07:01:38" u="1"/>
        <d v="2026-06-16T10:01:12" u="1"/>
        <d v="2026-06-16T10:02:15" u="1"/>
        <d v="2026-06-16T09:02:13" u="1"/>
        <d v="2026-06-15T19:00:30" u="1"/>
        <d v="2026-06-15T16:02:38" u="1"/>
        <d v="2026-06-15T15:01:52" u="1"/>
        <d v="2026-06-15T14:02:27" u="1"/>
        <d v="2026-06-13T09:02:51" u="1"/>
        <d v="2026-06-15T09:01:25" u="1"/>
        <d v="2026-06-15T09:01:45" u="1"/>
        <d v="2026-06-15T18:25:04" u="1"/>
        <d v="2026-06-16T11:58:57" u="1"/>
        <d v="2026-06-16T12:05:28" u="1"/>
        <d v="2026-06-16T11:59:08" u="1"/>
        <d v="2026-06-16T14:40:58" u="1"/>
        <d v="2026-06-16T16:56:51" u="1"/>
        <d v="2026-06-15T16:41:18" u="1"/>
        <d v="2026-06-15T16:41:28" u="1"/>
        <d v="2026-06-16T11:21:32" u="1"/>
        <d v="2026-06-15T18:01:57" u="1"/>
        <d v="2026-06-15T17:58:17" u="1"/>
        <d v="2026-06-15T11:39:17" u="1"/>
        <d v="2026-06-15T12:15:41" u="1"/>
        <d v="2026-06-15T12:15:47" u="1"/>
        <d v="2026-06-15T09:32:47" u="1"/>
        <d v="2026-06-15T23:27:53" u="1"/>
        <d v="2026-06-16T17:43:01" u="1"/>
        <d v="2026-06-16T17:49:33" u="1"/>
        <d v="2026-06-16T17:42:18" u="1"/>
        <d v="2026-06-15T10:40:22" u="1"/>
        <d v="2026-06-15T10:40:27" u="1"/>
        <d v="2026-06-15T10:40:32" u="1"/>
        <d v="2026-06-15T10:40:36" u="1"/>
        <d v="2026-06-15T10:40:41" u="1"/>
        <d v="2026-06-15T12:16:43" u="1"/>
        <d v="2026-06-15T12:16:52" u="1"/>
        <d v="2026-06-15T13:56:35" u="1"/>
        <d v="2026-06-15T15:41:09" u="1"/>
        <d v="2026-06-15T15:41:13" u="1"/>
        <d v="2026-06-15T15:41:16" u="1"/>
        <d v="2026-06-15T15:41:20" u="1"/>
        <d v="2026-06-15T17:18:15" u="1"/>
        <d v="2026-06-15T17:18:18" u="1"/>
        <d v="2026-06-15T17:18:27" u="1"/>
        <d v="2026-06-15T17:18:44" u="1"/>
        <d v="2026-06-16T13:36:58" u="1"/>
        <d v="2026-06-16T13:37:08" u="1"/>
        <d v="2026-06-15T17:28:31" u="1"/>
        <d v="2026-06-16T11:42:58" u="1"/>
        <d v="2026-06-16T11:50:35" u="1"/>
        <d v="2026-06-16T11:51:15" u="1"/>
        <d v="2026-06-16T12:07:42" u="1"/>
        <d v="2026-06-15T18:35:17" u="1"/>
        <d v="2026-06-15T18:35:33" u="1"/>
        <d v="2026-06-15T11:52:43" u="1"/>
        <d v="2026-06-15T11:54:13" u="1"/>
        <d v="2026-06-15T11:54:16" u="1"/>
        <d v="2026-06-16T12:02:25" u="1"/>
        <d v="2026-06-16T12:02:28" u="1"/>
        <d v="2026-06-16T18:02:54" u="1"/>
        <d v="2026-06-16T18:02:59" u="1"/>
        <d v="2026-06-16T18:03:29" u="1"/>
        <d v="2026-06-16T18:02:50" u="1"/>
        <d v="2026-06-16T18:03:12" u="1"/>
        <d v="2026-06-16T12:02:21" u="1"/>
        <d v="2026-06-15T09:33:09" u="1"/>
        <d v="2026-06-15T16:52:54" u="1"/>
        <d v="2026-06-16T11:03:50" u="1"/>
        <d v="2026-06-15T09:18:43" u="1"/>
        <d v="2026-06-15T10:02:45" u="1"/>
        <d v="2026-06-15T18:31:54" u="1"/>
        <d v="2026-06-16T07:47:12" u="1"/>
        <d v="2026-06-16T16:47:49" u="1"/>
        <d v="2026-06-16T17:18:23" u="1"/>
        <d v="2026-06-16T16:58:23" u="1"/>
        <d v="2026-06-16T17:48:13" u="1"/>
        <d v="2026-06-16T17:39:53" u="1"/>
        <d v="2026-06-16T17:22:09" u="1"/>
        <d v="2026-06-16T18:03:38" u="1"/>
        <d v="2026-06-15T18:31:55" u="1"/>
        <d v="2026-06-15T18:32:25" u="1"/>
        <d v="2026-06-15T18:22:24" u="1"/>
        <d v="2026-06-16T16:13:23" u="1"/>
        <d v="2026-06-15T17:50:17" u="1"/>
        <d v="2026-06-16T12:13:11" u="1"/>
        <d v="2026-06-16T09:42:36" u="1"/>
        <d v="2026-06-14T11:47:08" u="1"/>
        <d v="2026-06-16T12:44:33" u="1"/>
        <d v="2026-06-16T12:51:45" u="1"/>
        <d v="2026-06-16T15:17:27" u="1"/>
        <d v="2026-06-16T17:02:35" u="1"/>
        <d v="2026-06-15T20:02:00" u="1"/>
        <d v="2026-06-15T16:53:07" u="1"/>
        <d v="2026-06-16T15:16:36" u="1"/>
        <d v="2026-06-16T09:42:41" u="1"/>
        <d v="2026-06-15T23:04:26" u="1"/>
        <d v="2026-06-16T15:17:02" u="1"/>
        <d v="2026-06-16T11:58:49" u="1"/>
        <d v="2026-06-15T15:33:00" u="1"/>
        <d v="2026-06-16T18:45:55" u="1"/>
        <d v="2026-06-17T05:58:42" u="1"/>
        <d v="2026-06-16T19:02:26" u="1"/>
        <d v="2026-06-16T18:05:33" u="1"/>
        <d v="2026-06-16T23:52:42" u="1"/>
        <d v="2026-06-16T21:02:03" u="1"/>
        <d v="2026-06-17T00:28:39" u="1"/>
        <d v="2026-06-16T18:53:46" u="1"/>
        <d v="2026-06-16T19:03:17" u="1"/>
        <d v="2026-06-16T18:07:44" u="1"/>
        <d v="2026-06-16T18:08:12" u="1"/>
        <d v="2026-06-16T23:54:36" u="1"/>
        <d v="2026-06-16T18:16:16" u="1"/>
        <d v="2026-06-16T18:12:20" u="1"/>
        <d v="2026-06-16T18:50:11" u="1"/>
        <d v="2026-06-16T18:51:12" u="1"/>
        <d v="2026-06-16T18:57:02" u="1"/>
        <d v="2026-06-16T18:57:08" u="1"/>
        <d v="2026-06-16T18:56:38" u="1"/>
        <d v="2026-06-16T18:56:51" u="1"/>
        <d v="2026-06-17T00:06:12" u="1"/>
        <d v="2026-06-16T18:49:48" u="1"/>
        <d v="2026-06-16T18:49:55" u="1"/>
        <d v="2026-06-16T18:49:58" u="1"/>
        <d v="2026-06-16T18:50:02" u="1"/>
        <d v="2026-06-16T18:50:05" u="1"/>
        <d v="2026-06-16T23:48:43" u="1"/>
        <d v="2026-06-17T05:59:47" u="1"/>
        <d v="2026-06-16T18:32:54" u="1"/>
        <d v="2026-06-16T18:54:16" u="1"/>
        <d v="2026-06-16T23:57:29" u="1"/>
        <d v="2026-06-16T23:57:32" u="1"/>
        <d v="2026-06-16T13:09:08" u="1"/>
        <d v="2026-06-16T20:43:12" u="1"/>
        <d v="2026-06-17T05:45:19" u="1"/>
        <d v="2026-06-16T22:59:11" u="1"/>
        <d v="2026-06-16T20:08:12" u="1"/>
        <d v="2026-06-16T20:09:13" u="1"/>
        <d v="2026-06-16T18:10:09" u="1"/>
        <d v="2026-06-16T18:07:06" u="1"/>
        <d v="2026-06-16T13:10:16" u="1"/>
        <d v="2026-06-16T18:28:12" u="1"/>
        <d v="2020-10-15T10:07:33" u="1"/>
        <d v="2026-02-23T23:18:21" u="1"/>
        <d v="2026-03-12T10:32:08" u="1"/>
        <d v="2026-04-13T02:26:44" u="1"/>
        <d v="2026-04-13T02:26:49" u="1"/>
        <d v="2026-04-20T23:26:37" u="1"/>
        <d v="2026-05-08T23:19:44" u="1"/>
        <d v="2026-05-18T16:34:13" u="1"/>
        <d v="2026-05-18T14:13:57" u="1"/>
        <d v="2026-05-16T01:18:16" u="1"/>
        <d v="2026-05-29T17:51:51" u="1"/>
        <d v="2026-06-06T10:21:59" u="1"/>
        <d v="2026-06-05T14:35:48" u="1"/>
        <d v="2026-06-06T03:01:53" u="1"/>
        <d v="2026-06-02T13:38:06" u="1"/>
        <d v="2026-06-02T13:38:07" u="1"/>
        <d v="2026-06-01T13:21:21" u="1"/>
        <d v="2026-06-02T13:38:00" u="1"/>
        <d v="2026-06-02T20:10:30" u="1"/>
        <d v="2026-06-02T20:10:39" u="1"/>
        <d v="2026-06-03T20:38:13" u="1"/>
        <d v="2026-06-03T20:37:23" u="1"/>
        <d v="2026-06-06T03:01:45" u="1"/>
        <d v="2026-06-03T14:06:44" u="1"/>
        <d v="2026-06-02T20:10:26" u="1"/>
        <d v="2026-06-11T18:50:50" u="1"/>
        <d v="2026-06-10T09:47:29" u="1"/>
        <d v="2026-06-11T16:58:56" u="1"/>
        <d v="2026-06-11T16:58:57" u="1"/>
        <d v="2026-06-12T15:54:15" u="1"/>
        <d v="2026-06-12T15:49:09" u="1"/>
        <d v="2026-06-12T10:26:24" u="1"/>
        <d v="2026-06-10T22:29:47" u="1"/>
        <d v="2026-06-11T16:56:08" u="1"/>
        <d v="2026-06-10T09:47:30" u="1"/>
        <d v="2026-06-12T16:22:14" u="1"/>
        <d v="2026-06-09T23:07:03" u="1"/>
        <d v="2026-06-10T21:31:06" u="1"/>
        <d v="2026-06-10T22:30:49" u="1"/>
        <d v="2026-06-10T17:48:25" u="1"/>
        <d v="2026-06-09T16:17:54" u="1"/>
        <d v="2026-06-10T11:23:24" u="1"/>
        <d v="2026-06-11T22:41:26" u="1"/>
        <d v="2026-06-09T23:08:39" u="1"/>
        <d v="2026-06-09T23:09:22" u="1"/>
        <d v="2026-06-12T16:02:13" u="1"/>
        <d v="2026-06-08T16:14:26" u="1"/>
        <d v="2026-06-11T16:59:11" u="1"/>
        <d v="2026-06-10T16:11:05" u="1"/>
        <d v="2026-06-15T12:04:15" u="1"/>
        <d v="2026-06-12T22:58:40" u="1"/>
        <d v="2026-06-15T11:52:23" u="1"/>
        <d v="2026-06-15T11:52:26" u="1"/>
        <d v="2026-06-15T11:17:43" u="1"/>
        <d v="2026-06-15T11:17:47" u="1"/>
        <d v="2026-06-15T11:17:51" u="1"/>
        <d v="2026-06-15T11:17:55" u="1"/>
        <d v="2026-06-15T11:18:00" u="1"/>
        <d v="2026-06-15T11:18:03" u="1"/>
        <d v="2026-06-15T11:18:06" u="1"/>
        <d v="2026-06-15T11:18:09" u="1"/>
        <d v="2026-06-15T17:24:25" u="1"/>
        <d v="2026-06-15T17:24:28" u="1"/>
        <d v="2026-06-15T17:24:43" u="1"/>
        <d v="2026-06-15T17:24:46" u="1"/>
        <d v="2026-06-15T10:44:34" u="1"/>
        <d v="2026-06-15T08:52:56" u="1"/>
        <d v="2026-06-15T11:42:42" u="1"/>
        <d v="2026-06-15T11:43:06" u="1"/>
        <d v="2026-06-12T19:45:15" u="1"/>
        <d v="2026-06-15T16:41:38" u="1"/>
        <d v="2026-06-15T12:14:58" u="1"/>
        <d v="2026-06-15T12:02:03" u="1"/>
        <d v="2026-06-15T11:35:23" u="1"/>
        <d v="2026-06-15T18:00:09" u="1"/>
        <d v="2026-06-15T11:39:04" u="1"/>
        <d v="2026-06-15T09:34:00" u="1"/>
        <d v="2026-06-15T17:47:04" u="1"/>
        <d v="2026-06-15T11:48:24" u="1"/>
        <d v="2026-06-15T11:48:33" u="1"/>
        <d v="2026-06-15T17:30:22" u="1"/>
        <d v="2026-06-15T17:30:24" u="1"/>
        <d v="2026-06-15T17:28:35" u="1"/>
        <d v="2026-06-15T11:28:34" u="1"/>
        <d v="2026-06-15T11:28:37" u="1"/>
        <d v="2026-06-15T11:36:30" u="1"/>
        <d v="2026-06-15T11:36:47" u="1"/>
        <d v="2026-06-15T11:37:19" u="1"/>
        <d v="2026-06-15T11:38:16" u="1"/>
        <d v="2026-06-15T17:54:11" u="1"/>
        <d v="2026-06-15T11:53:42" u="1"/>
        <d v="2026-06-15T11:53:45" u="1"/>
        <d v="2026-06-15T11:54:03" u="1"/>
        <d v="2026-06-15T18:34:12" u="1"/>
        <d v="2026-06-12T17:13:25" u="1"/>
        <d v="2026-06-15T18:19:09" u="1"/>
        <d v="2026-06-11T21:35:09" u="1"/>
        <d v="2026-06-12T17:03:56" u="1"/>
        <d v="2026-06-12T17:03:57" u="1"/>
        <d v="2026-06-15T11:07:47" u="1"/>
        <d v="2026-06-15T11:07:48" u="1"/>
        <d v="2026-06-15T13:31:45" u="1"/>
        <d v="2026-06-15T15:27:15" u="1"/>
        <d v="2026-06-15T18:07:41" u="1"/>
        <d v="2026-06-15T18:07:42" u="1"/>
        <d v="2026-06-15T18:20:10" u="1"/>
        <d v="2026-06-12T22:58:23" u="1"/>
        <d v="2026-06-11T21:34:08" u="1"/>
        <d v="2026-06-12T17:13:35" u="1"/>
        <d v="2026-06-12T17:13:18" u="1"/>
        <d v="2026-06-11T18:51:14" u="1"/>
        <d v="2026-06-15T15:03:46" u="1"/>
        <d v="2026-06-15T15:03:59" u="1"/>
        <d v="2026-06-15T18:30:54" u="1"/>
        <d v="2026-06-15T18:33:10" u="1"/>
        <d v="2026-06-15T18:33:14" u="1"/>
        <d v="2026-06-15T18:33:34" u="1"/>
        <d v="2026-06-15T23:53:08" u="1"/>
        <d v="2026-06-16T06:42:50" u="1"/>
        <d v="2026-06-15T23:39:31" u="1"/>
        <d v="2026-06-15T23:34:02" u="1"/>
        <d v="2026-06-15T23:35:48" u="1"/>
        <d v="2026-06-15T18:28:42" u="1"/>
        <d v="2026-06-15T18:28:47" u="1"/>
        <d v="2026-06-15T18:29:12" u="1"/>
        <d v="2026-06-15T18:35:08" u="1"/>
        <d v="2026-06-15T23:26:01" u="1"/>
        <d v="2026-06-15T17:40:08" u="1"/>
        <d v="2026-06-15T11:31:12" u="1"/>
        <d v="2026-06-15T18:51:07" u="1"/>
        <d v="2026-06-15T11:32:13" u="1"/>
        <d v="2026-06-15T11:53:12" u="1"/>
        <d v="2026-06-15T19:09:17" u="1"/>
        <d v="2026-06-15T17:23:15" u="1"/>
        <d v="2026-06-16T00:35:04" u="1"/>
        <d v="2026-06-15T23:53:27" u="1"/>
        <d v="2026-06-15T23:53:41" u="1"/>
        <d v="2026-06-15T18:55:24" u="1"/>
        <d v="2026-06-15T18:55:56" u="1"/>
        <d v="2026-06-15T18:55:41" u="1"/>
        <d v="2026-06-15T18:55:15" u="1"/>
        <d v="2026-06-15T18:27:41" u="1"/>
        <d v="2026-06-16T00:34:14" u="1"/>
        <d v="2026-03-13T16:43:20" u="1"/>
        <d v="2026-04-13T14:54:08" u="1"/>
        <d v="2026-04-15T15:49:05" u="1"/>
        <d v="2026-04-15T15:49:07" u="1"/>
        <d v="2026-04-15T15:52:30" u="1"/>
        <d v="2026-04-13T21:22:32" u="1"/>
        <d v="2026-04-13T21:22:35" u="1"/>
        <d v="2026-04-22T23:50:07" u="1"/>
        <d v="2026-04-17T16:29:33" u="1"/>
        <d v="2026-04-23T19:08:05" u="1"/>
        <d v="2026-04-21T17:17:43" u="1"/>
        <d v="2026-04-18T22:24:17" u="1"/>
        <d v="2026-04-18T22:24:20" u="1"/>
        <d v="2026-04-18T22:24:21" u="1"/>
        <d v="2026-04-18T22:24:23" u="1"/>
        <d v="2026-04-18T22:24:24" u="1"/>
        <d v="2026-04-27T19:53:17" u="1"/>
        <d v="2026-04-24T19:03:14" u="1"/>
        <d v="2026-04-24T19:03:17" u="1"/>
        <d v="2026-04-24T19:03:21" u="1"/>
        <d v="2026-04-24T19:03:55" u="1"/>
        <d v="2026-04-24T12:33:41" u="1"/>
        <d v="2026-04-27T19:53:12" u="1"/>
        <d v="2026-04-18T16:22:22" u="1"/>
        <d v="2026-04-18T22:24:16" u="1"/>
        <d v="2026-04-21T17:17:25" u="1"/>
        <d v="2026-04-21T17:17:26" u="1"/>
        <d v="2026-04-24T19:03:59" u="1"/>
        <d v="2026-04-24T19:04:02" u="1"/>
        <d v="2026-04-29T14:12:53" u="1"/>
        <d v="2026-04-27T13:36:25" u="1"/>
        <d v="2026-04-27T13:36:47" u="1"/>
        <d v="2026-04-24T18:56:00" u="1"/>
        <d v="2026-04-29T14:11:23" u="1"/>
        <d v="2026-04-30T20:49:15" u="1"/>
        <d v="2026-05-13T12:43:57" u="1"/>
        <d v="2026-05-13T13:04:53" u="1"/>
        <d v="2026-05-13T17:23:43" u="1"/>
        <d v="2026-05-13T19:22:47" u="1"/>
        <d v="2026-05-14T10:02:40" u="1"/>
        <d v="2026-05-19T11:45:31" u="1"/>
        <d v="2026-05-06T16:40:35" u="1"/>
        <d v="2026-05-12T09:22:55" u="1"/>
        <d v="2026-05-14T12:33:09" u="1"/>
        <d v="2026-04-30T21:05:23" u="1"/>
        <d v="2026-05-04T22:08:14" u="1"/>
        <d v="2026-05-04T15:59:55" u="1"/>
        <d v="2026-05-04T16:00:58" u="1"/>
        <d v="2026-05-05T16:29:41" u="1"/>
        <d v="2026-05-05T16:29:44" u="1"/>
        <d v="2026-05-04T13:04:01" u="1"/>
        <d v="2026-05-04T15:59:37" u="1"/>
        <d v="2026-05-04T16:04:19" u="1"/>
        <d v="2026-05-11T15:17:54" u="1"/>
        <d v="2026-05-07T17:06:40" u="1"/>
        <d v="2026-05-05T16:29:21" u="1"/>
        <d v="2026-05-05T16:29:26" u="1"/>
        <d v="2026-05-05T16:29:29" u="1"/>
        <d v="2026-05-05T16:29:35" u="1"/>
        <d v="2026-05-13T12:52:15" u="1"/>
        <d v="2026-05-18T13:22:46" u="1"/>
        <d v="2026-05-30T01:53:42" u="1"/>
        <d v="2026-06-01T10:35:22" u="1"/>
        <d v="2026-05-30T01:45:05" u="1"/>
        <d v="2026-05-30T01:46:43" u="1"/>
        <d v="2026-05-30T01:47:15" u="1"/>
        <d v="2026-05-30T01:47:16" u="1"/>
        <d v="2026-05-30T01:47:52" u="1"/>
        <d v="2026-05-30T01:50:30" u="1"/>
        <d v="2026-05-30T01:52:45" u="1"/>
        <d v="2026-05-30T01:52:46" u="1"/>
        <d v="2026-05-30T01:45:04" u="1"/>
        <d v="2026-06-01T10:39:48" u="1"/>
        <d v="2026-06-01T10:40:39" u="1"/>
        <d v="2026-06-01T10:40:45" u="1"/>
        <d v="2026-06-01T10:38:56" u="1"/>
        <d v="2026-05-30T01:55:45" u="1"/>
        <d v="2026-05-30T01:57:08" u="1"/>
        <d v="2026-05-30T01:57:57" u="1"/>
        <d v="2026-05-30T01:58:37" u="1"/>
        <d v="2026-05-30T01:58:44" u="1"/>
        <d v="2026-06-01T10:39:59" u="1"/>
        <d v="2026-05-29T21:44:56" u="1"/>
        <d v="2026-06-01T10:38:07" u="1"/>
        <d v="2026-06-01T10:38:15" u="1"/>
        <d v="2026-06-01T10:39:58" u="1"/>
        <d v="2026-05-30T01:48:46" u="1"/>
        <d v="2026-06-01T10:39:24" u="1"/>
        <d v="2026-06-10T12:00:07" u="1"/>
        <d v="2026-06-09T11:10:03" u="1"/>
        <d v="2026-06-09T16:36:44" u="1"/>
        <d v="2026-06-06T03:00:17" u="1"/>
        <d v="2026-06-09T17:51:51" u="1"/>
        <d v="2026-06-09T17:51:52" u="1"/>
        <d v="2026-06-12T16:52:28" u="1"/>
        <d v="2026-06-12T16:21:46" u="1"/>
        <d v="2026-06-12T16:25:22" u="1"/>
        <d v="2026-06-12T16:25:24" u="1"/>
        <d v="2026-06-12T16:25:27" u="1"/>
        <d v="2026-06-12T16:25:30" u="1"/>
        <d v="2026-06-12T16:25:33" u="1"/>
        <d v="2026-06-12T16:25:40" u="1"/>
        <d v="2026-06-12T16:21:49" u="1"/>
        <d v="2026-06-12T16:21:52" u="1"/>
        <d v="2026-06-12T16:22:02" u="1"/>
        <d v="2026-06-12T16:22:08" u="1"/>
        <d v="2026-06-12T16:22:11" u="1"/>
        <d v="2026-06-12T10:15:46" u="1"/>
        <d v="2026-06-12T10:15:49" u="1"/>
        <d v="2026-06-12T10:15:51" u="1"/>
        <d v="2026-06-12T10:15:54" u="1"/>
        <d v="2026-06-12T10:15:57" u="1"/>
        <d v="2026-06-12T10:15:59" u="1"/>
        <d v="2026-06-12T10:16:02" u="1"/>
        <d v="2026-06-12T10:16:04" u="1"/>
        <d v="2026-06-12T10:16:07" u="1"/>
        <d v="2026-06-12T10:16:09" u="1"/>
        <d v="2026-06-12T10:16:22" u="1"/>
        <d v="2026-06-12T10:16:24" u="1"/>
        <d v="2026-06-12T10:16:27" u="1"/>
        <d v="2026-06-12T10:16:30" u="1"/>
        <d v="2026-06-12T10:16:32" u="1"/>
        <d v="2026-06-12T10:16:35" u="1"/>
        <d v="2026-06-12T10:16:39" u="1"/>
        <d v="2026-06-12T10:16:42" u="1"/>
        <d v="2026-06-12T16:22:23" u="1"/>
        <d v="2026-06-12T16:22:26" u="1"/>
        <d v="2026-06-12T16:22:39" u="1"/>
        <d v="2026-06-12T16:22:42" u="1"/>
        <d v="2026-06-12T16:22:45" u="1"/>
        <d v="2026-06-12T16:22:56" u="1"/>
        <d v="2026-06-12T16:23:10" u="1"/>
        <d v="2026-06-12T16:23:34" u="1"/>
        <d v="2026-06-12T16:23:37" u="1"/>
        <d v="2026-06-12T16:23:40" u="1"/>
        <d v="2026-06-12T16:23:42" u="1"/>
        <d v="2026-06-12T16:23:45" u="1"/>
        <d v="2026-06-12T16:23:54" u="1"/>
        <d v="2026-06-12T16:23:56" u="1"/>
        <d v="2026-06-12T16:23:58" u="1"/>
        <d v="2026-06-12T16:24:01" u="1"/>
        <d v="2026-06-12T16:24:03" u="1"/>
        <d v="2026-06-12T16:24:05" u="1"/>
        <d v="2026-06-12T16:24:08" u="1"/>
        <d v="2026-06-12T16:24:10" u="1"/>
        <d v="2026-06-12T16:24:12" u="1"/>
        <d v="2026-06-12T16:24:14" u="1"/>
        <d v="2026-06-12T17:06:12" u="1"/>
        <d v="2026-06-12T16:55:53" u="1"/>
        <d v="2026-06-11T16:58:19" u="1"/>
        <d v="2026-06-12T10:21:18" u="1"/>
        <d v="2026-06-12T16:03:21" u="1"/>
        <d v="2026-06-12T10:22:50" u="1"/>
        <d v="2026-06-12T16:38:36" u="1"/>
        <d v="2026-06-12T16:53:20" u="1"/>
        <d v="2026-06-12T16:27:18" u="1"/>
        <d v="2026-06-12T16:27:25" u="1"/>
        <d v="2026-06-12T16:27:03" u="1"/>
        <d v="2026-06-12T16:27:12" u="1"/>
        <d v="2026-06-12T16:43:32" u="1"/>
        <d v="2026-06-12T16:43:55" u="1"/>
        <d v="2026-06-12T17:09:56" u="1"/>
        <d v="2026-06-11T11:52:45" u="1"/>
        <d v="2026-06-12T16:38:54" u="1"/>
        <d v="2026-06-12T17:11:12" u="1"/>
        <d v="2026-06-12T14:03:11" u="1"/>
        <d v="2026-06-12T17:13:28" u="1"/>
        <d v="2026-06-12T17:13:31" u="1"/>
        <d v="2026-06-12T17:13:39" u="1"/>
        <d v="2026-06-12T17:13:43" u="1"/>
        <d v="2026-06-12T22:58:09" u="1"/>
        <d v="2026-06-12T22:58:26" u="1"/>
        <d v="2026-06-12T22:26:26" u="1"/>
        <d v="2026-06-12T22:26:29" u="1"/>
        <d v="2026-06-12T22:26:32" u="1"/>
        <d v="2026-06-12T22:26:35" u="1"/>
        <d v="2026-06-12T22:26:38" u="1"/>
        <d v="2026-06-12T22:26:47" u="1"/>
        <d v="2026-06-12T22:26:50" u="1"/>
        <d v="2026-06-12T22:51:09" u="1"/>
        <d v="2026-06-12T22:47:00" u="1"/>
        <d v="2026-06-12T22:55:40" u="1"/>
        <d v="2026-06-12T22:35:34" u="1"/>
        <d v="2026-06-12T22:35:29" u="1"/>
        <d v="2026-06-12T22:29:00" u="1"/>
        <d v="2026-06-13T16:42:54" u="1"/>
        <d v="2026-06-12T22:39:28" u="1"/>
        <d v="2026-06-12T22:39:31" u="1"/>
        <d v="2026-06-12T22:39:34" u="1"/>
        <d v="2026-06-12T22:40:28" u="1"/>
        <d v="2026-06-12T22:40:30" u="1"/>
        <d v="2026-06-12T17:15:04" u="1"/>
        <d v="2026-06-12T17:15:27" u="1"/>
        <d v="2026-06-12T17:15:30" u="1"/>
        <d v="2026-06-12T22:49:40" u="1"/>
        <d v="2026-06-12T18:02:55" u="1"/>
        <d v="2026-06-12T21:52:50" u="1"/>
        <d v="2026-06-14T22:23:14" u="1"/>
        <d v="2026-06-12T19:05:42" u="1"/>
        <d v="2026-06-13T19:28:07" u="1"/>
        <d v="2026-06-12T14:37:16" u="1"/>
        <d v="2026-06-14T23:30:14" u="1"/>
        <d v="2026-06-14T10:17:06" u="1"/>
        <d v="2026-06-13T08:55:07" u="1"/>
        <d v="2026-06-13T09:01:13" u="1"/>
        <d v="2026-06-12T21:22:07" u="1"/>
        <d v="2026-06-12T20:16:08" u="1"/>
        <d v="2026-06-12T21:52:33" u="1"/>
        <d v="2026-06-12T21:52:46" u="1"/>
        <d v="2026-06-14T22:24:14" u="1"/>
        <d v="2026-06-12T20:15:11" u="1"/>
        <d v="2026-06-12T11:25:09" u="1"/>
        <d v="2026-06-12T12:31:16" u="1"/>
        <d v="2026-06-13T19:27:06" u="1"/>
        <d v="2026-06-12T21:23:09" u="1"/>
        <d v="2026-06-13T21:47:11" u="1"/>
        <d v="2026-06-12T22:35:19" u="1"/>
        <d v="2026-06-12T22:35:20" u="1"/>
        <d v="2026-06-12T20:16:49" u="1"/>
        <d v="2026-06-12T20:16:58" u="1"/>
        <d v="2026-06-12T20:16:30" u="1"/>
        <d v="2026-06-12T12:32:15" u="1"/>
        <d v="2026-06-13T21:48:12" u="1"/>
        <d v="2026-06-11T22:59:15" u="1"/>
        <d v="2026-06-13T18:15:11" u="1"/>
        <d v="2026-06-10T12:17:47" u="1"/>
        <d v="2026-06-11T16:49:19" u="1"/>
        <d v="2026-06-10T16:32:39" u="1"/>
        <d v="2026-06-11T18:22:56" u="1"/>
        <d v="2026-06-10T15:18:28" u="1"/>
        <d v="2026-06-11T10:14:03" u="1"/>
        <d v="2026-06-11T16:56:54" u="1"/>
        <d v="2026-06-11T16:59:01" u="1"/>
        <d v="2026-06-10T18:03:06" u="1"/>
        <d v="2026-06-11T13:02:16" u="1"/>
        <d v="2026-05-11T10:03:04" u="1"/>
        <d v="2026-06-10T21:46:35" u="1"/>
        <d v="2026-06-10T16:37:54" u="1"/>
        <d v="2026-06-11T09:56:22" u="1"/>
        <d v="2026-06-11T09:56:24" u="1"/>
        <d v="2026-06-11T09:56:28" u="1"/>
        <d v="2026-06-11T16:03:12" u="1"/>
        <d v="2026-06-11T16:03:15" u="1"/>
        <d v="2026-06-11T16:03:21" u="1"/>
        <d v="2026-06-11T16:04:09" u="1"/>
        <d v="2026-06-11T16:04:05" u="1"/>
        <d v="2026-06-11T22:06:51" u="1"/>
        <d v="2026-06-11T22:06:54" u="1"/>
        <d v="2026-06-11T22:06:56" u="1"/>
        <d v="2026-06-11T22:06:58" u="1"/>
        <d v="2026-06-11T16:03:19" u="1"/>
        <d v="2026-06-11T16:04:02" u="1"/>
        <d v="2026-06-11T16:03:59" u="1"/>
        <d v="2026-06-10T19:02:38" u="1"/>
        <d v="2026-06-11T08:01:22" u="1"/>
        <d v="2026-06-11T16:22:09" u="1"/>
        <d v="2026-06-11T22:31:10" u="1"/>
        <d v="2026-06-11T10:09:39" u="1"/>
        <d v="2026-06-11T16:47:40" u="1"/>
        <d v="2026-06-11T16:48:48" u="1"/>
        <d v="2026-06-11T16:48:58" u="1"/>
        <d v="2026-06-10T22:24:51" u="1"/>
        <d v="2026-06-10T18:02:15" u="1"/>
        <d v="2026-06-11T13:01:05" u="1"/>
        <d v="2026-06-11T11:21:12" u="1"/>
        <d v="2026-06-11T18:02:16" u="1"/>
        <d v="2026-06-11T22:26:46" u="1"/>
        <d v="2026-06-10T16:10:18" u="1"/>
        <d v="2026-06-11T15:01:49" u="1"/>
        <d v="2026-06-11T10:03:04" u="1"/>
        <d v="2026-06-11T10:03:05" u="1"/>
        <d v="2026-06-11T09:03:11" u="1"/>
        <d v="2026-06-11T09:03:17" u="1"/>
        <d v="2026-04-24T06:11:26" u="1"/>
        <d v="2026-06-11T11:01:19" u="1"/>
        <d v="2026-06-10T18:02:04" u="1"/>
        <d v="2026-06-10T06:02:45" u="1"/>
        <d v="2026-06-10T08:02:27" u="1"/>
        <d v="2026-06-10T17:04:20" u="1"/>
        <d v="2026-06-10T17:04:34" u="1"/>
        <d v="2026-06-10T15:04:46" u="1"/>
        <d v="2026-06-11T15:03:23" u="1"/>
        <d v="2026-06-11T10:03:14" u="1"/>
        <d v="2026-06-10T21:03:31" u="1"/>
        <d v="2026-06-10T18:04:36" u="1"/>
        <d v="2026-06-11T18:40:46" u="1"/>
        <d v="2026-06-10T16:55:47" u="1"/>
        <d v="2026-06-10T16:55:52" u="1"/>
        <d v="2026-06-10T11:59:26" u="1"/>
        <d v="2026-06-11T16:24:11" u="1"/>
        <d v="2026-06-11T10:04:07" u="1"/>
        <d v="2026-06-11T16:26:59" u="1"/>
        <d v="2026-06-11T22:19:07" u="1"/>
        <d v="2026-06-11T22:19:09" u="1"/>
        <d v="2026-06-11T22:19:12" u="1"/>
        <d v="2026-06-11T10:02:04" u="1"/>
        <d v="2026-06-11T16:19:03" u="1"/>
        <d v="2026-06-11T16:19:44" u="1"/>
        <d v="2026-06-11T14:22:46" u="1"/>
        <d v="2026-06-10T15:45:56" u="1"/>
        <d v="2026-06-11T16:33:27" u="1"/>
        <d v="2026-06-11T16:49:35" u="1"/>
        <d v="2026-06-11T16:49:57" u="1"/>
        <d v="2026-06-10T16:33:32" u="1"/>
        <d v="2026-06-10T22:42:57" u="1"/>
        <d v="2026-06-10T12:00:11" u="1"/>
        <d v="2026-06-10T18:39:08" u="1"/>
        <d v="2026-06-11T13:37:10" u="1"/>
        <d v="2026-06-11T13:37:13" u="1"/>
        <d v="2026-06-11T13:37:17" u="1"/>
        <d v="2026-06-11T11:57:27" u="1"/>
        <d v="2026-06-11T11:57:32" u="1"/>
        <d v="2026-06-11T11:57:09" u="1"/>
        <d v="2026-06-11T08:35:46" u="1"/>
        <d v="2026-06-11T08:35:50" u="1"/>
        <d v="2026-06-11T10:15:48" u="1"/>
        <d v="2026-06-11T10:15:52" u="1"/>
        <d v="2026-06-11T10:15:56" u="1"/>
        <d v="2026-06-11T10:15:59" u="1"/>
        <d v="2026-06-11T10:16:03" u="1"/>
        <d v="2026-06-11T17:00:06" u="1"/>
        <d v="2026-06-11T17:00:10" u="1"/>
        <d v="2026-06-11T18:42:26" u="1"/>
        <d v="2026-06-11T18:42:29" u="1"/>
        <d v="2026-06-11T18:42:32" u="1"/>
        <d v="2026-06-11T18:42:35" u="1"/>
        <d v="2026-06-11T18:42:39" u="1"/>
        <d v="2026-06-11T18:42:42" u="1"/>
        <d v="2026-06-11T18:42:46" u="1"/>
        <d v="2026-06-11T18:42:49" u="1"/>
        <d v="2026-06-11T18:42:53" u="1"/>
        <d v="2026-06-11T18:42:22" u="1"/>
        <d v="2026-06-10T15:18:43" u="1"/>
        <d v="2026-06-10T15:18:51" u="1"/>
        <d v="2026-06-10T15:18:54" u="1"/>
        <d v="2026-06-10T18:38:39" u="1"/>
        <d v="2026-06-10T18:39:19" u="1"/>
        <d v="2026-06-10T18:39:23" u="1"/>
        <d v="2026-06-10T18:39:31" u="1"/>
        <d v="2026-06-10T18:39:35" u="1"/>
        <d v="2026-06-10T18:39:43" u="1"/>
        <d v="2026-06-10T18:39:47" u="1"/>
        <d v="2026-06-10T18:39:50" u="1"/>
        <d v="2026-06-11T08:35:39" u="1"/>
        <d v="2026-06-11T08:35:43" u="1"/>
        <d v="2026-06-11T11:57:23" u="1"/>
        <d v="2026-06-10T18:39:12" u="1"/>
        <d v="2026-06-10T12:00:33" u="1"/>
        <d v="2026-06-11T16:32:14" u="1"/>
        <d v="2026-06-11T09:58:44" u="1"/>
        <d v="2026-06-11T09:58:59" u="1"/>
        <d v="2026-06-11T16:05:04" u="1"/>
        <d v="2026-06-11T16:20:39" u="1"/>
        <d v="2026-06-11T16:22:14" u="1"/>
        <d v="2026-06-11T22:21:48" u="1"/>
        <d v="2026-06-12T04:13:01" u="1"/>
        <d v="2026-05-22T21:54:18" u="1"/>
        <d v="2026-06-11T22:10:05" u="1"/>
        <d v="2026-06-10T21:49:51" u="1"/>
        <d v="2026-06-11T16:59:58" u="1"/>
        <d v="2026-06-11T17:00:14" u="1"/>
        <d v="2026-06-11T10:11:42" u="1"/>
        <d v="2026-06-10T12:02:26" u="1"/>
        <d v="2026-06-10T16:22:59" u="1"/>
        <d v="2026-06-11T16:18:08" u="1"/>
        <d v="2026-05-29T18:17:08" u="1"/>
        <d v="2026-05-20T16:12:51" u="1"/>
        <d v="2026-05-18T20:19:00" u="1"/>
        <d v="2026-06-01T10:24:12" u="1"/>
        <d v="2026-06-02T11:55:22" u="1"/>
        <d v="2026-06-11T22:25:12" u="1"/>
        <d v="2026-06-11T21:14:13" u="1"/>
        <d v="2026-06-11T18:38:07" u="1"/>
        <d v="2026-06-12T00:52:56" u="1"/>
        <d v="2026-03-13T17:50:30" u="1"/>
        <d v="2026-03-13T23:23:02" u="1"/>
        <d v="2026-06-11T22:26:13" u="1"/>
        <d v="2026-05-29T14:04:21" u="1"/>
        <d v="2026-06-09T18:12:00" u="1"/>
        <d v="2026-06-09T18:46:16" u="1"/>
        <d v="2026-05-28T11:33:15" u="1"/>
        <d v="2026-05-29T18:17:28" u="1"/>
        <d v="2026-05-21T21:14:48" u="1"/>
        <d v="2026-05-25T22:35:08" u="1"/>
        <d v="2026-05-29T18:17:34" u="1"/>
        <d v="2026-05-29T18:17:37" u="1"/>
        <d v="2026-05-29T18:17:15" u="1"/>
        <d v="2026-04-22T23:41:26" u="1"/>
        <d v="2026-06-10T20:19:53" u="1"/>
        <d v="2026-06-11T10:43:12" u="1"/>
        <d v="2026-06-03T10:22:23" u="1"/>
        <d v="2026-05-25T16:22:45" u="1"/>
        <d v="2026-05-25T16:22:46" u="1"/>
        <d v="2026-06-11T16:32:22" u="1"/>
        <d v="2026-05-25T22:50:51" u="1"/>
        <d v="2026-06-10T18:03:35" u="1"/>
        <d v="2026-05-23T12:57:24" u="1"/>
        <d v="2026-06-10T16:18:58" u="1"/>
        <d v="2026-06-10T16:38:01" u="1"/>
        <d v="2026-06-10T16:38:19" u="1"/>
        <d v="2026-06-10T22:14:57" u="1"/>
        <d v="2026-06-10T21:46:49" u="1"/>
        <d v="2026-06-10T15:42:09" u="1"/>
        <d v="2026-06-10T21:45:58" u="1"/>
        <d v="2026-06-10T21:46:00" u="1"/>
        <d v="2026-06-10T21:46:03" u="1"/>
        <d v="2026-06-10T21:46:06" u="1"/>
        <d v="2026-06-10T21:46:08" u="1"/>
        <d v="2026-06-10T21:46:13" u="1"/>
        <d v="2026-06-10T21:46:15" u="1"/>
        <d v="2026-06-10T21:46:18" u="1"/>
        <d v="2026-06-10T15:43:07" u="1"/>
        <d v="2026-06-10T15:43:09" u="1"/>
        <d v="2026-06-10T15:43:12" u="1"/>
        <d v="2026-06-10T15:43:15" u="1"/>
        <d v="2026-06-10T15:43:18" u="1"/>
        <d v="2026-06-10T15:43:21" u="1"/>
        <d v="2026-06-10T15:43:24" u="1"/>
        <d v="2026-06-10T15:43:34" u="1"/>
        <d v="2026-06-10T15:43:36" u="1"/>
        <d v="2026-06-10T15:43:39" u="1"/>
        <d v="2026-06-10T15:43:41" u="1"/>
        <d v="2026-06-10T15:43:44" u="1"/>
        <d v="2026-06-09T18:23:29" u="1"/>
        <d v="2026-06-10T21:58:28" u="1"/>
        <d v="2026-06-10T11:04:23" u="1"/>
        <d v="2026-06-10T15:59:13" u="1"/>
        <d v="2026-05-27T15:02:35" u="1"/>
        <d v="2026-06-10T12:03:26" u="1"/>
        <d v="2026-05-25T19:00:38" u="1"/>
        <d v="2026-06-10T16:09:08" u="1"/>
        <d v="2026-06-10T18:12:46" u="1"/>
        <d v="2026-06-10T15:59:45" u="1"/>
        <d v="2026-06-10T15:59:51" u="1"/>
        <d v="2026-06-10T15:59:53" u="1"/>
        <d v="2026-06-10T15:59:55" u="1"/>
        <d v="2026-06-10T16:00:01" u="1"/>
        <d v="2026-06-10T16:34:31" u="1"/>
        <d v="2026-06-10T16:34:57" u="1"/>
        <d v="2026-06-10T15:49:00" u="1"/>
        <d v="2026-06-10T21:49:48" u="1"/>
        <d v="2026-06-10T21:49:56" u="1"/>
        <d v="2026-06-10T15:48:33" u="1"/>
        <d v="2026-06-10T15:48:44" u="1"/>
        <d v="2026-05-30T12:03:45" u="1"/>
        <d v="2026-05-30T12:03:47" u="1"/>
        <d v="2026-05-30T12:03:50" u="1"/>
        <d v="2026-05-30T12:03:56" u="1"/>
        <d v="2026-06-10T22:06:17" u="1"/>
        <d v="2026-06-10T22:04:04" u="1"/>
        <d v="2026-06-10T16:10:49" u="1"/>
        <d v="2026-06-10T16:36:57" u="1"/>
        <d v="2026-06-10T16:41:34" u="1"/>
        <d v="2026-06-10T16:40:54" u="1"/>
        <d v="2026-06-10T16:41:43" u="1"/>
        <d v="2026-06-10T12:02:17" u="1"/>
        <d v="2026-06-10T16:36:33" u="1"/>
        <d v="2026-06-10T10:29:48" u="1"/>
        <d v="2026-06-10T10:37:54" u="1"/>
        <d v="2026-06-09T21:10:09" u="1"/>
        <d v="2026-06-08T00:23:13" u="1"/>
        <d v="2026-06-08T00:18:08" u="1"/>
        <d v="2026-06-08T22:20:13" u="1"/>
        <d v="2026-06-08T00:28:09" u="1"/>
        <d v="2026-06-07T22:16:12" u="1"/>
        <d v="2026-06-07T22:16:13" u="1"/>
        <d v="2026-06-07T23:04:14" u="1"/>
        <d v="2026-06-07T23:05:15" u="1"/>
        <d v="2026-06-07T22:47:11" u="1"/>
        <d v="2026-06-07T23:05:19" u="1"/>
        <d v="2026-06-07T23:17:08" u="1"/>
        <d v="2026-06-07T23:20:13" u="1"/>
        <d v="2026-06-08T15:15:12" u="1"/>
        <d v="2026-06-10T20:36:06" u="1"/>
        <d v="2026-06-10T13:33:11" u="1"/>
        <d v="2026-06-07T23:21:14" u="1"/>
        <d v="2026-06-10T13:29:08" u="1"/>
        <d v="2026-06-07T23:40:17" u="1"/>
        <d v="2026-06-08T00:29:11" u="1"/>
        <d v="2026-06-10T10:24:45" u="1"/>
        <d v="2026-06-10T10:05:29" u="1"/>
        <d v="2026-06-07T12:45:25" u="1"/>
        <d v="2026-06-07T23:56:15" u="1"/>
        <d v="2026-06-07T12:15:12" u="1"/>
        <d v="2026-06-07T12:33:12" u="1"/>
        <d v="2026-06-07T17:47:16" u="1"/>
        <d v="2026-06-07T19:09:10" u="1"/>
        <d v="2026-06-07T22:07:10" u="1"/>
        <d v="2026-06-10T08:53:48" u="1"/>
        <d v="2026-06-10T09:01:59" u="1"/>
        <d v="2026-06-10T09:17:45" u="1"/>
        <d v="2026-06-10T10:01:47" u="1"/>
        <d v="2026-06-10T09:26:15" u="1"/>
        <d v="2026-06-10T09:39:46" u="1"/>
        <d v="2026-06-10T10:13:48" u="1"/>
        <d v="2026-06-10T10:23:55" u="1"/>
        <d v="2026-06-10T11:21:55" u="1"/>
        <d v="2026-06-07T11:02:09" u="1"/>
        <d v="2026-06-07T18:03:13" u="1"/>
        <d v="2026-06-07T14:17:12" u="1"/>
        <d v="2026-06-07T23:57:24" u="1"/>
        <d v="2026-06-07T12:44:20" u="1"/>
        <d v="2026-06-07T22:42:18" u="1"/>
        <d v="2026-06-07T23:22:17" u="1"/>
        <d v="2026-06-10T13:34:12" u="1"/>
        <d v="2026-06-10T21:56:15" u="1"/>
        <d v="2026-06-07T19:05:16" u="1"/>
        <d v="2026-06-09T21:09:08" u="1"/>
        <d v="2026-06-10T06:16:19" u="1"/>
        <d v="2026-06-10T06:57:14" u="1"/>
        <d v="2026-06-10T20:35:20" u="1"/>
        <d v="2026-06-08T15:16:15" u="1"/>
        <d v="2026-06-09T15:01:15" u="1"/>
        <d v="2026-06-07T23:35:22" u="1"/>
        <d v="2026-06-07T23:50:21" u="1"/>
        <d v="2026-06-07T23:54:26" u="1"/>
        <d v="2026-06-07T22:47:16" u="1"/>
        <d v="2026-06-07T23:03:12" u="1"/>
        <d v="2026-06-07T23:03:13" u="1"/>
        <d v="2026-06-07T23:54:24" u="1"/>
        <d v="2026-06-09T21:47:15" u="1"/>
        <d v="2026-06-10T11:03:56" u="1"/>
        <d v="2026-06-10T16:11:04" u="1"/>
        <d v="2026-06-06T22:14:55" u="1"/>
        <d v="2026-06-10T20:16:32" u="1"/>
        <d v="2026-06-08T15:29:11" u="1"/>
        <d v="2026-06-09T21:48:15" u="1"/>
        <d v="2026-06-07T22:55:22" u="1"/>
        <d v="2026-06-07T22:37:21" u="1"/>
        <d v="2026-06-07T22:43:19" u="1"/>
        <d v="2026-06-09T15:02:06" u="1"/>
        <d v="2026-06-08T00:25:15" u="1"/>
        <d v="2026-06-11T03:11:20" u="1"/>
        <d v="2026-06-10T21:55:14" u="1"/>
        <d v="2026-06-07T21:54:15" u="1"/>
        <d v="2026-06-07T19:03:27" u="1"/>
        <d v="2026-06-08T00:20:10" u="1"/>
        <d v="2026-06-07T22:43:17" u="1"/>
        <d v="2026-06-07T23:59:16" u="1"/>
        <d v="2026-06-07T23:59:17" u="1"/>
        <d v="2026-06-08T00:01:19" u="1"/>
        <d v="2026-06-07T23:25:20" u="1"/>
        <d v="2026-06-07T23:27:11" u="1"/>
        <d v="2026-06-07T22:41:24" u="1"/>
        <d v="2026-06-07T23:03:19" u="1"/>
        <d v="2026-06-07T22:56:12" u="1"/>
        <d v="2026-06-08T14:53:36" u="1"/>
        <d v="2026-05-23T03:36:42" u="1"/>
        <d v="2026-06-10T11:17:56" u="1"/>
        <d v="2026-06-10T11:03:17" u="1"/>
        <d v="2026-06-06T02:46:34" u="1"/>
        <d v="2026-06-09T17:03:19" u="1"/>
        <d v="2026-06-05T09:52:58" u="1"/>
        <d v="2026-06-09T23:07:16" u="1"/>
        <d v="2026-06-09T23:07:27" u="1"/>
        <d v="2026-06-09T23:09:02" u="1"/>
        <d v="2026-05-16T10:13:34" u="1"/>
        <d v="2026-05-11T16:15:45" u="1"/>
        <d v="2026-05-12T23:22:52" u="1"/>
        <d v="2026-06-09T15:24:15" u="1"/>
        <d v="2026-06-09T15:24:30" u="1"/>
        <d v="2026-06-09T15:23:27" u="1"/>
        <d v="2026-05-22T21:35:20" u="1"/>
        <d v="2026-06-08T15:03:28" u="1"/>
        <d v="2026-06-09T15:24:24" u="1"/>
        <d v="2026-06-09T15:24:27" u="1"/>
        <d v="2026-06-09T15:24:33" u="1"/>
        <d v="2026-06-09T15:24:36" u="1"/>
        <d v="2026-06-09T15:24:43" u="1"/>
        <d v="2026-06-09T15:23:24" u="1"/>
        <d v="2026-06-09T15:23:30" u="1"/>
        <d v="2026-06-09T15:23:33" u="1"/>
        <d v="2026-06-09T15:23:44" u="1"/>
        <d v="2026-06-09T15:23:47" u="1"/>
        <d v="2026-06-09T15:23:51" u="1"/>
        <d v="2026-06-09T15:23:55" u="1"/>
        <d v="2026-06-09T21:28:12" u="1"/>
        <d v="2026-06-09T21:28:14" u="1"/>
        <d v="2026-06-09T21:26:26" u="1"/>
        <d v="2026-06-09T21:26:28" u="1"/>
        <d v="2026-06-09T21:26:31" u="1"/>
        <d v="2026-06-09T21:26:33" u="1"/>
        <d v="2026-06-09T21:26:35" u="1"/>
        <d v="2026-06-09T21:26:44" u="1"/>
        <d v="2026-06-09T21:27:06" u="1"/>
        <d v="2026-06-09T21:27:58" u="1"/>
        <d v="2026-06-05T14:01:16" u="1"/>
        <d v="2026-06-05T14:01:30" u="1"/>
        <d v="2026-06-09T15:12:33" u="1"/>
        <d v="2026-06-02T13:03:13" u="1"/>
        <d v="2026-05-25T10:26:43" u="1"/>
        <d v="2026-06-09T18:47:26" u="1"/>
        <d v="2026-06-09T18:47:41" u="1"/>
        <d v="2026-05-18T12:54:56" u="1"/>
        <d v="2026-05-27T15:52:25" u="1"/>
        <d v="2026-05-21T15:32:50" u="1"/>
        <d v="2026-06-06T14:27:25" u="1"/>
        <d v="2026-06-09T22:53:44" u="1"/>
        <d v="2026-06-09T18:11:15" u="1"/>
        <d v="2026-06-09T15:21:13" u="1"/>
        <d v="2026-05-22T16:02:21" u="1"/>
        <d v="2026-05-22T17:01:54" u="1"/>
        <d v="2026-05-21T12:02:47" u="1"/>
        <d v="2026-05-15T18:01:14" u="1"/>
        <d v="2026-05-18T11:02:20" u="1"/>
        <d v="2026-05-20T11:00:44" u="1"/>
        <d v="2026-05-15T17:02:37" u="1"/>
        <d v="2026-05-15T17:02:41" u="1"/>
        <d v="2026-06-09T22:02:32" u="1"/>
        <d v="2026-05-14T14:04:17" u="1"/>
        <d v="2026-05-15T10:55:52" u="1"/>
        <d v="2026-06-08T17:46:19" u="1"/>
        <d v="2026-06-09T12:37:53" u="1"/>
        <d v="2026-06-08T10:57:00" u="1"/>
        <d v="2026-06-09T22:19:32" u="1"/>
        <d v="2026-06-09T22:13:02" u="1"/>
        <d v="2026-06-09T14:15:19" u="1"/>
        <d v="2026-06-09T22:26:54" u="1"/>
        <d v="2026-06-09T22:10:48" u="1"/>
        <d v="2026-06-09T22:10:54" u="1"/>
        <d v="2026-05-29T22:08:10" u="1"/>
        <d v="2026-05-29T22:08:11" u="1"/>
        <d v="2026-05-29T22:09:38" u="1"/>
        <d v="2026-05-29T22:08:02" u="1"/>
        <d v="2026-05-25T22:53:30" u="1"/>
        <d v="2026-06-09T22:26:33" u="1"/>
        <d v="2026-06-08T21:37:31" u="1"/>
        <d v="2026-06-09T21:55:53" u="1"/>
        <d v="2026-06-09T21:51:59" u="1"/>
        <d v="2026-06-09T21:52:26" u="1"/>
        <d v="2026-05-18T19:02:10" u="1"/>
        <d v="2026-05-30T00:57:47" u="1"/>
        <d v="2026-06-02T13:33:13" u="1"/>
        <d v="2026-06-01T13:17:54" u="1"/>
        <d v="2026-06-09T23:00:02" u="1"/>
        <d v="2026-06-08T22:00:23" u="1"/>
        <d v="2026-06-09T22:58:54" u="1"/>
        <d v="2026-06-09T22:58:36" u="1"/>
        <d v="2026-06-08T13:13:15" u="1"/>
        <d v="2026-06-05T10:33:11" u="1"/>
        <d v="2026-06-05T10:52:52" u="1"/>
        <d v="2026-06-09T15:03:26" u="1"/>
        <d v="2026-06-09T15:33:59" u="1"/>
        <d v="2026-06-05T17:08:59" u="1"/>
        <d v="2026-06-09T14:16:06" u="1"/>
        <d v="2026-06-05T19:06:45" u="1"/>
        <d v="2026-06-09T21:31:48" u="1"/>
        <d v="2026-06-08T15:13:11" u="1"/>
        <d v="2026-06-09T21:30:25" u="1"/>
        <d v="2026-06-09T21:30:56" u="1"/>
        <d v="2026-06-09T21:30:59" u="1"/>
        <d v="2026-06-09T21:31:19" u="1"/>
        <d v="2026-06-09T21:31:28" u="1"/>
        <d v="2026-06-09T21:31:35" u="1"/>
        <d v="2026-06-09T21:31:38" u="1"/>
        <d v="2026-06-09T21:31:45" u="1"/>
        <d v="2026-06-09T21:59:10" u="1"/>
        <d v="2026-06-09T22:00:42" u="1"/>
        <d v="2026-06-09T22:04:04" u="1"/>
        <d v="2026-06-09T22:04:17" u="1"/>
        <d v="2026-06-09T22:04:28" u="1"/>
        <d v="2026-06-09T22:02:57" u="1"/>
        <d v="2026-06-09T09:20:03" u="1"/>
        <d v="2026-06-09T09:20:11" u="1"/>
        <d v="2026-05-29T20:55:55" u="1"/>
        <d v="2026-06-09T23:03:25" u="1"/>
        <d v="2026-06-09T23:03:01" u="1"/>
        <d v="2026-06-08T22:03:37" u="1"/>
        <d v="2026-06-09T23:03:36" u="1"/>
        <d v="2026-05-11T19:13:26" u="1"/>
        <d v="2026-06-09T23:13:43" u="1"/>
        <d v="2026-06-09T23:12:28" u="1"/>
        <d v="2026-06-09T23:12:24" u="1"/>
        <d v="2026-06-09T22:38:27" u="1"/>
        <d v="2026-06-09T22:38:09" u="1"/>
        <d v="2026-06-09T12:02:52" u="1"/>
        <d v="2026-06-09T18:02:02" u="1"/>
        <d v="2026-06-09T23:04:19" u="1"/>
        <d v="2026-06-09T23:04:24" u="1"/>
        <d v="2026-06-09T23:11:24" u="1"/>
        <d v="2026-06-09T23:12:02" u="1"/>
        <d v="2026-05-19T16:40:47" u="1"/>
        <d v="2026-05-16T10:16:35" u="1"/>
        <d v="2026-06-06T10:21:55" u="1"/>
        <d v="2026-06-10T06:15:32" u="1"/>
        <d v="2026-06-10T06:56:12" u="1"/>
        <d v="2026-06-07T23:32:17" u="1"/>
        <d v="2026-06-07T23:55:24" u="1"/>
        <d v="2026-06-07T23:59:18" u="1"/>
        <d v="2026-06-07T23:11:13" u="1"/>
        <d v="2026-06-07T23:12:13" u="1"/>
        <d v="2026-06-07T23:13:14" u="1"/>
        <d v="2026-06-07T23:29:15" u="1"/>
        <d v="2026-06-07T23:35:23" u="1"/>
        <d v="2026-06-08T00:51:27" u="1"/>
        <d v="2026-06-07T22:10:14" u="1"/>
        <d v="2026-06-07T22:39:12" u="1"/>
        <d v="2026-06-07T19:06:15" u="1"/>
        <d v="2026-06-09T17:47:26" u="1"/>
        <d v="2026-06-09T17:48:08" u="1"/>
        <d v="2026-06-08T18:52:50" u="1"/>
        <d v="2026-05-19T10:52:14" u="1"/>
        <d v="2026-06-01T15:30:11" u="1"/>
        <d v="2026-05-05T22:19:20" u="1"/>
        <d v="2026-06-09T20:26:53" u="1"/>
        <d v="2026-06-09T20:27:24" u="1"/>
        <d v="2026-05-08T12:51:41" u="1"/>
        <d v="2026-05-08T12:17:56" u="1"/>
        <d v="2026-06-03T16:36:06" u="1"/>
        <d v="2026-06-08T18:53:45" u="1"/>
        <d v="2026-06-08T14:17:22" u="1"/>
        <d v="2026-05-14T18:15:32" u="1"/>
        <d v="2026-06-09T18:47:13" u="1"/>
        <d v="2026-06-09T17:47:16" u="1"/>
        <d v="2026-06-09T17:47:17" u="1"/>
        <d v="2026-06-09T17:47:19" u="1"/>
        <d v="2026-06-09T17:47:22" u="1"/>
        <d v="2026-06-09T17:47:23" u="1"/>
        <d v="2026-06-09T17:47:24" u="1"/>
        <d v="2026-06-09T20:23:47" u="1"/>
        <d v="2026-06-09T20:23:57" u="1"/>
        <d v="2026-05-28T16:33:39" u="1"/>
        <d v="2026-06-09T20:26:43" u="1"/>
        <d v="2026-06-09T12:37:40" u="1"/>
        <d v="2026-06-09T20:26:34" u="1"/>
        <d v="2026-06-09T17:10:41" u="1"/>
        <d v="2026-06-09T20:28:00" u="1"/>
        <d v="2026-06-09T10:53:11" u="1"/>
        <d v="2026-06-09T10:53:13" u="1"/>
        <d v="2026-06-09T16:06:16" u="1"/>
        <d v="2026-06-09T18:46:07" u="1"/>
        <d v="2026-06-09T18:45:59" u="1"/>
        <d v="2026-06-09T20:25:26" u="1"/>
        <d v="2026-05-11T17:04:49" u="1"/>
        <d v="2026-05-08T16:52:41" u="1"/>
        <d v="2026-05-08T17:33:42" u="1"/>
        <d v="2026-06-08T14:22:57" u="1"/>
        <d v="2026-05-21T14:43:47" u="1"/>
        <d v="2026-05-26T21:52:52" u="1"/>
        <d v="2026-05-26T21:53:02" u="1"/>
        <d v="2026-05-26T21:53:11" u="1"/>
        <d v="2026-05-14T12:51:44" u="1"/>
        <d v="2026-05-23T20:24:06" u="1"/>
        <d v="2026-05-08T08:12:36" u="1"/>
        <d v="2026-05-19T13:03:51" u="1"/>
        <d v="2026-05-27T09:12:49" u="1"/>
        <d v="2026-05-12T18:01:24" u="1"/>
        <d v="2026-05-12T18:03:21" u="1"/>
        <d v="2026-06-03T15:23:22" u="1"/>
        <d v="2026-05-17T08:42:27" u="1"/>
        <d v="2026-05-25T11:32:52" u="1"/>
        <d v="2026-06-09T12:43:19" u="1"/>
        <d v="2026-05-29T19:02:39" u="1"/>
        <d v="2026-05-07T08:52:39" u="1"/>
        <d v="2026-05-15T19:19:32" u="1"/>
        <d v="2026-05-12T15:33:05" u="1"/>
        <d v="2026-05-26T18:12:26" u="1"/>
        <d v="2026-06-02T16:23:16" u="1"/>
        <d v="2026-05-19T07:42:22" u="1"/>
        <d v="2026-05-27T14:02:47" u="1"/>
        <d v="2026-05-15T17:05:24" u="1"/>
        <d v="2026-05-11T10:02:36" u="1"/>
        <d v="2026-05-15T10:02:56" u="1"/>
        <d v="2026-04-20T17:09:06" u="1"/>
        <d v="2026-05-08T12:51:31" u="1"/>
        <d v="2026-05-20T19:23:19" u="1"/>
        <d v="2026-06-08T14:53:28" u="1"/>
        <d v="2026-05-28T13:22:55" u="1"/>
        <d v="2026-05-26T10:32:49" u="1"/>
        <d v="2026-06-01T19:54:53" u="1"/>
        <d v="2026-06-02T13:34:07" u="1"/>
        <d v="2026-05-22T22:37:17" u="1"/>
        <d v="2026-05-21T15:10:07" u="1"/>
        <d v="2026-05-21T21:13:26" u="1"/>
        <d v="2026-05-25T23:10:16" u="1"/>
        <d v="2026-06-02T01:07:07" u="1"/>
        <d v="2026-05-14T19:46:35" u="1"/>
        <d v="2026-05-29T23:47:41" u="1"/>
        <d v="2026-05-29T23:47:51" u="1"/>
        <d v="2026-05-18T08:12:40" u="1"/>
        <d v="2026-06-05T09:03:05" u="1"/>
        <d v="2026-05-12T19:22:44" u="1"/>
        <d v="2026-05-18T14:55:40" u="1"/>
        <d v="2026-05-15T19:20:06" u="1"/>
        <d v="2026-05-12T15:51:28" u="1"/>
        <d v="2026-05-20T10:03:13" u="1"/>
        <d v="2026-05-19T16:42:59" u="1"/>
        <d v="2026-05-11T12:22:58" u="1"/>
        <d v="2026-06-03T19:28:33" u="1"/>
        <d v="2026-06-03T15:13:53" u="1"/>
        <d v="2026-06-02T15:23:19" u="1"/>
        <d v="2026-05-11T18:12:52" u="1"/>
        <d v="2026-05-30T10:22:29" u="1"/>
        <d v="2026-06-09T12:37:43" u="1"/>
        <d v="2026-06-01T11:04:27" u="1"/>
        <d v="2026-06-01T11:04:28" u="1"/>
        <d v="2026-06-01T11:04:29" u="1"/>
        <d v="2026-06-09T09:24:04" u="1"/>
        <d v="2026-05-23T18:52:58" u="1"/>
        <d v="2026-05-28T18:35:01" u="1"/>
        <d v="2026-05-21T09:22:34" u="1"/>
        <d v="2026-05-22T10:05:12" u="1"/>
        <d v="2026-05-11T16:01:40" u="1"/>
        <d v="2026-05-16T12:22:49" u="1"/>
        <d v="2026-05-22T10:04:09" u="1"/>
        <d v="2026-05-07T09:32:32" u="1"/>
        <d v="2026-05-25T10:13:28" u="1"/>
        <d v="2026-05-28T18:34:40" u="1"/>
        <d v="2026-05-20T00:03:23" u="1"/>
        <d v="2026-05-22T10:04:50" u="1"/>
        <d v="2026-05-14T11:21:00" u="1"/>
        <d v="2026-05-22T11:12:47" u="1"/>
        <d v="2026-06-09T10:34:05" u="1"/>
        <d v="2026-06-09T10:43:07" u="1"/>
        <d v="2026-06-09T12:23:18" u="1"/>
        <d v="2026-05-18T16:37:28" u="1"/>
        <d v="2026-05-25T10:13:32" u="1"/>
        <d v="2026-05-25T10:13:35" u="1"/>
        <d v="2026-05-18T17:12:57" u="1"/>
        <d v="2026-05-18T17:23:09" u="1"/>
        <d v="2026-05-18T17:12:51" u="1"/>
        <d v="2026-05-12T12:52:49" u="1"/>
        <d v="2026-05-12T13:13:34" u="1"/>
        <d v="2026-05-15T12:12:53" u="1"/>
        <d v="2026-05-30T11:33:05" u="1"/>
        <d v="2026-04-28T20:35:52" u="1"/>
        <d v="2026-06-06T14:26:11" u="1"/>
        <d v="2026-06-08T21:52:04" u="1"/>
        <d v="2026-06-05T14:29:08" u="1"/>
        <d v="2026-06-08T16:01:56" u="1"/>
        <d v="2026-06-05T22:53:14" u="1"/>
        <d v="2026-06-08T16:13:46" u="1"/>
        <d v="2026-06-08T16:14:21" u="1"/>
        <d v="2026-06-08T22:05:04" u="1"/>
        <d v="2026-06-08T22:05:24" u="1"/>
        <d v="2026-06-08T22:06:06" u="1"/>
        <d v="2026-05-05T21:12:06" u="1"/>
        <d v="2026-04-30T23:50:31" u="1"/>
        <d v="2026-05-21T17:52:59" u="1"/>
        <d v="2026-06-08T21:06:46" u="1"/>
        <d v="2026-06-08T21:07:18" u="1"/>
        <d v="2026-06-08T21:07:21" u="1"/>
        <d v="2026-06-08T21:07:23" u="1"/>
        <d v="2026-06-08T21:07:25" u="1"/>
        <d v="2026-06-08T21:07:28" u="1"/>
        <d v="2026-06-08T21:07:31" u="1"/>
        <d v="2026-06-08T21:07:34" u="1"/>
        <d v="2026-06-08T21:07:37" u="1"/>
        <d v="2026-06-08T21:07:44" u="1"/>
        <d v="2026-06-08T21:07:47" u="1"/>
        <d v="2026-06-08T21:09:09" u="1"/>
        <d v="2026-06-08T21:09:11" u="1"/>
        <d v="2026-06-08T21:09:13" u="1"/>
        <d v="2026-06-08T21:09:15" u="1"/>
        <d v="2026-06-08T21:09:21" u="1"/>
        <d v="2026-06-08T21:09:24" u="1"/>
        <d v="2026-06-08T21:09:27" u="1"/>
        <d v="2026-06-08T21:09:41" u="1"/>
        <d v="2026-06-08T21:09:37" u="1"/>
        <d v="2026-06-08T21:09:33" u="1"/>
        <d v="2026-06-08T21:09:30" u="1"/>
        <d v="2026-06-08T21:09:18" u="1"/>
        <d v="2026-06-08T21:07:41" u="1"/>
        <d v="2026-06-06T02:10:41" u="1"/>
        <d v="2026-06-05T20:06:04" u="1"/>
        <d v="2026-06-05T20:06:10" u="1"/>
        <d v="2026-06-05T20:06:15" u="1"/>
        <d v="2026-06-08T18:52:20" u="1"/>
        <d v="2026-06-05T17:08:07" u="1"/>
        <d v="2026-04-28T15:52:39" u="1"/>
        <d v="2026-06-06T14:28:13" u="1"/>
        <d v="2026-06-08T21:51:40" u="1"/>
        <d v="2026-06-08T15:57:55" u="1"/>
        <d v="2026-06-05T20:00:43" u="1"/>
        <d v="2026-05-07T15:00:45" u="1"/>
        <d v="2026-05-05T11:00:39" u="1"/>
        <d v="2026-05-07T14:02:24" u="1"/>
        <d v="2026-06-07T10:00:21" u="1"/>
        <d v="2026-06-07T16:00:28" u="1"/>
        <d v="2026-06-08T11:02:16" u="1"/>
        <d v="2026-06-08T11:02:18" u="1"/>
        <d v="2026-06-08T09:00:53" u="1"/>
        <d v="2026-06-08T09:00:56" u="1"/>
        <d v="2026-06-08T09:01:41" u="1"/>
        <d v="2026-06-08T10:02:05" u="1"/>
        <d v="2026-06-08T12:01:54" u="1"/>
        <d v="2026-06-08T15:01:59" u="1"/>
        <d v="2026-06-08T16:02:28" u="1"/>
        <d v="2026-06-08T19:02:49" u="1"/>
        <d v="2026-06-08T19:02:51" u="1"/>
        <d v="2026-06-08T20:02:17" u="1"/>
        <d v="2026-06-08T09:01:54" u="1"/>
        <d v="2026-06-08T09:01:45" u="1"/>
        <d v="2026-06-08T22:02:03" u="1"/>
        <d v="2026-06-08T08:00:27" u="1"/>
        <d v="2026-06-08T08:00:58" u="1"/>
        <d v="2026-06-08T08:01:09" u="1"/>
        <d v="2026-06-08T19:02:53" u="1"/>
        <d v="2026-06-08T19:00:35" u="1"/>
        <d v="2026-06-08T19:02:28" u="1"/>
        <d v="2026-04-29T11:45:37" u="1"/>
        <d v="2026-04-27T16:00:59" u="1"/>
        <d v="2026-06-08T21:22:42" u="1"/>
        <d v="2026-06-08T21:22:48" u="1"/>
        <d v="2026-06-08T21:23:05" u="1"/>
        <d v="2026-06-08T21:23:07" u="1"/>
        <d v="2026-05-05T15:13:43" u="1"/>
        <d v="2026-05-08T14:14:42" u="1"/>
        <d v="2026-06-08T16:07:40" u="1"/>
        <d v="2026-06-08T21:41:13" u="1"/>
        <d v="2026-06-08T15:47:23" u="1"/>
        <d v="2026-06-08T18:33:01" u="1"/>
        <d v="2026-06-08T21:24:22" u="1"/>
        <d v="2026-06-08T22:01:14" u="1"/>
        <d v="2026-06-08T22:00:20" u="1"/>
        <d v="2026-06-08T16:08:06" u="1"/>
        <d v="2026-06-08T22:01:28" u="1"/>
        <d v="2026-06-08T16:08:26" u="1"/>
        <d v="2026-06-08T22:12:58" u="1"/>
        <d v="2026-06-08T16:23:08" u="1"/>
        <d v="2026-06-08T15:03:43" u="1"/>
        <d v="2026-04-30T15:22:04" u="1"/>
        <d v="2026-06-08T19:29:55" u="1"/>
        <d v="2026-06-05T11:25:51" u="1"/>
        <d v="2026-06-05T11:25:54" u="1"/>
        <d v="2026-06-05T11:25:58" u="1"/>
        <d v="2026-06-05T09:38:31" u="1"/>
        <d v="2026-06-05T17:09:04" u="1"/>
        <d v="2026-06-05T17:08:40" u="1"/>
        <d v="2026-06-08T17:48:52" u="1"/>
        <d v="2026-06-08T17:48:55" u="1"/>
        <d v="2026-06-08T17:49:06" u="1"/>
        <d v="2026-06-08T17:49:03" u="1"/>
        <d v="2026-06-06T02:14:47" u="1"/>
        <d v="2026-06-08T21:12:18" u="1"/>
        <d v="2026-06-08T21:12:35" u="1"/>
        <d v="2026-06-08T15:13:08" u="1"/>
        <d v="2026-06-08T21:11:58" u="1"/>
        <d v="2026-06-08T21:12:57" u="1"/>
        <d v="2026-06-08T21:30:52" u="1"/>
        <d v="2026-06-08T21:31:13" u="1"/>
        <d v="2026-06-08T15:37:13" u="1"/>
        <d v="2026-06-08T21:24:47" u="1"/>
        <d v="2026-06-06T02:38:31" u="1"/>
        <d v="2026-06-08T22:03:54" u="1"/>
        <d v="2026-06-08T22:03:57" u="1"/>
        <d v="2026-06-08T22:03:38" u="1"/>
        <d v="2026-06-08T16:10:40" u="1"/>
        <d v="2026-06-06T03:04:07" u="1"/>
        <d v="2026-06-06T03:04:11" u="1"/>
        <d v="2026-06-06T03:04:15" u="1"/>
        <d v="2026-06-08T16:18:00" u="1"/>
        <d v="2026-06-08T22:08:03" u="1"/>
        <d v="2026-06-08T16:19:25" u="1"/>
        <d v="2026-06-08T16:19:24" u="1"/>
        <d v="2026-06-06T03:04:04" u="1"/>
        <d v="2026-06-08T16:19:10" u="1"/>
        <d v="2026-06-08T16:18:10" u="1"/>
        <d v="2026-06-08T22:07:57" u="1"/>
        <d v="2026-06-08T16:17:56" u="1"/>
        <d v="2026-06-08T16:19:06" u="1"/>
        <d v="2026-06-08T16:18:39" u="1"/>
        <d v="2026-06-08T16:16:35" u="1"/>
        <d v="2026-06-08T21:49:58" u="1"/>
        <d v="2026-06-08T09:00:02" u="1"/>
        <d v="2026-06-08T13:33:20" u="1"/>
        <d v="2026-06-08T14:53:15" u="1"/>
        <d v="2026-06-08T16:14:07" u="1"/>
        <d v="2026-06-08T17:32:44" u="1"/>
        <d v="2026-05-08T10:12:45" u="1"/>
        <d v="2026-05-05T10:33:31" u="1"/>
        <d v="2026-05-05T10:33:36" u="1"/>
        <d v="2026-06-08T16:33:49" u="1"/>
        <d v="2026-06-08T17:31:44" u="1"/>
        <d v="2026-06-08T12:13:48" u="1"/>
        <d v="2026-06-05T22:16:09" u="1"/>
        <d v="2026-06-08T00:14:13" u="1"/>
        <d v="2026-06-07T23:54:22" u="1"/>
        <d v="2026-06-08T00:24:16" u="1"/>
        <d v="2026-06-05T12:31:19" u="1"/>
        <d v="2026-06-05T18:09:14" u="1"/>
        <d v="2026-06-07T23:51:21" u="1"/>
        <d v="2026-06-06T22:56:10" u="1"/>
        <d v="2026-06-05T15:59:12" u="1"/>
        <d v="2026-06-06T18:52:12" u="1"/>
        <d v="2026-06-07T11:10:44" u="1"/>
        <d v="2026-06-08T18:53:07" u="1"/>
        <d v="2026-06-08T18:53:14" u="1"/>
        <d v="2026-06-08T18:53:48" u="1"/>
        <d v="2026-06-08T15:21:53" u="1"/>
        <d v="2026-06-08T14:18:05" u="1"/>
        <d v="2026-06-08T15:33:42" u="1"/>
        <d v="2026-06-08T15:33:47" u="1"/>
        <d v="2026-06-08T13:43:04" u="1"/>
        <d v="2026-06-08T17:46:47" u="1"/>
        <d v="2026-06-06T18:51:11" u="1"/>
        <d v="2026-06-05T16:00:13" u="1"/>
        <d v="2026-06-08T00:16:16" u="1"/>
        <d v="2026-06-05T15:30:25" u="1"/>
        <d v="2026-06-05T18:43:08" u="1"/>
        <d v="2026-06-05T11:44:14" u="1"/>
        <d v="2026-06-08T19:28:12" u="1"/>
        <d v="2026-06-08T19:28:07" u="1"/>
        <d v="2026-06-03T11:26:33" u="1"/>
        <d v="2026-06-08T19:27:08" u="1"/>
        <d v="2026-06-08T18:50:56" u="1"/>
        <d v="2026-06-08T17:10:47" u="1"/>
        <d v="2026-06-08T15:31:49" u="1"/>
        <d v="2026-06-08T17:10:59" u="1"/>
        <d v="2026-06-08T15:31:16" u="1"/>
        <d v="2026-05-20T09:40:09" u="1"/>
        <d v="2026-05-20T09:39:21" u="1"/>
        <d v="2026-06-08T18:53:03" u="1"/>
        <d v="2026-06-03T21:05:14" u="1"/>
        <d v="2026-06-05T18:23:53" u="1"/>
        <d v="2026-06-05T15:21:15" u="1"/>
        <d v="2026-06-05T15:29:12" u="1"/>
        <d v="2026-06-05T18:10:15" u="1"/>
        <d v="2026-06-05T18:41:05" u="1"/>
        <d v="2026-06-07T23:47:27" u="1"/>
        <d v="2026-05-08T16:56:36" u="1"/>
        <d v="2026-05-08T10:49:44" u="1"/>
        <d v="2026-05-07T23:08:45" u="1"/>
        <d v="2026-05-07T17:19:15" u="1"/>
        <d v="2026-05-08T11:05:25" u="1"/>
        <d v="2026-06-02T17:54:26" u="1"/>
        <d v="2026-05-18T22:13:59" u="1"/>
        <d v="2026-05-20T11:22:24" u="1"/>
        <d v="2026-04-07T10:52:49" u="1"/>
        <d v="2026-06-06T02:43:14" u="1"/>
        <d v="2026-06-05T14:22:03" u="1"/>
        <d v="2026-06-05T14:22:06" u="1"/>
        <d v="2026-06-06T02:39:30" u="1"/>
        <d v="2026-06-06T02:40:00" u="1"/>
        <d v="2026-04-28T18:52:38" u="1"/>
        <d v="2026-05-04T20:24:02" u="1"/>
        <d v="2026-04-29T12:32:03" u="1"/>
        <d v="2026-04-29T18:31:47" u="1"/>
        <d v="2026-04-29T21:51:55" u="1"/>
        <d v="2026-06-05T20:05:56" u="1"/>
        <d v="2026-05-07T16:39:21" u="1"/>
        <d v="2026-05-08T16:59:16" u="1"/>
        <d v="2026-06-05T20:09:54" u="1"/>
        <d v="2026-05-29T23:53:17" u="1"/>
        <d v="2026-05-29T23:52:40" u="1"/>
        <d v="2026-05-29T23:52:42" u="1"/>
        <d v="2026-05-29T23:52:47" u="1"/>
        <d v="2026-05-29T23:52:38" u="1"/>
        <d v="2026-06-05T20:09:36" u="1"/>
        <d v="2026-06-05T20:07:10" u="1"/>
        <d v="2026-06-05T20:07:13" u="1"/>
        <d v="2026-06-05T20:07:16" u="1"/>
        <d v="2026-06-05T20:07:19" u="1"/>
        <d v="2026-06-05T20:07:21" u="1"/>
        <d v="2026-05-25T16:27:32" u="1"/>
        <d v="2026-05-29T17:58:44" u="1"/>
        <d v="2026-05-06T16:13:37" u="1"/>
        <d v="2026-06-03T19:30:01" u="1"/>
        <d v="2026-06-04T01:31:01" u="1"/>
        <d v="2026-06-05T20:09:09" u="1"/>
        <d v="2026-06-05T20:09:12" u="1"/>
        <d v="2026-06-05T20:09:15" u="1"/>
        <d v="2026-06-05T20:09:17" u="1"/>
        <d v="2026-06-05T20:09:20" u="1"/>
        <d v="2026-06-05T20:09:23" u="1"/>
        <d v="2026-06-05T20:09:26" u="1"/>
        <d v="2026-06-05T20:09:38" u="1"/>
        <d v="2026-06-05T20:09:41" u="1"/>
        <d v="2026-06-05T20:09:43" u="1"/>
        <d v="2026-06-05T20:09:45" u="1"/>
        <d v="2026-06-05T20:10:07" u="1"/>
        <d v="2026-06-05T20:10:09" u="1"/>
        <d v="2026-06-05T14:02:46" u="1"/>
        <d v="2026-06-05T14:01:45" u="1"/>
        <d v="2026-06-05T14:01:48" u="1"/>
        <d v="2026-06-03T19:32:33" u="1"/>
        <d v="2026-06-05T20:09:50" u="1"/>
        <d v="2026-06-05T20:09:48" u="1"/>
        <d v="2026-06-05T20:10:05" u="1"/>
        <d v="2026-06-05T20:09:33" u="1"/>
        <d v="2026-06-05T20:09:31" u="1"/>
        <d v="2026-06-05T20:09:07" u="1"/>
        <d v="2026-05-25T10:21:44" u="1"/>
        <d v="2026-05-25T10:21:47" u="1"/>
        <d v="2026-06-02T19:08:33" u="1"/>
        <d v="2026-06-02T19:09:54" u="1"/>
        <d v="2026-06-05T14:03:03" u="1"/>
        <d v="2026-06-05T14:03:05" u="1"/>
        <d v="2026-06-05T14:02:49" u="1"/>
        <d v="2026-06-05T14:01:42" u="1"/>
        <d v="2026-06-03T19:33:01" u="1"/>
        <d v="2026-05-29T18:02:38" u="1"/>
        <d v="2026-06-05T14:02:54" u="1"/>
        <d v="2026-06-05T14:02:56" u="1"/>
        <d v="2026-06-05T14:02:59" u="1"/>
        <d v="2026-06-05T20:08:32" u="1"/>
        <d v="2026-06-05T20:09:59" u="1"/>
        <d v="2026-06-05T20:09:57" u="1"/>
        <d v="2026-06-03T20:21:57" u="1"/>
        <d v="2026-06-05T14:43:04" u="1"/>
        <d v="2026-05-05T15:33:29" u="1"/>
        <d v="2026-06-05T14:24:33" u="1"/>
        <d v="2026-06-05T10:51:21" u="1"/>
        <d v="2026-06-05T10:51:27" u="1"/>
        <d v="2026-06-04T22:53:22" u="1"/>
        <d v="2026-06-05T14:21:20" u="1"/>
        <d v="2026-04-27T11:01:28" u="1"/>
        <d v="2026-06-05T19:05:21" u="1"/>
        <d v="2026-05-04T16:00:33" u="1"/>
        <d v="2026-05-12T14:00:45" u="1"/>
        <d v="2026-05-12T19:04:02" u="1"/>
        <d v="2026-05-26T18:02:28" u="1"/>
        <d v="2026-05-29T12:02:40" u="1"/>
        <d v="2026-05-15T10:02:34" u="1"/>
        <d v="2026-05-20T14:03:02" u="1"/>
        <d v="2026-06-02T13:16:00" u="1"/>
        <d v="2026-06-05T14:13:06" u="1"/>
        <d v="2026-05-25T16:52:28" u="1"/>
        <d v="2026-06-05T14:12:53" u="1"/>
        <d v="2026-06-05T14:12:37" u="1"/>
        <d v="2026-05-28T18:03:14" u="1"/>
        <d v="2026-05-29T09:03:01" u="1"/>
        <d v="2026-05-29T09:01:58" u="1"/>
        <d v="2026-05-25T13:01:30" u="1"/>
        <d v="2026-05-20T16:04:49" u="1"/>
        <d v="2026-05-17T13:01:20" u="1"/>
        <d v="2026-05-18T15:02:47" u="1"/>
        <d v="2026-05-14T09:02:37" u="1"/>
        <d v="2026-05-15T18:03:05" u="1"/>
        <d v="2026-05-15T18:03:15" u="1"/>
        <d v="2026-05-21T09:01:18" u="1"/>
        <d v="2026-05-14T09:03:48" u="1"/>
        <d v="2026-06-01T09:01:20" u="1"/>
        <d v="2026-06-03T11:02:24" u="1"/>
        <d v="2026-06-03T11:02:25" u="1"/>
        <d v="2026-06-03T12:01:40" u="1"/>
        <d v="2026-06-03T18:03:02" u="1"/>
        <d v="2026-06-02T18:02:31" u="1"/>
        <d v="2026-06-05T14:18:15" u="1"/>
        <d v="2026-06-05T14:19:04" u="1"/>
        <d v="2026-05-14T12:58:19" u="1"/>
        <d v="2026-06-01T19:10:53" u="1"/>
        <d v="2026-06-03T20:30:07" u="1"/>
        <d v="2026-06-03T20:30:09" u="1"/>
        <d v="2026-05-30T00:56:40" u="1"/>
        <d v="2026-06-05T14:31:56" u="1"/>
        <d v="2026-06-05T14:31:58" u="1"/>
        <d v="2026-06-05T14:32:26" u="1"/>
        <d v="2026-06-05T14:05:44" u="1"/>
        <d v="2026-06-05T14:06:21" u="1"/>
        <d v="2026-05-30T06:00:28" u="1"/>
        <d v="2026-06-02T00:55:42" u="1"/>
        <d v="2026-06-05T14:06:23" u="1"/>
        <d v="2026-05-11T18:00:41" u="1"/>
        <d v="2026-05-22T15:49:14" u="1"/>
        <d v="2026-04-30T21:39:19" u="1"/>
        <d v="2026-06-01T19:58:22" u="1"/>
        <d v="2026-05-05T22:47:43" u="1"/>
        <d v="2026-05-30T01:31:17" u="1"/>
        <d v="2026-05-18T14:58:33" u="1"/>
        <d v="2026-05-20T15:26:52" u="1"/>
        <d v="2026-05-21T15:52:42" u="1"/>
        <d v="2026-06-06T03:04:27" u="1"/>
        <d v="2026-06-06T03:02:37" u="1"/>
        <d v="2026-06-05T14:36:13" u="1"/>
        <d v="2026-06-06T03:03:04" u="1"/>
        <d v="2026-06-06T03:03:35" u="1"/>
        <d v="2026-06-07T12:01:19" u="1"/>
        <d v="2026-06-01T18:03:31" u="1"/>
        <d v="2026-05-06T17:06:56" u="1"/>
        <d v="2026-04-04T17:43:53" u="1"/>
        <d v="2026-06-03T17:42:00" u="1"/>
        <d v="2026-06-03T18:06:07" u="1"/>
        <d v="2026-06-05T11:05:44" u="1"/>
        <d v="2026-06-07T22:59:08" u="1"/>
        <d v="2026-06-03T18:06:06" u="1"/>
        <d v="2026-05-26T21:53:20" u="1"/>
        <d v="2026-05-07T18:09:01" u="1"/>
        <d v="2026-06-05T12:29:44" u="1"/>
        <d v="2026-06-06T14:03:40" u="1"/>
        <d v="2026-05-14T10:13:02" u="1"/>
        <d v="2026-06-05T19:05:56" u="1"/>
        <d v="2026-04-06T12:39:34" u="1"/>
        <d v="2026-05-20T09:40:19" u="1"/>
        <d v="2026-05-15T17:11:26" u="1"/>
        <d v="2026-05-22T16:00:15" u="1"/>
        <d v="2026-06-03T18:06:05" u="1"/>
        <d v="2026-06-05T10:51:05" u="1"/>
        <d v="2026-06-05T10:51:12" u="1"/>
        <d v="2026-06-05T10:51:16" u="1"/>
        <d v="2026-06-05T10:50:58" u="1"/>
        <d v="2026-06-05T13:32:01" u="1"/>
        <d v="2026-06-05T13:43:16" u="1"/>
        <d v="2026-06-05T19:10:24" u="1"/>
        <d v="2026-06-05T14:03:31" u="1"/>
        <d v="2026-01-08T17:01:42" u="1"/>
        <d v="2026-06-03T13:44:40" u="1"/>
        <d v="2026-06-05T03:25:20" u="1"/>
        <d v="2026-05-01T14:53:10" u="1"/>
        <d v="2026-06-03T10:15:07" u="1"/>
        <d v="2026-06-03T11:07:07" u="1"/>
        <d v="2026-06-03T11:08:07" u="1"/>
        <d v="2026-06-03T20:57:15" u="1"/>
        <d v="2026-06-03T20:58:06" u="1"/>
        <d v="2026-06-03T21:25:13" u="1"/>
        <d v="2026-06-03T21:32:13" u="1"/>
        <d v="2026-06-04T21:39:08" u="1"/>
        <d v="2026-06-04T12:11:15" u="1"/>
        <d v="2026-06-03T22:45:10" u="1"/>
        <d v="2026-06-03T23:15:18" u="1"/>
        <d v="2026-06-04T15:45:08" u="1"/>
        <d v="2026-06-04T18:11:11" u="1"/>
        <d v="2026-06-04T18:13:13" u="1"/>
        <d v="2026-06-04T18:47:09" u="1"/>
        <d v="2026-06-04T18:48:08" u="1"/>
        <d v="2026-06-03T14:11:46" u="1"/>
        <d v="2026-06-03T13:04:45" u="1"/>
        <d v="2026-06-04T19:54:09" u="1"/>
        <d v="2026-06-04T19:54:17" u="1"/>
        <d v="2026-06-03T15:55:43" u="1"/>
        <d v="2026-06-04T13:44:07" u="1"/>
        <d v="2026-06-03T13:36:34" u="1"/>
        <d v="2026-06-04T13:47:50" u="1"/>
        <d v="2026-06-04T19:50:44" u="1"/>
        <d v="2026-06-04T19:50:54" u="1"/>
        <d v="2026-06-02T19:52:41" u="1"/>
        <d v="2026-06-03T20:15:55" u="1"/>
        <d v="2026-06-03T20:16:05" u="1"/>
        <d v="2026-06-03T20:19:01" u="1"/>
        <d v="2026-06-03T20:20:53" u="1"/>
        <d v="2026-06-03T20:23:59" u="1"/>
        <d v="2026-06-03T19:46:37" u="1"/>
        <d v="2026-06-03T19:46:42" u="1"/>
        <d v="2026-06-02T19:22:41" u="1"/>
        <d v="2026-06-03T19:28:20" u="1"/>
        <d v="2026-06-04T01:31:06" u="1"/>
        <d v="2026-06-04T01:31:36" u="1"/>
        <d v="2026-06-04T01:31:40" u="1"/>
        <d v="2026-06-04T01:31:43" u="1"/>
        <d v="2026-06-04T01:31:46" u="1"/>
        <d v="2026-06-04T01:32:00" u="1"/>
        <d v="2026-06-04T01:32:04" u="1"/>
        <d v="2026-06-04T01:32:07" u="1"/>
        <d v="2026-06-04T01:32:10" u="1"/>
        <d v="2026-06-04T01:30:54" u="1"/>
        <d v="2026-06-03T19:29:08" u="1"/>
        <d v="2026-06-03T19:29:47" u="1"/>
        <d v="2026-06-03T19:29:50" u="1"/>
        <d v="2026-06-03T19:29:52" u="1"/>
        <d v="2026-06-03T19:29:55" u="1"/>
        <d v="2026-06-03T19:29:57" u="1"/>
        <d v="2026-06-03T19:30:45" u="1"/>
        <d v="2026-06-04T01:31:11" u="1"/>
        <d v="2026-06-04T01:31:16" u="1"/>
        <d v="2026-06-04T01:31:21" u="1"/>
        <d v="2026-06-04T01:31:26" u="1"/>
        <d v="2026-06-03T19:31:22" u="1"/>
        <d v="2026-06-03T19:32:45" u="1"/>
        <d v="2026-06-03T19:32:41" u="1"/>
        <d v="2026-06-03T19:32:48" u="1"/>
        <d v="2026-06-03T19:32:50" u="1"/>
        <d v="2026-06-03T19:32:53" u="1"/>
        <d v="2026-06-02T19:08:28" u="1"/>
        <d v="2026-06-02T19:08:25" u="1"/>
        <d v="2026-06-02T19:08:36" u="1"/>
        <d v="2026-06-02T19:08:39" u="1"/>
        <d v="2026-06-02T19:09:13" u="1"/>
        <d v="2026-06-03T13:23:33" u="1"/>
        <d v="2026-06-03T19:32:56" u="1"/>
        <d v="2026-06-03T19:32:58" u="1"/>
        <d v="2026-06-03T19:33:09" u="1"/>
        <d v="2026-06-03T19:31:32" u="1"/>
        <d v="2026-06-03T19:31:36" u="1"/>
        <d v="2026-06-03T19:32:38" u="1"/>
        <d v="2026-06-03T19:31:48" u="1"/>
        <d v="2026-06-03T19:31:27" u="1"/>
        <d v="2026-06-03T19:31:24" u="1"/>
        <d v="2026-06-03T19:31:46" u="1"/>
        <d v="2026-06-03T19:31:43" u="1"/>
        <d v="2026-06-03T19:31:40" u="1"/>
        <d v="2026-06-03T19:31:30" u="1"/>
        <d v="2026-06-02T19:09:44" u="1"/>
        <d v="2026-06-03T19:32:36" u="1"/>
        <d v="2026-06-03T19:32:31" u="1"/>
        <d v="2026-06-03T19:32:29" u="1"/>
        <d v="2026-06-03T19:32:26" u="1"/>
        <d v="2026-06-03T19:32:24" u="1"/>
        <d v="2026-06-03T19:32:22" u="1"/>
        <d v="2026-06-03T19:31:53" u="1"/>
        <d v="2026-06-03T19:31:55" u="1"/>
        <d v="2026-06-03T19:32:14" u="1"/>
        <d v="2026-06-03T19:32:17" u="1"/>
        <d v="2026-06-03T19:32:20" u="1"/>
        <d v="2026-06-03T19:32:11" u="1"/>
        <d v="2026-06-03T19:32:03" u="1"/>
        <d v="2026-06-03T19:32:01" u="1"/>
        <d v="2026-06-03T19:31:58" u="1"/>
        <d v="2026-06-03T19:31:50" u="1"/>
        <d v="2026-06-03T13:23:48" u="1"/>
        <d v="2026-06-03T13:23:50" u="1"/>
        <d v="2026-06-03T13:23:53" u="1"/>
        <d v="2026-06-03T19:30:58" u="1"/>
        <d v="2026-06-03T19:31:01" u="1"/>
        <d v="2026-06-03T19:31:03" u="1"/>
        <d v="2026-06-03T19:31:06" u="1"/>
        <d v="2026-06-03T19:31:08" u="1"/>
        <d v="2026-06-03T19:31:11" u="1"/>
        <d v="2026-06-03T19:31:13" u="1"/>
        <d v="2026-06-03T19:31:16" u="1"/>
        <d v="2026-06-03T19:31:19" u="1"/>
        <d v="2026-06-03T19:32:09" u="1"/>
        <d v="2026-06-03T19:32:06" u="1"/>
        <d v="2026-06-04T22:54:51" u="1"/>
        <d v="2026-06-04T22:54:57" u="1"/>
        <d v="2026-06-04T22:55:03" u="1"/>
        <d v="2026-06-04T22:55:09" u="1"/>
        <d v="2026-05-20T11:22:28" u="1"/>
        <d v="2026-05-20T11:22:32" u="1"/>
        <d v="2026-05-20T11:22:37" u="1"/>
        <d v="2026-06-04T21:24:18" u="1"/>
        <d v="2026-06-04T19:53:56" u="1"/>
        <d v="2026-06-03T15:03:30" u="1"/>
        <d v="2026-06-03T18:42:38" u="1"/>
        <d v="2026-06-02T13:36:21" u="1"/>
        <d v="2026-06-02T13:37:38" u="1"/>
        <d v="2026-06-02T20:09:10" u="1"/>
        <d v="2026-06-02T20:09:41" u="1"/>
        <d v="2026-06-03T14:06:01" u="1"/>
        <d v="2026-06-03T14:07:06" u="1"/>
        <d v="2026-06-03T20:36:21" u="1"/>
        <d v="2026-04-29T17:03:01" u="1"/>
        <d v="2026-04-29T17:03:03" u="1"/>
        <d v="2026-05-20T11:22:41" u="1"/>
        <d v="2026-05-20T11:22:45" u="1"/>
        <d v="2026-06-03T19:46:55" u="1"/>
        <d v="2026-06-03T13:35:34" u="1"/>
        <d v="2026-06-03T13:36:07" u="1"/>
        <d v="2026-06-03T13:36:09" u="1"/>
        <d v="2026-06-03T13:36:20" u="1"/>
        <d v="2026-06-03T18:02:51" u="1"/>
        <d v="2026-06-03T10:01:16" u="1"/>
        <d v="2026-06-03T11:02:02" u="1"/>
        <d v="2026-04-28T09:02:09" u="1"/>
        <d v="2026-05-21T09:02:56" u="1"/>
        <d v="2026-06-03T16:03:25" u="1"/>
        <d v="2026-06-03T16:03:42" u="1"/>
        <d v="2026-06-03T17:01:47" u="1"/>
        <d v="2026-06-03T17:01:55" u="1"/>
        <d v="2026-06-03T17:01:58" u="1"/>
        <d v="2026-06-03T14:01:35" u="1"/>
        <d v="2026-06-03T15:03:32" u="1"/>
        <d v="2026-06-03T19:03:55" u="1"/>
        <d v="2026-06-03T20:03:30" u="1"/>
        <d v="2026-06-04T10:03:12" u="1"/>
        <d v="2026-06-03T13:46:41" u="1"/>
        <d v="2026-06-03T01:16:00" u="1"/>
        <d v="2026-06-03T20:03:58" u="1"/>
        <d v="2026-06-03T20:05:07" u="1"/>
        <d v="2026-06-04T19:48:48" u="1"/>
        <d v="2026-06-03T16:01:34" u="1"/>
        <d v="2026-06-03T17:42:48" u="1"/>
        <d v="2026-06-03T19:20:59" u="1"/>
        <d v="2026-06-04T22:53:35" u="1"/>
        <d v="2026-06-04T22:53:44" u="1"/>
        <d v="2026-06-04T22:53:59" u="1"/>
        <d v="2026-06-04T22:54:27" u="1"/>
        <d v="2026-06-04T22:54:32" u="1"/>
        <d v="2026-06-04T22:54:19" u="1"/>
        <d v="2026-06-02T19:45:24" u="1"/>
        <d v="2026-06-02T17:42:56" u="1"/>
        <d v="2026-06-02T19:47:44" u="1"/>
        <d v="2026-06-02T13:27:08" u="1"/>
        <d v="2026-06-03T19:27:05" u="1"/>
        <d v="2026-06-02T19:32:16" u="1"/>
        <d v="2026-06-03T19:57:21" u="1"/>
        <d v="2026-06-03T19:54:53" u="1"/>
        <d v="2026-06-03T19:56:18" u="1"/>
        <d v="2026-06-03T19:56:37" u="1"/>
        <d v="2026-06-03T19:58:19" u="1"/>
        <d v="2026-06-03T19:59:39" u="1"/>
        <d v="2026-06-03T13:44:37" u="1"/>
        <d v="2026-06-02T19:29:26" u="1"/>
        <d v="2026-06-02T19:30:17" u="1"/>
        <d v="2026-06-02T13:19:37" u="1"/>
        <d v="2026-06-02T13:20:12" u="1"/>
        <d v="2026-06-02T13:19:11" u="1"/>
        <d v="2026-06-03T20:30:19" u="1"/>
        <d v="2026-06-03T20:29:25" u="1"/>
        <d v="2026-06-03T20:29:36" u="1"/>
        <d v="2026-06-02T13:33:06" u="1"/>
        <d v="2026-06-02T13:33:16" u="1"/>
        <d v="2026-06-02T20:04:22" u="1"/>
        <d v="2026-06-02T20:04:34" u="1"/>
        <d v="2026-06-04T10:42:46" u="1"/>
        <d v="2026-06-01T11:23:19" u="1"/>
        <d v="2026-06-01T17:50:34" u="1"/>
        <d v="2026-06-03T15:13:33" u="1"/>
        <d v="2026-06-03T13:05:29" u="1"/>
        <d v="2026-06-03T13:05:33" u="1"/>
        <d v="2026-06-03T18:20:46" u="1"/>
        <d v="2026-06-03T18:20:49" u="1"/>
        <d v="2026-06-03T18:20:53" u="1"/>
        <d v="2026-06-03T18:20:56" u="1"/>
        <d v="2026-06-03T18:21:00" u="1"/>
        <d v="2026-06-03T16:39:19" u="1"/>
        <d v="2026-06-03T14:49:21" u="1"/>
        <d v="2026-06-02T13:25:50" u="1"/>
        <d v="2026-06-03T13:51:01" u="1"/>
        <d v="2026-06-02T19:12:53" u="1"/>
        <d v="2026-06-02T19:11:27" u="1"/>
        <d v="2026-06-02T19:11:51" u="1"/>
        <d v="2026-06-02T19:12:29" u="1"/>
        <d v="2026-06-03T19:34:29" u="1"/>
        <d v="2026-06-03T19:34:37" u="1"/>
        <d v="2026-06-03T19:35:09" u="1"/>
        <d v="2026-06-03T19:35:20" u="1"/>
        <d v="2026-06-03T19:35:35" u="1"/>
        <d v="2026-06-03T19:36:02" u="1"/>
        <d v="2026-06-04T19:47:20" u="1"/>
        <d v="2026-06-03T20:15:09" u="1"/>
        <d v="2026-06-03T20:15:15" u="1"/>
        <d v="2026-06-03T13:54:46" u="1"/>
        <d v="2026-06-02T20:06:55" u="1"/>
        <d v="2026-06-02T20:07:06" u="1"/>
        <d v="2026-06-02T13:35:30" u="1"/>
        <d v="2026-06-03T20:32:27" u="1"/>
        <d v="2026-06-03T20:39:56" u="1"/>
        <d v="2026-06-03T20:39:58" u="1"/>
        <d v="2026-06-03T20:40:01" u="1"/>
        <d v="2026-06-03T20:40:04" u="1"/>
        <d v="2026-06-03T20:40:07" u="1"/>
        <d v="2026-06-03T20:39:11" u="1"/>
        <d v="2026-06-02T20:11:34" u="1"/>
        <d v="2026-06-03T20:39:42" u="1"/>
        <d v="2026-06-02T18:02:20" u="1"/>
        <d v="2026-06-02T18:02:09" u="1"/>
        <d v="2026-06-03T14:53:17" u="1"/>
        <d v="2026-06-02T12:03:34" u="1"/>
        <d v="2026-05-28T19:00:28" u="1"/>
        <d v="2026-06-02T08:44:09" u="1"/>
        <d v="2026-06-02T16:04:17" u="1"/>
        <d v="2026-06-02T15:36:08" u="1"/>
        <d v="2026-06-02T17:10:13" u="1"/>
        <d v="2026-06-02T17:50:10" u="1"/>
        <d v="2026-06-02T18:04:15" u="1"/>
        <d v="2026-06-02T20:03:10" u="1"/>
        <d v="2026-06-02T22:23:05" u="1"/>
        <d v="2026-06-02T23:33:13" u="1"/>
        <d v="2026-06-02T23:34:14" u="1"/>
        <d v="2026-06-02T13:04:08" u="1"/>
        <d v="2026-06-02T13:04:00" u="1"/>
        <d v="2026-06-02T09:32:55" u="1"/>
        <d v="2026-06-02T19:33:01" u="1"/>
        <d v="2026-06-02T19:33:04" u="1"/>
        <d v="2026-06-02T17:54:34" u="1"/>
        <d v="2026-06-01T13:12:18" u="1"/>
        <d v="2026-06-01T13:12:48" u="1"/>
        <d v="2026-06-02T13:03:52" u="1"/>
        <d v="2026-06-02T19:33:16" u="1"/>
        <d v="2026-06-02T19:33:27" u="1"/>
        <d v="2026-06-02T19:32:57" u="1"/>
        <d v="2026-06-02T11:51:37" u="1"/>
        <d v="2026-06-02T11:51:34" u="1"/>
        <d v="2026-06-02T19:32:50" u="1"/>
        <d v="2026-05-29T15:38:55" u="1"/>
        <d v="2026-05-28T13:26:20" u="1"/>
        <d v="2026-06-01T16:11:48" u="1"/>
        <d v="2026-06-01T18:07:58" u="1"/>
        <d v="2026-06-02T09:27:43" u="1"/>
        <d v="2026-05-29T16:09:37" u="1"/>
        <d v="2026-05-29T10:57:36" u="1"/>
        <d v="2026-05-29T14:58:37" u="1"/>
        <d v="2026-05-29T14:58:39" u="1"/>
        <d v="2026-06-01T10:01:50" u="1"/>
        <d v="2026-06-01T15:32:14" u="1"/>
        <d v="2026-05-21T15:24:29" u="1"/>
        <d v="2026-06-01T18:47:17" u="1"/>
        <d v="2026-06-02T09:32:34" u="1"/>
        <d v="2026-06-02T09:32:30" u="1"/>
        <d v="2026-06-02T09:32:15" u="1"/>
        <d v="2026-06-02T11:01:02" u="1"/>
        <d v="2026-05-29T18:00:59" u="1"/>
        <d v="2026-05-29T18:01:00" u="1"/>
        <d v="2026-05-28T20:01:53" u="1"/>
        <d v="2026-05-28T20:01:54" u="1"/>
        <d v="2026-05-28T20:02:01" u="1"/>
        <d v="2026-06-02T17:00:41" u="1"/>
        <d v="2026-06-02T17:00:40" u="1"/>
        <d v="2026-06-02T17:00:35" u="1"/>
        <d v="2026-06-01T19:50:49" u="1"/>
        <d v="2026-06-01T19:51:20" u="1"/>
        <d v="2026-06-02T20:01:27" u="1"/>
        <d v="2026-06-02T19:06:44" u="1"/>
        <d v="2026-06-02T19:06:52" u="1"/>
        <d v="2026-06-02T19:06:58" u="1"/>
        <d v="2026-06-01T18:49:34" u="1"/>
        <d v="2026-06-01T18:49:43" u="1"/>
        <d v="2026-06-01T18:49:50" u="1"/>
        <d v="2026-06-02T10:22:43" u="1"/>
        <d v="2026-06-02T15:14:05" u="1"/>
        <d v="2026-06-02T15:14:11" u="1"/>
        <d v="2026-06-02T13:38:09" u="1"/>
        <d v="2026-06-02T11:54:01" u="1"/>
        <d v="2026-06-02T19:33:08" u="1"/>
        <d v="2026-06-02T19:33:12" u="1"/>
        <d v="2026-06-02T16:46:03" u="1"/>
        <d v="2026-06-02T16:46:08" u="1"/>
        <d v="2026-05-19T10:14:11" u="1"/>
        <d v="2026-06-02T16:45:58" u="1"/>
        <d v="2026-06-02T18:30:27" u="1"/>
        <d v="2026-06-02T18:31:17" u="1"/>
        <d v="2026-06-02T15:14:39" u="1"/>
        <d v="2026-06-02T11:52:13" u="1"/>
        <d v="2026-05-28T18:33:25" u="1"/>
        <d v="2026-05-28T15:42:46" u="1"/>
        <d v="2026-05-28T18:33:13" u="1"/>
        <d v="2026-06-01T09:12:53" u="1"/>
        <d v="2026-06-02T09:53:02" u="1"/>
        <d v="2026-05-29T14:33:37" u="1"/>
        <d v="2026-05-28T18:33:16" u="1"/>
        <d v="2026-06-02T14:03:41" u="1"/>
        <d v="2026-06-02T14:12:36" u="1"/>
        <d v="2026-06-01T12:23:17" u="1"/>
        <d v="2026-06-02T16:45:00" u="1"/>
        <d v="2026-06-02T18:27:40" u="1"/>
        <d v="2026-06-02T18:27:47" u="1"/>
        <d v="2026-06-02T18:27:59" u="1"/>
        <d v="2026-06-02T16:44:51" u="1"/>
        <d v="2026-06-02T16:44:55" u="1"/>
        <d v="2026-06-02T18:27:31" u="1"/>
        <d v="2026-06-03T01:14:13" u="1"/>
        <d v="2026-06-03T01:14:14" u="1"/>
        <d v="2026-06-02T20:01:06" u="1"/>
        <d v="2026-06-02T15:00:59" u="1"/>
        <d v="2026-06-02T19:02:49" u="1"/>
        <d v="2026-06-02T18:01:32" u="1"/>
        <d v="2026-06-02T13:01:33" u="1"/>
        <d v="2026-06-02T10:01:16" u="1"/>
        <d v="2026-06-02T16:01:00" u="1"/>
        <d v="2026-06-02T18:02:26" u="1"/>
        <d v="2026-06-02T18:01:25" u="1"/>
        <d v="2026-06-02T18:01:27" u="1"/>
        <d v="2026-06-02T17:02:34" u="1"/>
        <d v="2026-06-01T18:02:21" u="1"/>
        <d v="2026-06-01T19:01:32" u="1"/>
        <d v="2026-05-12T00:12:58" u="1"/>
        <d v="2026-06-02T16:11:21" u="1"/>
        <d v="2026-06-01T13:11:12" u="1"/>
        <d v="2026-06-02T11:12:46" u="1"/>
        <d v="2026-06-01T18:11:45" u="1"/>
        <d v="2026-06-01T14:51:07" u="1"/>
        <d v="2026-05-06T10:50:48" u="1"/>
        <d v="2026-05-06T10:50:52" u="1"/>
        <d v="2026-06-02T19:31:40" u="1"/>
        <d v="2026-06-02T16:10:50" u="1"/>
        <d v="2026-05-05T18:01:19" u="1"/>
        <d v="2026-04-28T15:41:08" u="1"/>
        <d v="2026-04-28T16:21:38" u="1"/>
        <d v="2026-05-15T19:11:19" u="1"/>
        <d v="2026-05-12T18:40:52" u="1"/>
        <d v="2026-05-12T18:41:21" u="1"/>
        <d v="2026-05-20T11:31:23" u="1"/>
        <d v="2026-05-20T15:31:32" u="1"/>
        <d v="2026-06-02T11:12:33" u="1"/>
        <d v="2026-06-02T11:12:38" u="1"/>
        <d v="2026-06-01T16:31:25" u="1"/>
        <d v="2026-06-01T16:31:41" u="1"/>
        <d v="2026-06-01T14:51:02" u="1"/>
        <d v="2026-06-02T13:01:52" u="1"/>
        <d v="2026-06-02T19:31:15" u="1"/>
        <d v="2026-06-02T16:10:45" u="1"/>
        <d v="2026-04-14T13:32:22" u="1"/>
        <d v="2026-05-26T11:21:24" u="1"/>
        <d v="2026-06-02T16:11:31" u="1"/>
        <d v="2026-05-26T16:02:08" u="1"/>
        <d v="2026-06-01T19:51:12" u="1"/>
        <d v="2026-06-01T10:11:37" u="1"/>
        <d v="2026-06-02T11:50:39" u="1"/>
        <d v="2026-05-22T11:01:46" u="1"/>
        <d v="2026-06-02T17:51:22" u="1"/>
        <d v="2026-06-02T11:11:58" u="1"/>
        <d v="2026-06-01T18:11:19" u="1"/>
        <d v="2026-05-22T18:21:00" u="1"/>
        <d v="2026-05-29T10:31:27" u="1"/>
        <d v="2026-06-02T11:12:06" u="1"/>
        <d v="2026-06-02T11:12:13" u="1"/>
        <d v="2026-06-02T11:12:25" u="1"/>
        <d v="2026-04-27T17:41:32" u="1"/>
        <d v="2026-05-06T17:31:44" u="1"/>
        <d v="2026-05-11T17:11:10" u="1"/>
        <d v="2026-06-02T11:48:21" u="1"/>
        <d v="2026-06-02T13:33:14" u="1"/>
        <d v="2026-06-02T18:42:31" u="1"/>
        <d v="2026-06-02T18:42:32" u="1"/>
        <d v="2026-05-29T13:34:28" u="1"/>
        <d v="2026-05-28T18:33:29" u="1"/>
        <d v="2026-06-01T18:49:51" u="1"/>
        <d v="2026-06-02T19:47:36" u="1"/>
        <d v="2026-05-06T22:16:42" u="1"/>
        <d v="2026-05-29T09:03:54" u="1"/>
        <d v="2026-05-29T10:13:28" u="1"/>
        <d v="2026-05-29T10:13:29" u="1"/>
        <d v="2026-06-01T14:12:33" u="1"/>
        <d v="2026-06-01T14:12:36" u="1"/>
        <d v="2026-06-01T14:33:58" u="1"/>
        <d v="2026-06-01T17:03:33" u="1"/>
        <d v="2026-06-01T17:42:59" u="1"/>
        <d v="2026-04-12T02:34:05" u="1"/>
        <d v="2026-06-02T11:55:42" u="1"/>
        <d v="2026-06-02T11:55:46" u="1"/>
        <d v="2026-06-01T13:46:45" u="1"/>
        <d v="2026-06-01T13:46:49" u="1"/>
        <d v="2026-06-02T16:46:28" u="1"/>
        <d v="2026-06-02T13:39:10" u="1"/>
        <d v="2026-06-01T18:47:59" u="1"/>
        <d v="2026-06-01T13:46:53" u="1"/>
        <d v="2026-06-02T10:06:52" u="1"/>
        <d v="2026-06-02T16:46:24" u="1"/>
        <d v="2026-06-02T18:31:55" u="1"/>
        <d v="2026-06-02T18:31:59" u="1"/>
        <d v="2026-06-02T18:32:02" u="1"/>
        <d v="2026-06-02T19:11:36" u="1"/>
        <d v="2026-05-29T18:24:37" u="1"/>
        <d v="2026-06-02T19:13:07" u="1"/>
        <d v="2026-06-01T19:34:25" u="1"/>
        <d v="2026-05-29T14:42:56" u="1"/>
        <d v="2026-06-02T16:03:14" u="1"/>
        <d v="2026-06-02T20:07:54" u="1"/>
        <d v="2026-06-02T20:07:51" u="1"/>
        <d v="2026-06-02T20:07:45" u="1"/>
        <d v="2026-06-02T20:07:42" u="1"/>
        <d v="2026-06-02T20:06:58" u="1"/>
        <d v="2026-06-02T13:35:06" u="1"/>
        <d v="2026-06-02T13:35:12" u="1"/>
        <d v="2026-06-01T19:58:28" u="1"/>
        <d v="2026-06-02T20:08:33" u="1"/>
        <d v="2026-04-15T16:14:42" u="1"/>
        <d v="2026-04-28T20:41:46" u="1"/>
        <d v="2026-04-28T14:07:57" u="1"/>
        <d v="2026-05-06T17:14:31" u="1"/>
        <d v="2026-05-08T23:36:58" u="1"/>
        <d v="2026-05-16T01:51:45" u="1"/>
        <d v="2026-05-16T01:51:43" u="1"/>
        <d v="2026-05-16T01:51:44" u="1"/>
        <d v="2026-05-19T15:17:57" u="1"/>
        <d v="2026-05-19T15:18:43" u="1"/>
        <d v="2026-05-19T15:18:46" u="1"/>
        <d v="2026-05-18T15:00:26" u="1"/>
        <d v="2026-06-02T20:11:28" u="1"/>
        <d v="2026-05-25T12:02:46" u="1"/>
        <d v="2026-06-01T17:50:35" u="1"/>
        <d v="2026-05-29T16:12:51" u="1"/>
        <d v="2026-05-29T16:43:03" u="1"/>
        <d v="2026-05-28T18:34:18" u="1"/>
        <d v="2026-05-28T18:34:19" u="1"/>
        <d v="2026-05-28T18:34:20" u="1"/>
        <d v="2026-05-28T15:23:04" u="1"/>
        <d v="2026-06-02T15:33:16" u="1"/>
        <d v="2026-05-29T14:34:02" u="1"/>
        <d v="2026-04-30T21:45:35" u="1"/>
        <d v="2026-06-01T17:23:09" u="1"/>
        <d v="2026-06-01T16:32:14" u="1"/>
        <d v="2026-06-01T16:55:13" u="1"/>
        <d v="2026-06-01T11:16:07" u="1"/>
        <d v="2026-06-01T11:56:10" u="1"/>
        <d v="2026-06-01T21:44:09" u="1"/>
        <d v="2026-06-01T22:23:15" u="1"/>
        <d v="2026-06-01T22:24:17" u="1"/>
        <d v="2026-06-01T23:21:16" u="1"/>
        <d v="2026-06-01T16:34:21" u="1"/>
        <d v="2026-06-01T13:12:43" u="1"/>
        <d v="2026-06-01T16:20:27" u="1"/>
        <d v="2026-06-01T16:21:49" u="1"/>
        <d v="2026-06-01T16:22:02" u="1"/>
        <d v="2026-05-29T16:03:47" u="1"/>
        <d v="2026-06-01T18:41:26" u="1"/>
        <d v="2026-06-01T18:41:27" u="1"/>
        <d v="2026-06-01T18:41:28" u="1"/>
        <d v="2026-06-01T18:41:29" u="1"/>
        <d v="2026-06-01T19:02:46" u="1"/>
        <d v="2026-06-01T19:02:48" u="1"/>
        <d v="2026-06-01T19:02:50" u="1"/>
        <d v="2026-06-01T19:02:54" u="1"/>
        <d v="2026-05-28T18:37:19" u="1"/>
        <d v="2026-06-01T10:06:06" u="1"/>
        <d v="2026-06-01T13:37:45" u="1"/>
        <d v="2026-06-01T10:40:24" u="1"/>
        <d v="2026-06-01T18:47:08" u="1"/>
        <d v="2026-06-01T15:32:06" u="1"/>
        <d v="2026-06-01T14:33:42" u="1"/>
        <d v="2026-06-01T13:09:21" u="1"/>
        <d v="2026-06-02T01:04:25" u="1"/>
        <d v="2026-06-01T19:37:02" u="1"/>
        <d v="2026-06-01T12:53:36" u="1"/>
        <d v="2026-06-01T12:53:39" u="1"/>
        <d v="2026-06-01T19:09:53" u="1"/>
        <d v="2026-06-01T18:50:19" u="1"/>
        <d v="2026-06-01T18:50:21" u="1"/>
        <d v="2026-06-01T18:50:25" u="1"/>
        <d v="2026-06-01T18:53:04" u="1"/>
        <d v="2026-06-01T18:53:07" u="1"/>
        <d v="2026-06-01T18:54:04" u="1"/>
        <d v="2026-06-01T18:54:26" u="1"/>
        <d v="2026-06-01T12:42:02" u="1"/>
        <d v="2026-06-01T12:42:05" u="1"/>
        <d v="2026-06-01T12:42:09" u="1"/>
        <d v="2026-06-01T12:42:11" u="1"/>
        <d v="2026-06-01T12:42:24" u="1"/>
        <d v="2026-06-01T12:42:28" u="1"/>
        <d v="2026-06-01T12:42:31" u="1"/>
        <d v="2026-05-29T11:44:50" u="1"/>
        <d v="2026-05-29T18:25:35" u="1"/>
        <d v="2026-06-01T17:08:40" u="1"/>
        <d v="2026-06-01T09:52:58" u="1"/>
        <d v="2026-06-01T19:00:10" u="1"/>
        <d v="2026-06-01T19:00:14" u="1"/>
        <d v="2026-06-02T01:12:19" u="1"/>
        <d v="2026-06-01T10:35:46" u="1"/>
        <d v="2026-06-01T10:36:46" u="1"/>
        <d v="2026-06-01T13:20:36" u="1"/>
        <d v="2026-06-01T10:35:13" u="1"/>
        <d v="2026-06-01T20:01:51" u="1"/>
        <d v="2026-06-01T14:33:54" u="1"/>
        <d v="2026-06-01T17:43:28" u="1"/>
        <d v="2026-06-01T17:48:12" u="1"/>
        <d v="2026-06-01T19:03:41" u="1"/>
        <d v="2026-06-01T13:45:02" u="1"/>
        <d v="2026-06-01T15:28:58" u="1"/>
        <d v="2026-06-01T12:53:28" u="1"/>
        <d v="2026-06-02T00:59:39" u="1"/>
        <d v="2026-05-30T06:09:33" u="1"/>
        <d v="2026-06-01T13:00:49" u="1"/>
        <d v="2026-06-01T13:01:00" u="1"/>
        <d v="2026-06-01T13:11:03" u="1"/>
        <d v="2026-06-01T13:11:08" u="1"/>
        <d v="2026-05-14T10:11:22" u="1"/>
        <d v="2026-05-05T17:21:52" u="1"/>
        <d v="2026-05-07T17:01:31" u="1"/>
        <d v="2026-05-26T17:22:10" u="1"/>
        <d v="2026-05-27T17:40:57" u="1"/>
        <d v="2026-05-27T17:41:05" u="1"/>
        <d v="2026-05-22T10:21:45" u="1"/>
        <d v="2026-05-21T10:11:01" u="1"/>
        <d v="2026-05-22T17:41:01" u="1"/>
        <d v="2026-05-27T10:20:31" u="1"/>
        <d v="2026-05-20T10:11:08" u="1"/>
        <d v="2026-05-19T11:41:32" u="1"/>
        <d v="2026-05-19T11:41:35" u="1"/>
        <d v="2026-05-20T17:31:41" u="1"/>
        <d v="2026-05-29T17:10:37" u="1"/>
        <d v="2026-05-26T13:21:22" u="1"/>
        <d v="2026-06-01T14:50:43" u="1"/>
        <d v="2026-06-01T14:51:31" u="1"/>
        <d v="2026-05-28T10:20:35" u="1"/>
        <d v="2026-05-25T16:31:55" u="1"/>
        <d v="2026-05-20T10:11:00" u="1"/>
        <d v="2026-05-20T11:31:29" u="1"/>
        <d v="2026-05-11T18:31:34" u="1"/>
        <d v="2026-05-11T16:31:25" u="1"/>
        <d v="2026-05-13T10:11:27" u="1"/>
        <d v="2026-06-01T16:34:02" u="1"/>
        <d v="2026-06-01T16:34:13" u="1"/>
        <d v="2026-06-01T09:12:57" u="1"/>
        <d v="2026-06-01T17:47:57" u="1"/>
        <d v="2026-06-01T17:49:09" u="1"/>
        <d v="2026-06-01T17:50:31" u="1"/>
        <d v="2026-06-01T10:47:08" u="1"/>
        <d v="2026-06-01T10:47:09" u="1"/>
        <d v="2026-06-01T12:41:31" u="1"/>
        <d v="2026-06-01T12:55:37" u="1"/>
        <d v="2026-06-01T12:56:19" u="1"/>
        <d v="2026-06-01T12:56:25" u="1"/>
        <d v="2026-06-01T12:59:05" u="1"/>
        <d v="2026-06-01T19:18:19" u="1"/>
        <d v="2026-06-01T19:52:47" u="1"/>
        <d v="2026-06-01T13:17:21" u="1"/>
        <d v="2026-06-01T13:17:24" u="1"/>
        <d v="2026-06-01T10:43:43" u="1"/>
        <d v="2026-05-18T09:03:16" u="1"/>
        <d v="2026-05-29T18:52:51" u="1"/>
        <d v="2026-06-01T17:09:54" u="1"/>
        <d v="2026-06-01T18:47:55" u="1"/>
        <d v="2026-06-02T00:55:10" u="1"/>
        <d v="2026-06-02T00:55:24" u="1"/>
        <d v="2026-06-02T00:55:35" u="1"/>
        <d v="2026-06-02T00:55:39" u="1"/>
        <d v="2026-06-02T00:56:05" u="1"/>
        <d v="2026-06-02T00:56:15" u="1"/>
        <d v="2026-06-01T18:53:13" u="1"/>
        <d v="2026-06-01T18:51:47" u="1"/>
        <d v="2026-06-01T18:52:01" u="1"/>
        <d v="2026-06-01T18:52:05" u="1"/>
        <d v="2026-06-01T18:52:19" u="1"/>
        <d v="2026-06-01T18:52:24" u="1"/>
        <d v="2026-06-01T18:52:59" u="1"/>
        <d v="2026-06-01T18:53:02" u="1"/>
        <d v="2026-06-02T00:56:28" u="1"/>
        <d v="2026-06-01T13:19:11" u="1"/>
        <d v="2026-06-01T19:57:58" u="1"/>
        <d v="2026-06-01T19:58:16" u="1"/>
        <d v="2026-06-01T20:04:30" u="1"/>
        <d v="2026-06-01T20:03:37" u="1"/>
        <d v="2026-06-01T13:22:21" u="1"/>
        <d v="2026-06-01T13:22:41" u="1"/>
        <d v="2026-06-01T13:23:12" u="1"/>
        <d v="2026-06-01T18:03:39" u="1"/>
        <d v="2026-06-01T18:03:54" u="1"/>
        <d v="2026-06-01T18:02:43" u="1"/>
        <d v="2026-05-29T22:18:02" u="1"/>
        <d v="2026-05-29T21:43:13" u="1"/>
        <d v="2026-05-29T23:15:08" u="1"/>
        <d v="2026-05-29T18:21:07" u="1"/>
        <d v="2026-05-29T18:22:08" u="1"/>
        <d v="2026-05-29T11:19:11" u="1"/>
        <d v="2026-05-29T15:37:09" u="1"/>
        <d v="2026-05-29T16:35:31" u="1"/>
        <d v="2026-05-30T06:57:19" u="1"/>
        <d v="2026-05-30T10:29:08" u="1"/>
        <d v="2026-05-30T11:25:08" u="1"/>
        <d v="2026-05-30T11:57:11" u="1"/>
        <d v="2026-05-31T11:37:13" u="1"/>
        <d v="2026-05-31T12:44:14" u="1"/>
        <d v="2026-05-31T20:49:07" u="1"/>
        <d v="2026-05-31T22:45:15" u="1"/>
        <d v="2026-05-31T23:12:11" u="1"/>
        <d v="2026-05-31T23:25:11" u="1"/>
        <d v="2026-05-29T08:53:23" u="1"/>
        <d v="2026-05-26T18:41:36" u="1"/>
        <d v="2026-05-29T11:44:25" u="1"/>
        <d v="2026-05-29T18:25:07" u="1"/>
        <d v="2026-05-29T13:33:48" u="1"/>
        <d v="2026-05-29T15:55:43" u="1"/>
        <d v="2026-05-28T17:16:44" u="1"/>
        <d v="2026-05-28T17:28:00" u="1"/>
        <d v="2026-05-29T14:34:01" u="1"/>
        <d v="2026-05-29T14:04:10" u="1"/>
        <d v="2026-05-29T17:03:07" u="1"/>
        <d v="2026-05-29T17:03:08" u="1"/>
        <d v="2026-05-29T17:03:10" u="1"/>
        <d v="2026-05-29T18:01:43" u="1"/>
        <d v="2026-04-04T17:43:54" u="1"/>
        <d v="2026-05-29T23:10:24" u="1"/>
        <d v="2026-05-30T00:32:36" u="1"/>
        <d v="2026-05-29T23:19:36" u="1"/>
        <d v="2026-05-30T00:31:59" u="1"/>
        <d v="2026-05-29T23:20:01" u="1"/>
        <d v="2026-05-30T00:51:55" u="1"/>
        <d v="2026-05-30T00:32:48" u="1"/>
        <d v="2026-05-30T00:33:00" u="1"/>
        <d v="2026-05-29T23:21:19" u="1"/>
        <d v="2026-05-29T23:42:49" u="1"/>
        <d v="2026-05-29T23:47:31" u="1"/>
        <d v="2026-05-31T12:27:42" u="1"/>
        <d v="2026-05-30T00:37:33" u="1"/>
        <d v="2026-05-30T00:19:15" u="1"/>
        <d v="2026-05-30T00:41:32" u="1"/>
        <d v="2026-05-30T00:38:08" u="1"/>
        <d v="2026-05-30T00:39:54" u="1"/>
        <d v="2026-05-29T23:51:33" u="1"/>
        <d v="2026-05-30T00:07:12" u="1"/>
        <d v="2026-05-30T00:09:25" u="1"/>
        <d v="2026-05-30T00:20:47" u="1"/>
        <d v="2026-05-30T00:22:25" u="1"/>
        <d v="2026-05-29T20:08:42" u="1"/>
        <d v="2026-05-29T20:08:49" u="1"/>
        <d v="2026-05-29T19:23:20" u="1"/>
        <d v="2026-05-29T19:29:02" u="1"/>
        <d v="2026-05-30T06:03:16" u="1"/>
        <d v="2026-05-31T00:10:28" u="1"/>
        <d v="2026-05-29T18:22:17" u="1"/>
        <d v="2026-05-29T23:51:08" u="1"/>
        <d v="2026-05-29T23:53:06" u="1"/>
        <d v="2026-05-29T23:54:59" u="1"/>
        <d v="2026-05-29T23:55:01" u="1"/>
        <d v="2026-05-29T23:55:04" u="1"/>
        <d v="2026-05-29T23:52:35" u="1"/>
        <d v="2026-05-29T23:52:45" u="1"/>
        <d v="2026-05-29T23:52:50" u="1"/>
        <d v="2026-05-29T23:52:52" u="1"/>
        <d v="2026-05-29T23:55:47" u="1"/>
        <d v="2026-05-29T23:55:49" u="1"/>
        <d v="2026-05-29T23:52:55" u="1"/>
        <d v="2026-05-29T23:52:58" u="1"/>
        <d v="2026-05-29T23:53:01" u="1"/>
        <d v="2026-05-29T23:53:04" u="1"/>
        <d v="2026-05-29T23:53:26" u="1"/>
        <d v="2026-05-29T23:53:29" u="1"/>
        <d v="2026-05-29T23:53:32" u="1"/>
        <d v="2026-05-29T23:54:13" u="1"/>
        <d v="2026-05-29T23:54:49" u="1"/>
        <d v="2026-05-29T23:56:28" u="1"/>
        <d v="2026-05-29T23:56:31" u="1"/>
        <d v="2026-05-29T23:54:53" u="1"/>
        <d v="2026-05-29T23:57:14" u="1"/>
        <d v="2026-05-29T23:54:55" u="1"/>
        <d v="2026-05-29T17:59:00" u="1"/>
        <d v="2026-05-29T17:46:54" u="1"/>
        <d v="2026-05-29T17:55:17" u="1"/>
        <d v="2026-05-29T17:58:57" u="1"/>
        <d v="2026-05-29T17:58:47" u="1"/>
        <d v="2026-05-29T17:53:10" u="1"/>
        <d v="2026-05-29T17:54:59" u="1"/>
        <d v="2026-05-29T23:55:07" u="1"/>
        <d v="2026-05-30T01:40:29" u="1"/>
        <d v="2026-05-29T23:56:03" u="1"/>
        <d v="2026-05-29T23:56:07" u="1"/>
        <d v="2026-05-29T23:56:09" u="1"/>
        <d v="2026-05-29T23:56:12" u="1"/>
        <d v="2026-05-29T23:56:15" u="1"/>
        <d v="2026-05-29T23:56:18" u="1"/>
        <d v="2026-05-29T23:56:20" u="1"/>
        <d v="2026-05-29T23:56:25" u="1"/>
        <d v="2026-05-29T23:56:43" u="1"/>
        <d v="2026-05-29T23:55:57" u="1"/>
        <d v="2026-05-29T23:56:00" u="1"/>
        <d v="2026-05-29T23:52:32" u="1"/>
        <d v="2026-05-29T23:55:28" u="1"/>
        <d v="2026-05-29T23:55:33" u="1"/>
        <d v="2026-05-29T23:55:36" u="1"/>
        <d v="2026-05-29T23:55:19" u="1"/>
        <d v="2026-05-29T23:55:24" u="1"/>
        <d v="2026-05-29T23:55:52" u="1"/>
        <d v="2026-05-29T23:55:54" u="1"/>
        <d v="2026-05-29T23:55:40" u="1"/>
        <d v="2026-05-29T23:55:43" u="1"/>
        <d v="2026-05-29T17:52:04" u="1"/>
        <d v="2026-05-29T17:46:33" u="1"/>
        <d v="2026-05-29T18:33:48" u="1"/>
        <d v="2026-05-29T17:50:48" u="1"/>
        <d v="2026-05-29T18:06:34" u="1"/>
        <d v="2026-05-29T18:24:50" u="1"/>
        <d v="2026-05-29T18:06:00" u="1"/>
        <d v="2026-05-29T18:25:28" u="1"/>
        <d v="2026-05-29T23:54:21" u="1"/>
        <d v="2026-05-29T23:54:44" u="1"/>
        <d v="2026-05-29T18:46:05" u="1"/>
        <d v="2026-05-29T23:51:16" u="1"/>
        <d v="2026-05-29T18:31:46" u="1"/>
        <d v="2026-05-29T18:01:02" u="1"/>
        <d v="2026-05-29T18:22:59" u="1"/>
        <d v="2026-05-29T18:32:05" u="1"/>
        <d v="2026-05-29T18:32:27" u="1"/>
        <d v="2026-05-29T18:34:03" u="1"/>
        <d v="2026-05-29T18:37:20" u="1"/>
        <d v="2026-05-29T17:47:26" u="1"/>
        <d v="2026-05-29T18:25:31" u="1"/>
        <d v="2026-05-07T14:14:42" u="1"/>
        <d v="2026-05-31T17:55:12" u="1"/>
        <d v="2026-05-31T18:33:53" u="1"/>
        <d v="2026-05-26T14:53:28" u="1"/>
        <d v="2026-05-30T01:45:13" u="1"/>
        <d v="2026-05-30T01:45:41" u="1"/>
        <d v="2026-05-30T01:45:09" u="1"/>
        <d v="2026-05-30T01:42:26" u="1"/>
        <d v="2026-05-30T01:43:57" u="1"/>
        <d v="2026-05-30T01:44:42" u="1"/>
        <d v="2026-05-30T01:46:57" u="1"/>
        <d v="2026-05-30T01:48:42" u="1"/>
        <d v="2026-05-30T01:50:58" u="1"/>
        <d v="2026-05-30T01:50:59" u="1"/>
        <d v="2026-05-30T01:51:17" u="1"/>
        <d v="2026-05-30T01:51:42" u="1"/>
        <d v="2026-05-30T01:49:27" u="1"/>
        <d v="2026-05-30T01:53:56" u="1"/>
        <d v="2026-05-30T01:54:43" u="1"/>
        <d v="2026-05-30T01:54:47" u="1"/>
        <d v="2026-05-30T01:55:24" u="1"/>
        <d v="2026-05-30T01:55:40" u="1"/>
        <d v="2026-05-30T01:56:31" u="1"/>
        <d v="2026-05-29T19:53:54" u="1"/>
        <d v="2026-05-27T10:32:53" u="1"/>
        <d v="2026-05-29T10:26:17" u="1"/>
        <d v="2026-05-29T19:50:44" u="1"/>
        <d v="2026-05-30T06:03:24" u="1"/>
        <d v="2026-05-29T19:46:29" u="1"/>
        <d v="2026-05-29T19:51:05" u="1"/>
        <d v="2026-05-29T19:43:21" u="1"/>
        <d v="2026-05-29T19:42:01" u="1"/>
        <d v="2026-05-29T19:43:02" u="1"/>
        <d v="2026-05-29T19:43:13" u="1"/>
        <d v="2026-05-29T19:43:24" u="1"/>
        <d v="2026-05-29T19:43:27" u="1"/>
        <d v="2026-05-29T19:44:10" u="1"/>
        <d v="2026-05-29T19:44:18" u="1"/>
        <d v="2026-05-29T19:44:58" u="1"/>
        <d v="2026-05-29T19:45:12" u="1"/>
        <d v="2026-05-29T19:45:16" u="1"/>
        <d v="2026-05-29T14:01:10" u="1"/>
        <d v="2026-05-28T09:03:15" u="1"/>
        <d v="2026-05-27T11:01:53" u="1"/>
        <d v="2026-05-26T10:00:59" u="1"/>
        <d v="2026-05-26T10:00:56" u="1"/>
        <d v="2026-05-29T18:04:00" u="1"/>
        <d v="2026-05-29T13:03:35" u="1"/>
        <d v="2026-05-29T12:03:39" u="1"/>
        <d v="2026-05-29T09:03:02" u="1"/>
        <d v="2026-05-29T17:01:13" u="1"/>
        <d v="2026-05-29T16:03:01" u="1"/>
        <d v="2026-05-29T19:02:30" u="1"/>
        <d v="2026-05-29T16:03:02" u="1"/>
        <d v="2026-05-29T21:34:06" u="1"/>
        <d v="2026-05-29T22:11:00" u="1"/>
        <d v="2026-05-29T22:09:20" u="1"/>
        <d v="2026-05-29T22:09:24" u="1"/>
        <d v="2026-05-29T21:56:26" u="1"/>
        <d v="2026-05-29T21:56:30" u="1"/>
        <d v="2026-05-29T22:09:53" u="1"/>
        <d v="2026-05-29T22:09:55" u="1"/>
        <d v="2026-05-29T21:41:52" u="1"/>
        <d v="2026-05-30T06:09:56" u="1"/>
        <d v="2026-05-29T21:53:42" u="1"/>
        <d v="2026-05-29T21:55:40" u="1"/>
        <d v="2026-05-30T18:07:26" u="1"/>
        <d v="2026-05-29T21:20:11" u="1"/>
        <d v="2026-05-29T21:27:08" u="1"/>
        <d v="2026-05-29T21:27:37" u="1"/>
        <d v="2026-05-29T17:50:58" u="1"/>
        <d v="2026-05-17T21:41:16" u="1"/>
        <d v="2026-05-29T19:03:53" u="1"/>
        <d v="2026-05-30T18:07:49" u="1"/>
        <d v="2026-05-29T22:34:32" u="1"/>
        <d v="2026-05-29T22:34:36" u="1"/>
        <d v="2026-05-30T06:11:02" u="1"/>
        <d v="2026-05-29T22:32:26" u="1"/>
        <d v="2026-05-29T22:34:29" u="1"/>
        <d v="2026-05-29T22:14:15" u="1"/>
        <d v="2026-05-29T22:17:25" u="1"/>
        <d v="2026-05-26T10:43:04" u="1"/>
        <d v="2026-05-29T22:55:05" u="1"/>
        <d v="2026-05-31T00:11:49" u="1"/>
        <d v="2026-05-29T22:49:41" u="1"/>
        <d v="2026-05-29T20:57:47" u="1"/>
        <d v="2026-05-29T20:27:52" u="1"/>
        <d v="2026-05-29T20:43:48" u="1"/>
        <d v="2026-05-29T20:59:44" u="1"/>
        <d v="2026-05-29T21:02:21" u="1"/>
        <d v="2026-05-29T21:03:31" u="1"/>
        <d v="2026-05-29T21:09:32" u="1"/>
        <d v="2026-05-29T21:11:30" u="1"/>
        <d v="2026-05-29T20:32:29" u="1"/>
        <d v="2026-05-29T20:41:04" u="1"/>
        <d v="2026-05-29T20:22:39" u="1"/>
        <d v="2026-05-29T20:25:19" u="1"/>
        <d v="2026-05-29T20:25:43" u="1"/>
        <d v="2026-05-29T20:26:44" u="1"/>
        <d v="2026-05-29T20:27:41" u="1"/>
        <d v="2026-05-29T20:48:04" u="1"/>
        <d v="2026-05-29T20:49:43" u="1"/>
        <d v="2026-05-29T20:50:34" u="1"/>
        <d v="2026-05-29T20:53:37" u="1"/>
        <d v="2026-05-29T20:54:02" u="1"/>
        <d v="2026-05-29T20:55:21" u="1"/>
        <d v="2026-05-29T20:57:20" u="1"/>
        <d v="2026-05-30T01:17:24" u="1"/>
        <d v="2026-05-30T01:13:07" u="1"/>
        <d v="2026-05-30T01:13:52" u="1"/>
        <d v="2026-05-30T01:05:29" u="1"/>
        <d v="2026-05-30T01:05:45" u="1"/>
        <d v="2026-05-30T01:07:57" u="1"/>
        <d v="2026-05-30T01:08:54" u="1"/>
        <d v="2026-05-30T00:56:15" u="1"/>
        <d v="2026-05-30T00:56:44" u="1"/>
        <d v="2026-05-30T00:57:44" u="1"/>
        <d v="2026-05-30T00:58:02" u="1"/>
        <d v="2026-05-30T00:59:05" u="1"/>
        <d v="2026-05-30T01:00:45" u="1"/>
        <d v="2026-05-30T01:04:05" u="1"/>
        <d v="2026-05-30T01:12:44" u="1"/>
        <d v="2026-05-30T01:12:52" u="1"/>
        <d v="2026-05-30T01:16:51" u="1"/>
        <d v="2026-05-30T01:17:20" u="1"/>
        <d v="2026-05-29T11:05:13" u="1"/>
        <d v="2026-05-29T11:05:17" u="1"/>
        <d v="2026-05-29T11:45:05" u="1"/>
        <d v="2026-05-29T11:45:08" u="1"/>
        <d v="2026-05-29T12:25:25" u="1"/>
        <d v="2026-05-29T13:05:26" u="1"/>
        <d v="2026-05-29T19:04:48" u="1"/>
        <d v="2026-05-29T18:25:49" u="1"/>
        <d v="2026-05-31T17:14:03" u="1"/>
        <d v="2026-05-31T17:14:00" u="1"/>
        <d v="2026-05-29T22:18:27" u="1"/>
        <d v="2026-05-29T22:19:21" u="1"/>
        <d v="2026-05-29T22:19:25" u="1"/>
        <d v="2026-05-29T22:22:23" u="1"/>
        <d v="2026-05-29T18:19:35" u="1"/>
        <d v="2026-05-29T18:20:11" u="1"/>
        <d v="2026-05-29T18:23:05" u="1"/>
        <d v="2026-05-29T18:23:27" u="1"/>
        <d v="2026-05-29T18:24:05" u="1"/>
        <d v="2026-05-29T18:24:43" u="1"/>
        <d v="2026-05-29T18:20:44" u="1"/>
        <d v="2026-05-29T18:18:36" u="1"/>
        <d v="2026-05-29T18:19:23" u="1"/>
        <d v="2026-05-29T18:19:09" u="1"/>
        <d v="2026-05-29T18:18:29" u="1"/>
        <d v="2026-05-30T05:57:43" u="1"/>
        <d v="2026-05-30T05:57:50" u="1"/>
        <d v="2026-05-30T05:57:53" u="1"/>
        <d v="2026-05-30T05:58:21" u="1"/>
        <d v="2026-05-30T05:58:26" u="1"/>
        <d v="2026-05-30T05:58:49" u="1"/>
        <d v="2026-05-30T05:58:54" u="1"/>
        <d v="2026-05-30T05:58:58" u="1"/>
        <d v="2026-05-30T05:59:04" u="1"/>
        <d v="2026-05-30T05:59:14" u="1"/>
        <d v="2026-05-30T05:59:43" u="1"/>
        <d v="2026-05-30T05:59:47" u="1"/>
        <d v="2026-05-30T05:59:49" u="1"/>
        <d v="2026-05-30T05:59:58" u="1"/>
        <d v="2026-05-30T06:00:20" u="1"/>
        <d v="2026-05-30T06:00:33" u="1"/>
        <d v="2026-05-29T18:20:09" u="1"/>
        <d v="2026-05-29T18:24:47" u="1"/>
        <d v="2026-05-29T18:22:24" u="1"/>
        <d v="2026-05-29T18:20:01" u="1"/>
        <d v="2026-05-29T23:08:06" u="1"/>
        <d v="2026-05-29T23:08:11" u="1"/>
        <d v="2026-05-29T23:04:06" u="1"/>
        <d v="2026-05-29T23:04:38" u="1"/>
        <d v="2026-05-29T23:04:43" u="1"/>
        <d v="2026-05-30T06:13:27" u="1"/>
        <d v="2026-05-31T19:13:18" u="1"/>
        <d v="2026-05-30T01:23:02" u="1"/>
        <d v="2026-05-30T01:23:21" u="1"/>
        <d v="2026-05-30T01:23:50" u="1"/>
        <d v="2026-05-30T01:24:56" u="1"/>
        <d v="2026-05-30T01:26:45" u="1"/>
        <d v="2026-05-30T01:29:51" u="1"/>
        <d v="2026-05-30T01:28:26" u="1"/>
        <d v="2026-05-30T01:29:22" u="1"/>
        <d v="2026-05-30T01:31:51" u="1"/>
        <d v="2026-05-30T01:33:24" u="1"/>
        <d v="2026-05-30T01:36:46" u="1"/>
        <d v="2026-05-30T01:37:20" u="1"/>
        <d v="2026-05-30T01:39:03" u="1"/>
        <d v="2026-05-30T02:09:16" u="1"/>
        <d v="2026-05-30T02:12:51" u="1"/>
        <d v="2026-05-30T02:11:36" u="1"/>
        <d v="2026-05-30T02:09:29" u="1"/>
        <d v="2026-05-30T02:01:39" u="1"/>
        <d v="2026-05-30T02:09:06" u="1"/>
        <d v="2026-05-30T02:14:40" u="1"/>
        <d v="2026-05-30T02:14:44" u="1"/>
        <d v="2026-05-30T02:14:58" u="1"/>
        <d v="2026-05-30T02:12:12" u="1"/>
        <d v="2026-05-30T02:03:02" u="1"/>
        <d v="2026-05-29T18:08:33" u="1"/>
        <d v="2026-05-29T18:08:17" u="1"/>
        <d v="2026-05-29T18:09:04" u="1"/>
        <d v="2026-05-29T18:10:09" u="1"/>
        <d v="2026-04-23T11:32:38" u="1"/>
        <d v="2026-05-08T14:52:31" u="1"/>
        <d v="2026-05-08T14:52:32" u="1"/>
        <d v="2026-05-28T21:14:12" u="1"/>
        <d v="2026-05-28T23:25:06" u="1"/>
        <d v="2026-05-28T14:04:10" u="1"/>
        <d v="2026-05-28T09:40:12" u="1"/>
        <d v="2026-05-28T09:41:09" u="1"/>
        <d v="2026-05-28T12:16:12" u="1"/>
        <d v="2026-05-28T12:17:13" u="1"/>
        <d v="2026-05-19T11:33:10" u="1"/>
        <d v="2026-05-28T17:02:13" u="1"/>
        <d v="2026-05-28T09:41:24" u="1"/>
        <d v="2026-05-28T17:01:42" u="1"/>
        <d v="2026-05-28T17:01:48" u="1"/>
        <d v="2026-05-28T17:42:09" u="1"/>
        <d v="2026-05-28T17:42:12" u="1"/>
        <d v="2026-05-28T17:42:21" u="1"/>
        <d v="2026-05-27T18:14:16" u="1"/>
        <d v="2026-05-28T14:53:59" u="1"/>
        <d v="2026-05-28T18:02:11" u="1"/>
        <d v="2026-05-05T22:05:11" u="1"/>
        <d v="2026-05-28T13:01:38" u="1"/>
        <d v="2026-05-28T18:13:51" u="1"/>
        <d v="2026-05-28T16:54:08" u="1"/>
        <d v="2026-05-28T18:14:02" u="1"/>
        <d v="2026-05-28T18:14:11" u="1"/>
        <d v="2026-05-21T11:03:25" u="1"/>
        <d v="2026-05-25T19:54:35" u="1"/>
        <d v="2026-05-22T18:00:44" u="1"/>
        <d v="2026-05-28T14:02:11" u="1"/>
        <d v="2026-05-28T16:03:02" u="1"/>
        <d v="2026-05-28T22:01:23" u="1"/>
        <d v="2026-05-28T13:40:43" u="1"/>
        <d v="2026-05-28T19:01:19" u="1"/>
        <d v="2026-05-28T10:13:19" u="1"/>
        <d v="2026-05-28T17:02:08" u="1"/>
        <d v="2026-05-28T17:34:16" u="1"/>
        <d v="2026-05-20T09:39:07" u="1"/>
        <d v="2026-05-20T09:39:57" u="1"/>
        <d v="2026-05-20T09:40:24" u="1"/>
        <d v="2026-05-20T09:40:25" u="1"/>
        <d v="2026-05-20T09:40:10" u="1"/>
        <d v="2026-05-21T15:43:16" u="1"/>
        <d v="2026-05-15T10:33:31" u="1"/>
        <d v="2026-05-15T16:42:53" u="1"/>
        <d v="2026-04-30T14:03:18" u="1"/>
        <d v="2026-05-18T10:12:42" u="1"/>
        <d v="2026-05-14T18:57:30" u="1"/>
        <d v="2026-04-15T21:23:40" u="1"/>
        <d v="2026-04-15T21:23:52" u="1"/>
        <d v="2026-05-28T14:56:03" u="1"/>
        <d v="2026-05-28T13:34:24" u="1"/>
        <d v="2026-05-28T13:34:28" u="1"/>
        <d v="2026-05-28T18:15:57" u="1"/>
        <d v="2026-05-28T18:16:08" u="1"/>
        <d v="2026-05-28T17:36:01" u="1"/>
        <d v="2026-05-28T17:36:05" u="1"/>
        <d v="2026-05-28T17:36:09" u="1"/>
        <d v="2026-04-20T17:13:51" u="1"/>
        <d v="2026-05-27T17:36:42" u="1"/>
        <d v="2026-05-27T17:36:46" u="1"/>
        <d v="2026-05-27T17:36:51" u="1"/>
        <d v="2026-05-28T18:14:24" u="1"/>
        <d v="2026-05-27T16:10:18" u="1"/>
        <d v="2026-05-27T14:40:09" u="1"/>
        <d v="2026-05-27T12:35:12" u="1"/>
        <d v="2026-05-27T20:44:11" u="1"/>
        <d v="2026-05-26T12:41:56" u="1"/>
        <d v="2026-05-27T16:53:04" u="1"/>
        <d v="2026-05-27T22:07:59" u="1"/>
        <d v="2026-05-27T22:08:00" u="1"/>
        <d v="2026-05-27T22:08:01" u="1"/>
        <d v="2026-05-26T10:56:18" u="1"/>
        <d v="2026-05-25T17:11:47" u="1"/>
        <d v="2026-05-25T17:23:48" u="1"/>
        <d v="2026-05-26T14:38:53" u="1"/>
        <d v="2026-05-26T16:47:51" u="1"/>
        <d v="2026-05-14T19:54:36" u="1"/>
        <d v="2026-05-27T20:54:34" u="1"/>
        <d v="2026-05-14T20:12:23" u="1"/>
        <d v="2026-05-26T12:01:24" u="1"/>
        <d v="2026-05-12T18:31:29" u="1"/>
        <d v="2026-05-27T20:53:08" u="1"/>
        <d v="2026-05-27T20:53:43" u="1"/>
        <d v="2026-05-27T18:16:05" u="1"/>
        <d v="2026-05-27T16:54:29" u="1"/>
        <d v="2026-05-27T19:33:02" u="1"/>
        <d v="2026-05-20T11:01:06" u="1"/>
        <d v="2026-05-26T12:01:22" u="1"/>
        <d v="2026-05-27T15:01:44" u="1"/>
        <d v="2026-05-27T18:02:48" u="1"/>
        <d v="2026-05-27T18:02:51" u="1"/>
        <d v="2026-05-20T21:13:45" u="1"/>
        <d v="2026-05-20T21:13:48" u="1"/>
        <d v="2026-05-25T22:53:32" u="1"/>
        <d v="2026-05-21T21:32:38" u="1"/>
        <d v="2026-05-26T13:21:11" u="1"/>
        <d v="2026-05-26T16:02:27" u="1"/>
        <d v="2026-05-27T17:01:16" u="1"/>
        <d v="2026-05-27T17:01:21" u="1"/>
        <d v="2026-05-27T14:21:32" u="1"/>
        <d v="2026-05-17T22:14:37" u="1"/>
        <d v="2026-05-27T19:33:59" u="1"/>
        <d v="2026-05-07T17:35:02" u="1"/>
        <d v="2026-05-27T17:42:59" u="1"/>
        <d v="2026-05-27T17:43:00" u="1"/>
        <d v="2026-05-27T17:03:14" u="1"/>
        <d v="2026-05-27T18:16:19" u="1"/>
        <d v="2026-05-27T18:55:46" u="1"/>
        <d v="2026-05-27T17:36:55" u="1"/>
        <d v="2026-05-27T17:36:59" u="1"/>
        <d v="2026-05-27T17:37:02" u="1"/>
        <d v="2026-05-27T17:37:06" u="1"/>
        <d v="2026-05-27T15:36:04" u="1"/>
        <d v="2026-05-27T16:54:48" u="1"/>
        <d v="2026-05-27T15:36:01" u="1"/>
        <d v="2026-04-27T20:00:39" u="1"/>
        <d v="2026-05-21T00:03:07" u="1"/>
        <d v="2026-05-20T18:02:44" u="1"/>
        <d v="2026-05-06T12:01:18" u="1"/>
        <d v="2026-05-06T12:01:43" u="1"/>
        <d v="2026-05-06T12:01:52" u="1"/>
        <d v="2026-05-19T18:02:26" u="1"/>
        <d v="2026-05-19T18:02:25" u="1"/>
        <d v="2026-05-06T18:02:55" u="1"/>
        <d v="2026-04-30T12:02:08" u="1"/>
        <d v="2026-05-25T13:34:05" u="1"/>
        <d v="2026-05-22T10:42:03" u="1"/>
        <d v="2026-05-26T22:47:10" u="1"/>
        <d v="2026-05-27T05:10:32" u="1"/>
        <d v="2026-05-27T07:59:31" u="1"/>
        <d v="2026-05-26T19:35:11" u="1"/>
        <d v="2026-05-26T19:49:14" u="1"/>
        <d v="2026-05-23T22:01:08" u="1"/>
        <d v="2026-05-24T00:12:06" u="1"/>
        <d v="2026-05-24T00:18:11" u="1"/>
        <d v="2026-05-24T11:47:12" u="1"/>
        <d v="2026-05-24T13:57:08" u="1"/>
        <d v="2026-05-24T14:17:08" u="1"/>
        <d v="2026-05-24T14:18:08" u="1"/>
        <d v="2026-05-24T14:27:08" u="1"/>
        <d v="2026-05-24T17:39:08" u="1"/>
        <d v="2026-05-24T19:23:13" u="1"/>
        <d v="2026-05-23T17:29:12" u="1"/>
        <d v="2026-05-23T17:36:08" u="1"/>
        <d v="2026-05-23T17:37:09" u="1"/>
        <d v="2026-05-23T19:19:07" u="1"/>
        <d v="2026-05-23T19:20:07" u="1"/>
        <d v="2026-05-22T23:06:15" u="1"/>
        <d v="2026-05-23T10:05:09" u="1"/>
        <d v="2026-05-23T12:51:21" u="1"/>
        <d v="2026-05-26T15:47:06" u="1"/>
        <d v="2026-05-26T15:48:07" u="1"/>
        <d v="2026-05-26T10:15:13" u="1"/>
        <d v="2026-05-26T10:24:25" u="1"/>
        <d v="2026-05-26T13:09:16" u="1"/>
        <d v="2026-05-26T21:55:15" u="1"/>
        <d v="2026-05-19T15:31:46" u="1"/>
        <d v="2026-05-26T16:42:00" u="1"/>
        <d v="2026-05-26T16:42:20" u="1"/>
        <d v="2026-05-19T17:31:57" u="1"/>
        <d v="2026-05-26T12:41:37" u="1"/>
        <d v="2026-05-26T19:21:34" u="1"/>
        <d v="2026-05-21T17:27:09" u="1"/>
        <d v="2026-05-26T12:41:49" u="1"/>
        <d v="2026-05-26T12:41:53" u="1"/>
        <d v="2026-05-22T18:14:06" u="1"/>
        <d v="2026-05-22T18:14:10" u="1"/>
        <d v="2026-05-22T09:34:55" u="1"/>
        <d v="2026-05-22T09:34:59" u="1"/>
        <d v="2026-05-25T17:56:52" u="1"/>
        <d v="2026-04-07T11:02:15" u="1"/>
        <d v="2026-04-20T18:41:30" u="1"/>
        <d v="2026-05-25T21:13:58" u="1"/>
        <d v="2026-05-20T16:04:22" u="1"/>
        <d v="2026-05-26T08:46:42" u="1"/>
        <d v="2026-05-25T17:35:45" u="1"/>
        <d v="2026-05-26T12:53:47" u="1"/>
        <d v="2026-05-26T14:15:45" u="1"/>
        <d v="2026-05-26T14:02:34" u="1"/>
        <d v="2026-05-26T14:38:07" u="1"/>
        <d v="2026-05-26T13:16:05" u="1"/>
        <d v="2026-05-25T17:46:56" u="1"/>
        <d v="2026-05-25T17:04:42" u="1"/>
        <d v="2026-05-26T13:21:52" u="1"/>
        <d v="2026-03-31T15:51:19" u="1"/>
        <d v="2026-05-26T16:42:28" u="1"/>
        <d v="2026-04-28T17:41:46" u="1"/>
        <d v="2026-04-28T17:41:50" u="1"/>
        <d v="2026-05-19T20:42:47" u="1"/>
        <d v="2026-05-19T20:42:56" u="1"/>
        <d v="2025-11-13T19:53:56" u="1"/>
        <d v="2026-05-19T18:02:36" u="1"/>
        <d v="2026-05-19T17:01:14" u="1"/>
        <d v="2026-05-19T16:01:28" u="1"/>
        <d v="2026-05-19T16:01:29" u="1"/>
        <d v="2026-05-19T16:01:30" u="1"/>
        <d v="2026-05-19T16:01:32" u="1"/>
        <d v="2026-05-21T18:03:05" u="1"/>
        <d v="2026-05-19T16:03:03" u="1"/>
        <d v="2026-05-19T17:42:57" u="1"/>
        <d v="2026-05-18T16:43:01" u="1"/>
        <d v="2026-05-18T13:33:52" u="1"/>
        <d v="2026-05-25T19:53:06" u="1"/>
        <d v="2026-05-25T19:53:48" u="1"/>
        <d v="2026-05-05T10:35:53" u="1"/>
        <d v="2026-05-04T10:03:58" u="1"/>
        <d v="2026-05-04T10:04:00" u="1"/>
        <d v="2026-05-08T12:22:48" u="1"/>
        <d v="2026-04-27T15:43:41" u="1"/>
        <d v="2026-04-08T17:00:47" u="1"/>
        <d v="2026-04-20T17:52:48" u="1"/>
        <d v="2026-04-24T17:22:47" u="1"/>
        <d v="2026-04-24T17:32:53" u="1"/>
        <d v="2026-04-24T17:32:54" u="1"/>
        <d v="2026-04-22T09:23:46" u="1"/>
        <d v="2026-05-20T10:12:39" u="1"/>
        <d v="2026-05-11T10:52:37" u="1"/>
        <d v="2026-05-15T16:53:19" u="1"/>
        <d v="2026-05-14T17:12:46" u="1"/>
        <d v="2026-05-26T09:42:56" u="1"/>
        <d v="2026-05-08T12:12:52" u="1"/>
        <d v="2026-04-01T10:41:17" u="1"/>
        <d v="2026-05-25T10:12:13" u="1"/>
        <d v="2026-05-26T15:54:35" u="1"/>
        <d v="2026-05-26T18:34:50" u="1"/>
        <d v="2026-05-26T17:14:16" u="1"/>
        <d v="2026-05-19T10:03:20" u="1"/>
        <d v="2026-04-24T09:32:40" u="1"/>
        <d v="2026-04-30T19:03:17" u="1"/>
        <d v="2026-05-04T10:03:33" u="1"/>
        <d v="2026-04-20T17:44:20" u="1"/>
        <d v="2026-04-20T17:44:21" u="1"/>
        <d v="2026-05-25T17:12:56" u="1"/>
        <d v="2026-05-12T12:12:56" u="1"/>
        <d v="2026-05-14T15:12:54" u="1"/>
        <d v="2026-04-30T21:43:21" u="1"/>
        <d v="2026-04-23T10:13:37" u="1"/>
        <d v="2026-04-29T10:46:24" u="1"/>
        <d v="2026-04-29T10:46:07" u="1"/>
        <d v="2026-05-11T10:53:47" u="1"/>
        <d v="2026-05-26T16:34:19" u="1"/>
        <d v="2026-04-10T17:42:57" u="1"/>
        <d v="2026-04-29T09:44:25" u="1"/>
        <d v="2026-04-29T10:03:32" u="1"/>
        <d v="2026-04-28T16:28:40" u="1"/>
        <d v="2026-04-28T16:42:38" u="1"/>
        <d v="2026-04-23T12:02:54" u="1"/>
        <d v="2026-04-28T16:33:29" u="1"/>
        <d v="2026-04-23T12:13:13" u="1"/>
        <d v="2026-04-20T16:33:42" u="1"/>
        <d v="2026-04-20T16:33:44" u="1"/>
        <d v="2026-04-20T16:33:46" u="1"/>
        <d v="2026-04-22T17:52:22" u="1"/>
        <d v="2026-04-22T19:23:10" u="1"/>
        <d v="2026-04-23T12:22:16" u="1"/>
        <d v="2026-05-13T17:52:41" u="1"/>
        <d v="2026-05-13T18:12:13" u="1"/>
        <d v="2026-05-13T16:53:00" u="1"/>
        <d v="2026-05-13T17:02:48" u="1"/>
        <d v="2026-05-13T15:02:41" u="1"/>
        <d v="2026-05-13T15:02:42" u="1"/>
        <d v="2026-05-13T16:03:07" u="1"/>
        <d v="2026-05-18T15:42:55" u="1"/>
        <d v="2026-05-18T16:33:12" u="1"/>
        <d v="2026-05-19T09:52:50" u="1"/>
        <d v="2026-05-19T09:52:54" u="1"/>
        <d v="2026-05-18T16:35:56" u="1"/>
        <d v="2026-05-16T11:42:28" u="1"/>
        <d v="2026-05-18T11:32:50" u="1"/>
        <d v="2026-04-15T12:42:45" u="1"/>
        <d v="2026-04-29T10:46:05" u="1"/>
        <d v="2026-04-29T09:53:10" u="1"/>
        <d v="2026-05-21T16:03:16" u="1"/>
        <d v="2026-05-21T20:34:56" u="1"/>
        <d v="2026-05-25T10:22:41" u="1"/>
        <d v="2026-04-26T12:22:23" u="1"/>
        <d v="2026-04-13T17:12:11" u="1"/>
        <d v="2026-04-22T15:13:27" u="1"/>
        <d v="2026-04-20T17:54:49" u="1"/>
        <d v="2026-04-20T17:54:50" u="1"/>
        <d v="2026-04-08T15:22:56" u="1"/>
        <d v="2026-04-13T18:02:48" u="1"/>
        <d v="2026-05-11T09:22:57" u="1"/>
        <d v="2026-05-25T15:22:49" u="1"/>
        <d v="2026-05-26T17:14:18" u="1"/>
        <d v="2026-05-20T11:03:20" u="1"/>
        <d v="2026-04-29T10:44:33" u="1"/>
        <d v="2026-05-11T15:33:26" u="1"/>
        <d v="2026-05-25T13:32:42" u="1"/>
        <d v="2026-04-09T17:22:51" u="1"/>
        <d v="2026-04-20T17:53:13" u="1"/>
        <d v="2026-05-04T16:03:11" u="1"/>
        <d v="2026-04-22T09:23:03" u="1"/>
        <d v="2026-05-16T11:52:40" u="1"/>
        <d v="2026-05-12T18:33:44" u="1"/>
        <d v="2026-05-11T22:33:00" u="1"/>
        <d v="2026-05-26T18:42:37" u="1"/>
        <d v="2026-05-26T13:54:57" u="1"/>
        <d v="2026-05-26T18:34:33" u="1"/>
        <d v="2026-05-26T18:34:25" u="1"/>
        <d v="2026-05-26T18:34:29" u="1"/>
        <d v="2026-05-20T19:03:13" u="1"/>
        <d v="2026-05-21T19:01:59" u="1"/>
        <d v="2026-05-26T12:02:37" u="1"/>
        <d v="2026-04-15T23:03:00" u="1"/>
        <d v="2026-04-20T17:54:32" u="1"/>
        <d v="2026-05-12T11:52:43" u="1"/>
        <d v="2026-05-13T19:22:41" u="1"/>
        <d v="2026-05-25T18:33:51" u="1"/>
        <d v="2026-05-26T16:02:20" u="1"/>
        <d v="2026-05-25T17:21:08" u="1"/>
        <d v="2026-05-26T17:21:22" u="1"/>
        <d v="2026-05-26T17:22:01" u="1"/>
        <d v="2026-05-15T11:41:24" u="1"/>
        <d v="2026-05-26T17:22:32" u="1"/>
        <d v="2026-05-26T16:35:44" u="1"/>
        <d v="2026-05-21T17:27:23" u="1"/>
        <d v="2026-04-23T10:14:20" u="1"/>
        <d v="2026-05-25T10:03:20" u="1"/>
        <d v="2026-05-18T16:37:26" u="1"/>
        <d v="2026-05-19T14:32:46" u="1"/>
        <d v="2026-04-17T16:33:16" u="1"/>
        <d v="2026-04-13T18:42:49" u="1"/>
        <d v="2026-05-26T16:45:18" u="1"/>
        <d v="2026-05-26T16:46:15" u="1"/>
        <d v="2026-05-08T14:22:50" u="1"/>
        <d v="2026-04-30T08:52:34" u="1"/>
        <d v="2026-04-08T15:33:32" u="1"/>
        <d v="2026-04-16T15:52:55" u="1"/>
        <d v="2026-04-29T15:52:53" u="1"/>
        <d v="2026-05-07T13:22:48" u="1"/>
        <d v="2026-05-11T10:42:34" u="1"/>
        <d v="2026-05-06T14:22:47" u="1"/>
        <d v="2026-05-18T08:32:51" u="1"/>
        <d v="2026-05-11T10:53:21" u="1"/>
        <d v="2026-05-25T13:13:00" u="1"/>
        <d v="2026-04-28T08:33:13" u="1"/>
        <d v="2026-04-13T13:22:42" u="1"/>
        <d v="2026-04-16T13:42:59" u="1"/>
        <d v="2026-04-22T09:24:28" u="1"/>
        <d v="2026-05-06T19:42:23" u="1"/>
        <d v="2026-04-27T09:23:22" u="1"/>
        <d v="2026-04-19T06:52:44" u="1"/>
        <d v="2026-04-20T17:57:13" u="1"/>
        <d v="2026-04-20T18:04:10" u="1"/>
        <d v="2026-05-09T08:02:43" u="1"/>
        <d v="2026-05-16T11:12:21" u="1"/>
        <d v="2026-04-17T18:12:56" u="1"/>
        <d v="2026-04-27T15:43:27" u="1"/>
        <d v="2026-05-22T09:13:33" u="1"/>
        <d v="2026-05-26T13:15:33" u="1"/>
        <d v="2026-05-26T13:15:37" u="1"/>
        <d v="2026-05-26T12:36:47" u="1"/>
        <d v="2026-05-26T13:56:34" u="1"/>
        <d v="2026-05-26T13:56:38" u="1"/>
        <d v="2026-05-26T13:56:42" u="1"/>
        <d v="2026-05-26T16:36:40" u="1"/>
        <d v="2026-05-26T17:17:20" u="1"/>
        <d v="2026-05-26T17:17:24" u="1"/>
        <d v="2026-05-26T17:17:27" u="1"/>
        <d v="2026-05-26T15:55:23" u="1"/>
        <d v="2026-05-26T15:55:35" u="1"/>
        <d v="2026-05-26T12:36:51" u="1"/>
        <d v="2026-05-26T12:36:55" u="1"/>
        <d v="2026-05-26T12:36:59" u="1"/>
        <d v="2026-05-26T12:37:10" u="1"/>
        <d v="2026-05-26T10:37:08" u="1"/>
        <d v="2026-05-26T10:37:24" u="1"/>
        <d v="2026-05-26T10:37:32" u="1"/>
        <d v="2026-05-26T18:36:40" u="1"/>
        <d v="2026-05-26T18:36:47" u="1"/>
        <d v="2026-05-16T10:18:17" u="1"/>
        <d v="2026-05-19T17:27:13" u="1"/>
        <d v="2026-05-25T13:44:33" u="1"/>
        <d v="2026-05-25T13:44:36" u="1"/>
        <d v="2026-05-25T13:44:02" u="1"/>
        <d v="2026-05-18T14:14:32" u="1"/>
        <d v="2026-05-14T12:49:59" u="1"/>
        <d v="2026-04-20T16:59:17" u="1"/>
        <d v="2026-04-20T17:01:34" u="1"/>
        <d v="2026-04-20T17:02:29" u="1"/>
        <d v="2026-05-14T12:02:23" u="1"/>
        <d v="2026-05-26T16:45:42" u="1"/>
        <d v="2026-05-25T13:32:44" u="1"/>
        <d v="2026-05-22T15:52:46" u="1"/>
        <d v="2026-05-25T12:03:24" u="1"/>
        <d v="2026-05-25T12:13:05" u="1"/>
        <d v="2026-05-14T14:43:05" u="1"/>
        <d v="2026-05-13T13:03:31" u="1"/>
        <d v="2026-05-06T16:12:55" u="1"/>
        <d v="2026-05-12T18:34:36" u="1"/>
        <d v="2026-05-18T10:53:00" u="1"/>
        <d v="2026-05-04T14:22:20" u="1"/>
        <d v="2026-04-20T17:03:52" u="1"/>
        <d v="2026-04-16T15:52:50" u="1"/>
        <d v="2026-04-06T15:12:47" u="1"/>
        <d v="2026-05-25T22:44:07" u="1"/>
        <d v="2026-05-22T12:05:08" u="1"/>
        <d v="2026-05-22T12:12:14" u="1"/>
        <d v="2026-05-25T08:11:13" u="1"/>
        <d v="2026-05-25T09:17:06" u="1"/>
        <d v="2026-05-25T23:23:10" u="1"/>
        <d v="2026-05-25T13:19:13" u="1"/>
        <d v="2026-05-25T13:20:14" u="1"/>
        <d v="2026-05-25T11:03:08" u="1"/>
        <d v="2026-05-25T11:20:15" u="1"/>
        <d v="2026-05-25T11:22:07" u="1"/>
        <d v="2026-05-22T21:51:11" u="1"/>
        <d v="2026-05-22T21:14:10" u="1"/>
        <d v="2026-05-22T21:59:10" u="1"/>
        <d v="2026-05-22T16:43:10" u="1"/>
        <d v="2026-05-22T14:56:43" u="1"/>
        <d v="2026-05-22T23:05:16" u="1"/>
        <d v="2026-05-22T23:20:10" u="1"/>
        <d v="2026-05-22T23:21:12" u="1"/>
        <d v="2026-05-23T03:45:17" u="1"/>
        <d v="2026-05-23T08:33:10" u="1"/>
        <d v="2026-05-23T09:23:09" u="1"/>
        <d v="2026-05-23T09:33:09" u="1"/>
        <d v="2026-05-23T13:32:13" u="1"/>
        <d v="2026-05-23T14:04:15" u="1"/>
        <d v="2026-05-23T14:05:06" u="1"/>
        <d v="2026-05-23T21:45:12" u="1"/>
        <d v="2026-05-21T12:31:10" u="1"/>
        <d v="2026-05-19T12:42:49" u="1"/>
        <d v="2026-05-25T10:32:26" u="1"/>
        <d v="2026-05-20T08:51:35" u="1"/>
        <d v="2026-05-21T10:45:45" u="1"/>
        <d v="2026-05-25T17:08:05" u="1"/>
        <d v="2026-05-25T16:23:17" u="1"/>
        <d v="2026-05-25T11:05:22" u="1"/>
        <d v="2026-05-19T12:46:05" u="1"/>
        <d v="2026-05-20T11:24:07" u="1"/>
        <d v="2026-05-23T18:05:46" u="1"/>
        <d v="2026-05-23T15:57:47" u="1"/>
        <d v="2026-05-21T10:06:48" u="1"/>
        <d v="2026-05-22T13:25:46" u="1"/>
        <d v="2026-05-20T18:06:37" u="1"/>
        <d v="2026-05-20T18:07:11" u="1"/>
        <d v="2026-05-19T16:08:24" u="1"/>
        <d v="2026-05-25T19:14:52" u="1"/>
        <d v="2026-05-24T14:29:11" u="1"/>
        <d v="2026-05-20T08:01:53" u="1"/>
        <d v="2026-05-20T14:02:57" u="1"/>
        <d v="2026-05-22T11:06:12" u="1"/>
        <d v="2026-05-25T16:02:32" u="1"/>
        <d v="2026-05-25T16:00:55" u="1"/>
        <d v="2026-05-25T19:01:42" u="1"/>
        <d v="2026-05-25T23:12:24" u="1"/>
        <d v="2026-05-25T17:17:36" u="1"/>
        <d v="2026-05-25T17:17:49" u="1"/>
        <d v="2026-05-21T21:38:53" u="1"/>
        <d v="2026-05-21T15:36:07" u="1"/>
        <d v="2026-05-25T23:00:13" u="1"/>
        <d v="2026-05-20T21:25:21" u="1"/>
        <d v="2026-05-20T15:13:42" u="1"/>
        <d v="2026-05-23T09:43:09" u="1"/>
        <d v="2026-05-20T21:23:45" u="1"/>
        <d v="2026-05-22T22:22:41" u="1"/>
        <d v="2026-05-25T17:17:25" u="1"/>
        <d v="2026-05-22T16:03:59" u="1"/>
        <d v="2026-05-25T23:02:58" u="1"/>
        <d v="2026-05-19T21:03:55" u="1"/>
        <d v="2026-05-25T16:52:58" u="1"/>
        <d v="2026-05-25T16:53:01" u="1"/>
        <d v="2026-05-25T22:43:49" u="1"/>
        <d v="2026-05-25T22:43:57" u="1"/>
        <d v="2026-05-25T10:27:06" u="1"/>
        <d v="2026-05-25T16:53:03" u="1"/>
        <d v="2026-05-25T16:54:30" u="1"/>
        <d v="2026-05-25T16:49:24" u="1"/>
        <d v="2026-05-25T10:21:23" u="1"/>
        <d v="2026-05-21T21:13:45" u="1"/>
        <d v="2026-05-22T21:33:34" u="1"/>
        <d v="2026-05-25T10:21:26" u="1"/>
        <d v="2026-05-25T10:21:29" u="1"/>
        <d v="2026-05-25T10:21:32" u="1"/>
        <d v="2026-05-25T10:21:35" u="1"/>
        <d v="2026-05-25T10:21:38" u="1"/>
        <d v="2026-05-25T10:21:42" u="1"/>
        <d v="2026-05-25T10:21:49" u="1"/>
        <d v="2026-05-25T10:21:52" u="1"/>
        <d v="2026-05-25T10:21:55" u="1"/>
        <d v="2026-05-25T10:21:58" u="1"/>
        <d v="2026-05-25T10:22:00" u="1"/>
        <d v="2026-05-25T10:22:03" u="1"/>
        <d v="2026-05-25T10:22:05" u="1"/>
        <d v="2026-05-25T10:22:08" u="1"/>
        <d v="2026-05-25T22:32:22" u="1"/>
        <d v="2026-05-25T16:26:54" u="1"/>
        <d v="2026-05-25T16:26:56" u="1"/>
        <d v="2026-05-25T16:26:58" u="1"/>
        <d v="2026-05-25T16:27:01" u="1"/>
        <d v="2026-05-25T16:27:04" u="1"/>
        <d v="2026-05-25T16:27:29" u="1"/>
        <d v="2026-05-25T16:27:42" u="1"/>
        <d v="2026-05-25T16:27:46" u="1"/>
        <d v="2026-05-25T16:27:50" u="1"/>
        <d v="2026-05-25T16:27:53" u="1"/>
        <d v="2026-05-25T16:28:04" u="1"/>
        <d v="2026-05-25T16:28:07" u="1"/>
        <d v="2026-05-25T16:28:26" u="1"/>
        <d v="2026-05-14T17:29:55" u="1"/>
        <d v="2026-05-15T17:07:27" u="1"/>
        <d v="2026-05-25T19:54:31" u="1"/>
        <d v="2026-05-25T19:54:22" u="1"/>
        <d v="2026-05-25T14:03:33" u="1"/>
        <d v="2026-05-22T12:12:56" u="1"/>
        <d v="2026-05-25T17:38:35" u="1"/>
        <d v="2026-05-22T09:28:55" u="1"/>
        <d v="2026-05-25T17:37:25" u="1"/>
        <d v="2026-05-21T21:55:39" u="1"/>
        <d v="2026-05-25T10:38:13" u="1"/>
        <d v="2026-05-25T16:51:05" u="1"/>
        <d v="2026-05-25T16:52:43" u="1"/>
        <d v="2026-05-19T13:06:10" u="1"/>
        <d v="2026-05-26T01:02:13" u="1"/>
        <d v="2026-05-25T14:01:46" u="1"/>
        <d v="2026-05-25T16:02:02" u="1"/>
        <d v="2026-05-25T09:01:27" u="1"/>
        <d v="2026-05-25T11:02:25" u="1"/>
        <d v="2026-05-25T12:01:52" u="1"/>
        <d v="2026-05-25T12:01:58" u="1"/>
        <d v="2026-05-22T14:02:57" u="1"/>
        <d v="2026-05-22T16:03:33" u="1"/>
        <d v="2026-05-25T09:00:42" u="1"/>
        <d v="2026-05-20T16:04:38" u="1"/>
        <d v="2026-05-20T13:01:49" u="1"/>
        <d v="2026-05-25T17:05:04" u="1"/>
        <d v="2026-05-25T22:51:40" u="1"/>
        <d v="2026-05-25T17:06:14" u="1"/>
        <d v="2026-05-25T13:11:33" u="1"/>
        <d v="2026-05-25T16:32:46" u="1"/>
        <d v="2026-05-25T09:51:52" u="1"/>
        <d v="2026-05-25T09:51:55" u="1"/>
        <d v="2026-05-21T19:01:07" u="1"/>
        <d v="2026-05-22T17:01:49" u="1"/>
        <d v="2026-05-08T10:21:36" u="1"/>
        <d v="2026-05-11T16:31:19" u="1"/>
        <d v="2026-05-25T09:51:26" u="1"/>
        <d v="2026-05-21T12:51:17" u="1"/>
        <d v="2026-05-19T11:41:24" u="1"/>
        <d v="2026-05-25T19:13:37" u="1"/>
        <d v="2026-05-21T10:45:36" u="1"/>
        <d v="2026-05-22T22:04:24" u="1"/>
        <d v="2026-05-25T10:13:01" u="1"/>
        <d v="2026-05-25T16:34:25" u="1"/>
        <d v="2026-05-22T15:30:22" u="1"/>
        <d v="2026-05-25T16:26:40" u="1"/>
        <d v="2026-05-20T15:05:29" u="1"/>
        <d v="2026-05-22T21:57:01" u="1"/>
        <d v="2026-05-22T15:53:00" u="1"/>
        <d v="2026-05-25T22:47:39" u="1"/>
        <d v="2026-05-25T22:47:54" u="1"/>
        <d v="2026-05-25T22:48:00" u="1"/>
        <d v="2026-05-25T22:48:22" u="1"/>
        <d v="2026-05-25T22:48:27" u="1"/>
        <d v="2026-05-25T22:49:25" u="1"/>
        <d v="2026-05-25T22:49:35" u="1"/>
        <d v="2026-05-25T10:29:04" u="1"/>
        <d v="2026-05-25T10:29:06" u="1"/>
        <d v="2026-05-25T17:32:26" u="1"/>
        <d v="2026-05-25T17:29:16" u="1"/>
        <d v="2026-05-25T17:29:31" u="1"/>
        <d v="2026-05-25T17:29:33" u="1"/>
        <d v="2026-05-25T17:29:38" u="1"/>
        <d v="2026-05-25T17:30:07" u="1"/>
        <d v="2026-05-25T17:30:28" u="1"/>
        <d v="2026-05-25T23:13:04" u="1"/>
        <d v="2026-05-25T23:13:33" u="1"/>
        <d v="2026-05-25T23:13:41" u="1"/>
        <d v="2026-05-25T23:14:35" u="1"/>
        <d v="2026-04-23T16:33:19" u="1"/>
        <d v="2026-04-28T09:22:30" u="1"/>
        <d v="2026-04-28T09:48:01" u="1"/>
        <d v="2026-05-07T09:32:30" u="1"/>
        <d v="2026-05-06T10:42:27" u="1"/>
        <d v="2026-05-06T10:42:28" u="1"/>
        <d v="2026-05-15T10:52:43" u="1"/>
        <d v="2026-05-12T18:22:58" u="1"/>
        <d v="2026-05-12T18:24:31" u="1"/>
        <d v="2026-05-12T18:23:00" u="1"/>
        <d v="2026-05-21T18:03:23" u="1"/>
        <d v="2026-05-19T13:26:04" u="1"/>
        <d v="2026-05-19T13:26:12" u="1"/>
        <d v="2026-05-25T16:24:15" u="1"/>
        <d v="2026-05-25T16:24:25" u="1"/>
        <d v="2026-05-25T16:24:29" u="1"/>
        <d v="2026-05-25T16:24:53" u="1"/>
        <d v="2026-05-25T10:27:40" u="1"/>
        <d v="2026-05-25T10:27:52" u="1"/>
        <d v="2026-05-25T10:27:59" u="1"/>
        <d v="2026-05-25T10:28:02" u="1"/>
        <d v="2026-05-25T10:28:06" u="1"/>
        <d v="2026-05-25T12:26:16" u="1"/>
        <d v="2026-05-25T12:26:27" u="1"/>
        <d v="2026-05-21T16:07:26" u="1"/>
        <d v="2026-05-21T16:07:38" u="1"/>
        <d v="2026-05-21T16:07:45" u="1"/>
        <d v="2026-05-21T16:07:49" u="1"/>
        <d v="2026-05-21T08:43:33" u="1"/>
        <d v="2026-05-22T18:54:47" u="1"/>
        <d v="2026-05-22T15:49:47" u="1"/>
        <d v="2026-05-22T15:49:51" u="1"/>
        <d v="2026-05-22T16:54:37" u="1"/>
        <d v="2026-05-22T11:36:48" u="1"/>
        <d v="2026-05-19T18:05:19" u="1"/>
        <d v="2026-05-21T18:17:29" u="1"/>
        <d v="2026-05-25T17:11:25" u="1"/>
        <d v="2026-05-25T10:28:18" u="1"/>
        <d v="2026-05-25T17:58:37" u="1"/>
        <d v="2026-05-25T18:35:40" u="1"/>
        <d v="2026-05-18T12:32:24" u="1"/>
        <d v="2026-05-25T17:11:24" u="1"/>
        <d v="2026-05-25T16:36:02" u="1"/>
        <d v="2026-05-25T16:36:10" u="1"/>
        <d v="2026-05-25T16:36:14" u="1"/>
        <d v="2026-05-25T16:36:23" u="1"/>
        <d v="2026-05-25T16:36:36" u="1"/>
        <d v="2026-05-25T16:36:43" u="1"/>
        <d v="2026-05-25T16:36:47" u="1"/>
        <d v="2026-05-25T16:37:58" u="1"/>
        <d v="2026-05-25T10:24:50" u="1"/>
        <d v="2026-05-25T10:24:57" u="1"/>
        <d v="2026-05-20T14:50:44" u="1"/>
        <d v="2026-05-22T21:38:29" u="1"/>
        <d v="2026-05-22T21:38:32" u="1"/>
        <d v="2026-05-22T21:38:40" u="1"/>
        <d v="2026-05-22T21:38:45" u="1"/>
        <d v="2026-05-26T04:36:50" u="1"/>
        <d v="2026-05-26T04:36:55" u="1"/>
        <d v="2026-05-26T04:37:03" u="1"/>
        <d v="2026-05-26T04:37:13" u="1"/>
        <d v="2026-05-26T04:37:52" u="1"/>
        <d v="2026-05-26T04:38:12" u="1"/>
        <d v="2026-05-26T04:38:20" u="1"/>
        <d v="2026-05-26T04:38:33" u="1"/>
        <d v="2026-05-22T21:39:09" u="1"/>
        <d v="2026-05-20T14:51:12" u="1"/>
        <d v="2026-05-07T17:11:52" u="1"/>
        <d v="2026-05-25T10:32:48" u="1"/>
        <d v="2026-05-25T17:14:37" u="1"/>
        <d v="2026-05-11T10:02:18" u="1"/>
        <d v="2026-05-25T17:33:04" u="1"/>
        <d v="2026-05-25T17:33:06" u="1"/>
        <d v="2026-05-25T17:33:18" u="1"/>
        <d v="2026-05-25T17:33:20" u="1"/>
        <d v="2026-05-25T23:16:05" u="1"/>
        <d v="2026-05-25T23:16:11" u="1"/>
        <d v="2026-05-25T23:16:21" u="1"/>
        <d v="2026-05-25T23:17:17" u="1"/>
        <d v="2026-05-25T10:36:29" u="1"/>
        <d v="2026-05-25T10:36:54" u="1"/>
        <d v="2026-05-25T10:37:09" u="1"/>
        <d v="2026-05-25T23:18:44" u="1"/>
        <d v="2026-04-30T21:44:46" u="1"/>
        <d v="2026-05-19T15:18:58" u="1"/>
        <d v="2026-05-20T21:41:50" u="1"/>
        <d v="2026-05-25T17:42:29" u="1"/>
        <d v="2026-05-25T17:42:38" u="1"/>
        <d v="2026-05-25T17:41:14" u="1"/>
        <d v="2026-05-25T17:41:40" u="1"/>
        <d v="2026-05-25T17:41:51" u="1"/>
        <d v="2026-05-25T17:41:54" u="1"/>
        <d v="2026-05-25T17:41:58" u="1"/>
        <d v="2026-05-25T17:42:16" u="1"/>
        <d v="2026-05-20T15:26:20" u="1"/>
        <d v="2026-05-25T17:42:42" u="1"/>
        <d v="2026-05-25T17:42:26" u="1"/>
        <d v="2026-05-25T12:02:36" u="1"/>
        <d v="2026-05-22T11:22:43" u="1"/>
        <d v="2026-05-21T17:43:01" u="1"/>
        <d v="2026-05-22T14:04:05" u="1"/>
        <d v="2026-05-22T14:04:04" u="1"/>
        <d v="2026-05-21T09:52:33" u="1"/>
        <d v="2026-05-22T21:55:23" u="1"/>
        <d v="2026-05-08T14:42:34" u="1"/>
        <d v="2026-05-18T15:33:30" u="1"/>
        <d v="2026-04-23T10:33:00" u="1"/>
        <d v="2026-04-23T10:33:02" u="1"/>
        <d v="2026-04-28T13:12:16" u="1"/>
        <d v="2026-05-11T18:22:51" u="1"/>
        <d v="2026-04-20T17:57:48" u="1"/>
        <d v="2026-05-06T17:02:53" u="1"/>
        <d v="2026-04-24T10:02:54" u="1"/>
        <d v="2026-05-19T10:02:56" u="1"/>
        <d v="2026-05-19T11:33:39" u="1"/>
        <d v="2026-05-23T12:58:02" u="1"/>
        <d v="2026-04-22T11:12:39" u="1"/>
        <d v="2026-04-22T12:32:54" u="1"/>
        <d v="2026-04-20T11:12:05" u="1"/>
        <d v="2026-05-20T15:08:29" u="1"/>
        <d v="2026-05-22T13:29:44" u="1"/>
        <d v="2026-05-22T10:19:42" u="1"/>
        <d v="2026-05-24T16:08:01" u="1"/>
        <d v="2026-05-22T17:41:49" u="1"/>
        <d v="2026-05-22T17:47:51" u="1"/>
        <d v="2026-05-22T11:33:49" u="1"/>
        <d v="2026-05-21T15:11:16" u="1"/>
        <d v="2026-05-20T13:41:48" u="1"/>
        <d v="2026-05-20T11:34:08" u="1"/>
        <d v="2026-05-12T14:49:54" u="1"/>
        <d v="2026-05-20T16:57:08" u="1"/>
        <d v="2026-05-24T15:03:30" u="1"/>
        <d v="2026-05-19T17:02:15" u="1"/>
        <d v="2026-05-20T10:02:28" u="1"/>
        <d v="2026-05-20T11:02:11" u="1"/>
        <d v="2026-05-20T11:02:15" u="1"/>
        <d v="2026-05-21T16:01:19" u="1"/>
        <d v="2026-05-21T16:01:20" u="1"/>
        <d v="2026-05-21T16:01:42" u="1"/>
        <d v="2026-05-21T16:01:44" u="1"/>
        <d v="2026-05-22T17:01:12" u="1"/>
        <d v="2026-05-23T15:53:14" u="1"/>
        <d v="2026-05-22T22:16:52" u="1"/>
        <d v="2026-05-23T09:42:59" u="1"/>
        <d v="2026-05-23T03:39:47" u="1"/>
        <d v="2026-05-20T21:04:42" u="1"/>
        <d v="2026-05-22T15:31:23" u="1"/>
        <d v="2026-05-22T09:20:42" u="1"/>
        <d v="2026-05-22T15:29:54" u="1"/>
        <d v="2026-05-22T21:34:06" u="1"/>
        <d v="2026-05-22T21:35:17" u="1"/>
        <d v="2026-05-22T21:35:44" u="1"/>
        <d v="2026-05-22T21:35:47" u="1"/>
        <d v="2026-05-22T21:35:50" u="1"/>
        <d v="2026-05-22T21:36:13" u="1"/>
        <d v="2026-05-22T21:36:15" u="1"/>
        <d v="2026-05-22T21:36:18" u="1"/>
        <d v="2026-05-22T21:36:21" u="1"/>
        <d v="2026-05-22T21:36:23" u="1"/>
        <d v="2026-05-22T21:37:23" u="1"/>
        <d v="2026-05-22T21:38:31" u="1"/>
        <d v="2026-05-22T15:31:55" u="1"/>
        <d v="2026-05-22T15:31:58" u="1"/>
        <d v="2026-05-22T15:28:23" u="1"/>
        <d v="2026-05-22T15:28:39" u="1"/>
        <d v="2026-05-22T15:34:02" u="1"/>
        <d v="2026-05-22T21:31:04" u="1"/>
        <d v="2026-05-22T21:32:11" u="1"/>
        <d v="2026-05-22T21:32:18" u="1"/>
        <d v="2026-05-23T22:23:24" u="1"/>
        <d v="2026-05-23T23:02:54" u="1"/>
        <d v="2026-05-23T23:02:55" u="1"/>
        <d v="2026-05-05T17:32:57" u="1"/>
        <d v="2026-05-05T17:32:58" u="1"/>
        <d v="2026-04-24T20:01:32" u="1"/>
        <d v="2026-04-22T21:11:35" u="1"/>
        <d v="2026-05-11T22:02:42" u="1"/>
        <d v="2026-05-22T22:32:59" u="1"/>
        <d v="2026-05-14T17:52:47" u="1"/>
        <d v="2026-05-05T16:13:38" u="1"/>
        <d v="2026-05-20T17:22:55" u="1"/>
        <d v="2026-05-20T17:22:56" u="1"/>
        <d v="2026-04-30T16:12:48" u="1"/>
        <d v="2026-04-28T18:43:30" u="1"/>
        <d v="2026-04-29T16:23:00" u="1"/>
        <d v="2026-05-20T09:52:34" u="1"/>
        <d v="2026-04-07T16:27:44" u="1"/>
        <d v="2026-04-22T18:33:15" u="1"/>
        <d v="2026-05-22T15:43:12" u="1"/>
        <d v="2026-05-22T15:43:30" u="1"/>
        <d v="2026-05-22T09:23:00" u="1"/>
        <d v="2026-05-22T11:04:39" u="1"/>
        <d v="2026-05-22T12:01:15" u="1"/>
        <d v="2026-04-17T21:42:28" u="1"/>
        <d v="2026-05-14T15:13:02" u="1"/>
        <d v="2026-05-22T22:01:40" u="1"/>
        <d v="2026-05-22T22:02:55" u="1"/>
        <d v="2026-05-22T22:00:32" u="1"/>
        <d v="2026-05-22T22:00:33" u="1"/>
        <d v="2026-05-22T22:03:16" u="1"/>
        <d v="2026-05-22T15:57:56" u="1"/>
        <d v="2026-05-22T15:58:14" u="1"/>
        <d v="2026-04-13T14:13:00" u="1"/>
        <d v="2026-04-20T11:32:50" u="1"/>
        <d v="2026-05-20T09:03:21" u="1"/>
        <d v="2026-04-22T09:03:21" u="1"/>
        <d v="2026-05-22T21:53:49" u="1"/>
        <d v="2026-05-22T21:56:43" u="1"/>
        <d v="2026-05-22T21:56:46" u="1"/>
        <d v="2026-05-22T15:50:27" u="1"/>
        <d v="2026-05-22T15:50:30" u="1"/>
        <d v="2026-05-23T15:50:05" u="1"/>
        <d v="2026-05-22T15:47:35" u="1"/>
        <d v="2026-05-22T15:49:29" u="1"/>
        <d v="2026-05-22T15:51:19" u="1"/>
        <d v="2026-05-22T22:23:33" u="1"/>
        <d v="2026-05-22T22:24:32" u="1"/>
        <d v="2026-05-22T22:24:46" u="1"/>
        <d v="2026-05-22T22:24:54" u="1"/>
        <d v="2026-05-22T22:24:57" u="1"/>
        <d v="2026-05-22T22:26:40" u="1"/>
        <d v="2026-05-14T19:03:17" u="1"/>
        <d v="2026-05-11T11:22:45" u="1"/>
        <d v="2026-05-19T10:04:22" u="1"/>
        <d v="2026-05-19T10:04:24" u="1"/>
        <d v="2026-05-22T10:34:12" u="1"/>
        <d v="2026-05-21T10:46:44" u="1"/>
        <d v="2026-05-21T08:43:57" u="1"/>
        <d v="2026-05-21T09:23:34" u="1"/>
        <d v="2026-05-21T09:23:38" u="1"/>
        <d v="2026-05-21T09:23:41" u="1"/>
        <d v="2026-05-21T13:24:58" u="1"/>
        <d v="2026-05-22T11:36:52" u="1"/>
        <d v="2026-05-22T10:15:55" u="1"/>
        <d v="2026-05-22T10:16:09" u="1"/>
        <d v="2026-05-22T10:16:13" u="1"/>
        <d v="2026-05-22T09:35:54" u="1"/>
        <d v="2026-05-21T18:17:33" u="1"/>
        <d v="2026-05-22T08:53:37" u="1"/>
        <d v="2026-05-05T03:42:02" u="1"/>
        <d v="2026-05-05T03:42:10" u="1"/>
        <d v="2026-05-19T10:04:36" u="1"/>
        <d v="2026-05-22T22:35:56" u="1"/>
        <d v="2026-05-22T22:37:10" u="1"/>
        <d v="2026-05-22T22:37:20" u="1"/>
        <d v="2026-05-22T12:03:11" u="1"/>
        <d v="2026-05-23T00:02:45" u="1"/>
        <d v="2026-05-23T00:02:36" u="1"/>
        <d v="2026-05-22T18:01:54" u="1"/>
        <d v="2026-05-22T18:01:58" u="1"/>
        <d v="2026-05-04T14:22:30" u="1"/>
        <d v="2026-05-21T08:23:12" u="1"/>
        <d v="2026-04-30T14:23:13" u="1"/>
        <d v="2026-04-30T14:23:14" u="1"/>
        <d v="2026-05-14T09:32:59" u="1"/>
        <d v="2026-05-14T14:12:37" u="1"/>
        <d v="2026-05-11T10:42:29" u="1"/>
        <d v="2026-05-07T08:32:54" u="1"/>
        <d v="2026-05-07T08:32:55" u="1"/>
        <d v="2026-04-22T09:32:58" u="1"/>
        <d v="2026-05-11T17:22:47" u="1"/>
        <d v="2026-05-14T08:52:46" u="1"/>
        <d v="2026-05-21T20:15:04" u="1"/>
        <d v="2026-05-21T20:15:41" u="1"/>
        <d v="2018-10-10T15:55:26" u="1"/>
        <d v="2026-05-21T20:09:16" u="1"/>
        <d v="2026-05-21T20:10:14" u="1"/>
        <d v="2026-05-21T21:47:12" u="1"/>
        <d v="2026-05-21T22:31:16" u="1"/>
        <d v="2026-05-21T22:55:11" u="1"/>
        <d v="2026-05-21T22:56:11" u="1"/>
        <d v="2026-05-21T22:30:14" u="1"/>
        <d v="2026-05-21T15:15:36" u="1"/>
        <d v="2026-05-21T15:29:15" u="1"/>
        <d v="2026-05-21T15:55:41" u="1"/>
        <d v="2026-05-21T16:27:16" u="1"/>
        <d v="2026-05-21T15:44:44" u="1"/>
        <d v="2026-05-21T15:38:16" u="1"/>
        <d v="2026-05-21T15:36:27" u="1"/>
        <d v="2026-05-21T15:36:46" u="1"/>
        <d v="2026-05-21T15:04:46" u="1"/>
        <d v="2026-05-21T15:14:35" u="1"/>
        <d v="2026-05-21T15:17:05" u="1"/>
        <d v="2026-05-21T15:23:27" u="1"/>
        <d v="2026-05-21T15:31:29" u="1"/>
        <d v="2026-05-21T10:51:49" u="1"/>
        <d v="2026-05-21T17:27:06" u="1"/>
        <d v="2026-05-21T20:14:21" u="1"/>
        <d v="2026-05-21T20:14:55" u="1"/>
        <d v="2026-05-21T19:41:30" u="1"/>
        <d v="2026-05-21T09:04:20" u="1"/>
        <d v="2026-05-21T15:50:13" u="1"/>
        <d v="2026-05-21T17:41:17" u="1"/>
        <d v="2026-05-21T07:23:52" u="1"/>
        <d v="2026-05-21T15:32:41" u="1"/>
        <d v="2026-05-21T18:16:46" u="1"/>
        <d v="2026-05-09T19:01:47" u="1"/>
        <d v="2026-05-21T15:37:36" u="1"/>
        <d v="2026-05-20T21:25:43" u="1"/>
        <d v="2026-05-21T15:43:36" u="1"/>
        <d v="2026-05-21T15:43:47" u="1"/>
        <d v="2026-05-20T21:04:12" u="1"/>
        <d v="2026-05-21T21:24:05" u="1"/>
        <d v="2026-05-21T21:24:03" u="1"/>
        <d v="2026-05-21T15:20:01" u="1"/>
        <d v="2026-05-20T21:03:49" u="1"/>
        <d v="2026-05-21T21:13:16" u="1"/>
        <d v="2026-05-21T21:13:25" u="1"/>
        <d v="2026-05-21T21:13:37" u="1"/>
        <d v="2026-05-21T21:13:47" u="1"/>
        <d v="2026-05-20T20:53:32" u="1"/>
        <d v="2026-05-21T21:15:12" u="1"/>
        <d v="2026-05-21T21:15:15" u="1"/>
        <d v="2026-05-21T21:15:17" u="1"/>
        <d v="2026-05-21T21:11:18" u="1"/>
        <d v="2026-05-21T21:11:47" u="1"/>
        <d v="2026-05-21T21:15:09" u="1"/>
        <d v="2026-05-21T21:15:07" u="1"/>
        <d v="2026-05-21T21:15:05" u="1"/>
        <d v="2026-05-21T21:15:03" u="1"/>
        <d v="2026-05-21T21:15:00" u="1"/>
        <d v="2026-05-21T21:14:58" u="1"/>
        <d v="2026-05-21T21:14:56" u="1"/>
        <d v="2026-05-21T21:14:53" u="1"/>
        <d v="2026-05-21T21:14:51" u="1"/>
        <d v="2026-05-21T21:14:07" u="1"/>
        <d v="2026-05-21T21:13:50" u="1"/>
        <d v="2026-05-20T20:53:36" u="1"/>
        <d v="2026-05-20T20:53:39" u="1"/>
        <d v="2026-05-20T20:51:30" u="1"/>
        <d v="2026-05-21T15:07:54" u="1"/>
        <d v="2026-05-21T15:07:57" u="1"/>
        <d v="2026-05-21T15:07:59" u="1"/>
        <d v="2026-05-21T15:08:01" u="1"/>
        <d v="2026-05-21T15:08:04" u="1"/>
        <d v="2026-05-21T20:15:36" u="1"/>
        <d v="2026-05-21T20:14:38" u="1"/>
        <d v="2026-05-21T20:14:51" u="1"/>
        <d v="2026-05-21T18:16:03" u="1"/>
        <d v="2026-05-21T18:16:09" u="1"/>
        <d v="2026-05-21T15:50:22" u="1"/>
        <d v="2026-05-21T15:50:19" u="1"/>
        <d v="2026-05-20T21:39:38" u="1"/>
        <d v="2026-05-20T21:40:01" u="1"/>
        <d v="2026-05-20T15:23:23" u="1"/>
        <d v="2026-05-21T21:21:15" u="1"/>
        <d v="2026-05-21T11:00:51" u="1"/>
        <d v="2026-05-21T10:02:23" u="1"/>
        <d v="2026-05-20T19:03:18" u="1"/>
        <d v="2026-05-21T15:02:55" u="1"/>
        <d v="2026-05-21T21:34:53" u="1"/>
        <d v="2026-05-21T15:27:23" u="1"/>
        <d v="2026-05-21T17:27:14" u="1"/>
        <d v="2026-05-21T17:27:20" u="1"/>
        <d v="2026-05-21T10:52:32" u="1"/>
        <d v="2026-05-21T15:24:06" u="1"/>
        <d v="2026-05-21T15:24:10" u="1"/>
        <d v="2026-05-20T21:09:04" u="1"/>
        <d v="2026-05-21T21:25:56" u="1"/>
        <d v="2026-05-21T21:28:18" u="1"/>
        <d v="2026-05-21T21:28:22" u="1"/>
        <d v="2026-05-21T15:24:37" u="1"/>
        <d v="2026-05-21T15:45:46" u="1"/>
        <d v="2026-05-21T21:49:18" u="1"/>
        <d v="2026-05-21T15:12:33" u="1"/>
        <d v="2026-05-21T15:12:34" u="1"/>
        <d v="2026-05-21T15:32:51" u="1"/>
        <d v="2026-05-21T17:27:00" u="1"/>
        <d v="2026-05-21T15:48:22" u="1"/>
        <d v="2026-05-20T21:37:58" u="1"/>
        <d v="2026-05-21T21:52:06" u="1"/>
        <d v="2026-05-20T21:41:13" u="1"/>
        <d v="2026-05-20T21:42:22" u="1"/>
        <d v="2026-05-21T21:56:33" u="1"/>
        <d v="2026-05-20T21:41:24" u="1"/>
        <d v="2026-05-20T21:41:27" u="1"/>
        <d v="2026-05-20T21:41:36" u="1"/>
        <d v="2026-05-21T21:56:36" u="1"/>
        <d v="2026-05-21T15:53:01" u="1"/>
        <d v="2026-05-20T15:27:03" u="1"/>
        <d v="2026-05-21T15:51:52" u="1"/>
        <d v="2026-05-20T21:41:58" u="1"/>
        <d v="2026-05-21T12:01:43" u="1"/>
        <d v="2026-05-20T18:02:27" u="1"/>
        <d v="2026-05-20T21:21:01" u="1"/>
        <d v="2026-05-20T21:02:17" u="1"/>
        <d v="2026-05-20T20:04:03" u="1"/>
        <d v="2026-05-20T20:03:59" u="1"/>
        <d v="2026-05-20T20:03:53" u="1"/>
        <d v="2026-05-20T20:03:48" u="1"/>
        <d v="2026-05-20T20:03:43" u="1"/>
        <d v="2026-05-20T19:33:46" u="1"/>
        <d v="2026-05-20T18:45:16" u="1"/>
        <d v="2026-05-20T17:33:07" u="1"/>
        <d v="2026-05-20T17:08:24" u="1"/>
        <d v="2026-05-20T16:50:58" u="1"/>
        <d v="2026-05-20T16:42:30" u="1"/>
        <d v="2026-05-20T16:05:22" u="1"/>
        <d v="2026-05-20T15:13:09" u="1"/>
        <d v="2026-05-20T14:59:48" u="1"/>
        <d v="2026-05-20T14:44:24" u="1"/>
        <d v="2026-05-20T14:05:57" u="1"/>
        <d v="2026-05-20T14:05:42" u="1"/>
        <d v="2026-05-20T13:25:09" u="1"/>
        <d v="2026-05-20T12:46:56" u="1"/>
        <d v="2026-05-20T12:45:09" u="1"/>
        <d v="2026-05-20T11:18:50" u="1"/>
        <d v="2026-05-19T20:43:50" u="1"/>
        <d v="2026-05-19T20:05:16" u="1"/>
        <d v="2026-05-19T20:05:11" u="1"/>
        <d v="2026-05-19T19:24:42" u="1"/>
        <d v="2026-05-19T19:24:38" u="1"/>
        <d v="2026-05-19T19:24:35" u="1"/>
        <d v="2026-05-19T19:24:31" u="1"/>
        <d v="2026-05-19T19:24:27" u="1"/>
        <d v="2026-05-19T17:27:01" u="1"/>
        <d v="2026-05-19T17:26:58" u="1"/>
        <d v="2026-05-19T17:26:54" u="1"/>
        <d v="2026-05-19T14:51:40" u="1"/>
        <d v="2026-05-19T14:03:14" u="1"/>
        <d v="2026-05-19T14:03:13" u="1"/>
        <d v="2026-05-19T13:26:08" u="1"/>
        <d v="2026-05-19T12:47:13" u="1"/>
        <d v="2026-05-19T12:47:10" u="1"/>
        <d v="2026-05-19T12:22:52" u="1"/>
        <d v="2026-05-19T11:35:38" u="1"/>
        <d v="2026-05-19T10:03:29" u="1"/>
        <d v="2026-05-19T09:42:48" u="1"/>
        <d v="2026-05-19T09:34:47" u="1"/>
        <d v="2026-05-19T09:34:43" u="1"/>
        <d v="2026-05-18T16:33:59" u="1"/>
        <d v="2026-05-18T15:42:53" u="1"/>
        <d v="2026-05-18T15:33:33" u="1"/>
        <d v="2026-05-18T10:53:04" u="1"/>
        <d v="2026-05-17T14:32:43" u="1"/>
        <d v="2026-05-15T18:32:52" u="1"/>
        <d v="2026-05-15T13:26:14" u="1"/>
        <d v="2026-05-15T13:19:10" u="1"/>
        <d v="2026-05-15T00:58:03" u="1"/>
        <d v="2026-05-14T19:23:00" u="1"/>
        <d v="2026-05-14T13:33:40" u="1"/>
        <d v="2026-05-14T00:43:05" u="1"/>
        <d v="2026-05-14T00:43:02" u="1"/>
        <d v="2026-05-13T12:51:47" u="1"/>
        <d v="2026-05-13T12:51:45" u="1"/>
        <d v="2026-05-13T12:51:42" u="1"/>
        <d v="2026-05-13T12:50:19" u="1"/>
        <d v="2026-05-13T09:23:45" u="1"/>
        <d v="2026-05-12T18:34:56" u="1"/>
        <d v="2026-05-12T18:32:43" u="1"/>
        <d v="2026-05-12T11:44:27" u="1"/>
        <d v="2026-05-12T11:44:23" u="1"/>
        <d v="2026-05-12T09:43:47" u="1"/>
        <d v="2026-05-11T15:53:06" u="1"/>
        <d v="2026-05-11T12:15:06" u="1"/>
        <d v="2026-05-11T07:33:18" u="1"/>
        <d v="2026-05-09T05:05:46" u="1"/>
        <d v="2026-05-09T05:03:02" u="1"/>
        <d v="2026-05-09T05:02:49" u="1"/>
        <d v="2026-05-09T05:02:48" u="1"/>
        <d v="2026-05-08T17:43:59" u="1"/>
        <d v="2026-05-08T11:04:33" u="1"/>
        <d v="2026-05-07T13:52:26" u="1"/>
        <d v="2026-05-07T04:24:25" u="1"/>
        <d v="2026-05-06T19:01:42" u="1"/>
        <d v="2026-05-06T10:14:49" u="1"/>
        <d v="2026-05-05T20:11:50" u="1"/>
        <d v="2026-05-04T22:10:07" u="1"/>
        <d v="2026-05-04T19:52:15" u="1"/>
        <d v="2026-05-04T18:12:16" u="1"/>
        <d v="2026-05-04T13:43:58" u="1"/>
        <d v="2026-04-30T21:32:45" u="1"/>
        <d v="2026-04-30T12:43:32" u="1"/>
        <d v="2026-04-29T19:03:32" u="1"/>
        <d v="2026-04-29T12:12:05" u="1"/>
        <d v="2026-04-28T11:23:07" u="1"/>
        <d v="2026-04-28T11:23:04" u="1"/>
        <d v="2026-04-27T15:03:12" u="1"/>
        <d v="2026-04-22T18:28:07" u="1"/>
        <d v="2026-04-22T17:53:57" u="1"/>
        <d v="2026-04-20T17:53:21" u="1"/>
        <d v="2026-04-17T17:33:06" u="1"/>
        <d v="2026-05-14T19:12:56" u="1"/>
        <d v="2026-05-07T22:59:11" u="1"/>
        <d v="2026-05-08T11:02:17" u="1"/>
        <d v="2026-05-11T18:44:37" u="1"/>
        <d v="2026-05-11T18:44:40" u="1"/>
        <d v="2026-05-11T18:44:32" u="1"/>
        <d v="2026-05-11T18:44:35" u="1"/>
        <d v="2026-05-11T18:44:36" u="1"/>
        <d v="2026-05-11T18:44:43" u="1"/>
        <d v="2026-05-11T18:44:45" u="1"/>
        <d v="2026-05-11T18:44:30" u="1"/>
        <d v="2026-05-05T16:30:49" u="1"/>
        <d v="2026-05-05T16:30:52" u="1"/>
        <d v="2026-05-05T09:55:34" u="1"/>
        <d v="2026-05-05T16:30:55" u="1"/>
        <d v="2026-05-04T22:11:11" u="1"/>
        <d v="2026-05-14T00:43:27" u="1"/>
        <d v="2026-05-08T23:19:57" u="1"/>
        <d v="2026-05-18T14:38:59" u="1"/>
        <d v="2026-05-16T01:22:08" u="1"/>
        <d v="2026-05-14T13:10:22" u="1"/>
        <d v="2026-05-13T19:14:31" u="1"/>
        <d v="2026-05-14T19:32:49" u="1"/>
        <d v="2026-05-15T19:53:47" u="1"/>
        <d v="2026-05-14T00:43:32" u="1"/>
        <d v="2026-05-15T13:26:42" u="1"/>
        <d v="2026-05-06T16:47:36" u="1"/>
        <d v="2026-05-06T16:47:48" u="1"/>
        <d v="2026-05-06T22:42:02" u="1"/>
        <d v="2026-05-06T22:42:03" u="1"/>
        <d v="2026-05-06T22:42:12" u="1"/>
        <d v="2026-05-06T22:42:10" u="1"/>
        <d v="2026-05-06T10:15:07" u="1"/>
        <d v="2026-05-06T16:47:57" u="1"/>
        <d v="2026-05-06T22:42:11" u="1"/>
        <d v="2026-05-08T17:41:09" u="1"/>
        <d v="2026-05-12T12:29:40" u="1"/>
        <d v="2026-05-12T12:29:43" u="1"/>
        <d v="2026-05-12T12:29:30" u="1"/>
        <d v="2026-05-13T19:14:34" u="1"/>
        <d v="2026-05-14T00:43:47" u="1"/>
        <d v="2026-05-13T12:52:12" u="1"/>
        <d v="2026-05-12T18:51:26" u="1"/>
        <d v="2026-05-12T18:51:03" u="1"/>
        <d v="2026-05-12T18:51:25" u="1"/>
        <d v="2026-05-15T19:53:57" u="1"/>
        <d v="2026-05-15T19:53:59" u="1"/>
        <d v="2026-05-15T19:54:01" u="1"/>
        <d v="2026-05-15T19:54:04" u="1"/>
        <d v="2026-05-11T12:05:15" u="1"/>
        <d v="2026-05-18T14:39:01" u="1"/>
        <d v="2026-05-15T19:54:10" u="1"/>
        <d v="2026-05-14T19:32:47" u="1"/>
        <d v="2026-05-12T18:51:17" u="1"/>
        <d v="2026-05-13T12:52:19" u="1"/>
        <d v="2026-05-13T12:52:22" u="1"/>
        <d v="2026-05-18T20:52:50" u="1"/>
        <d v="2026-05-05T22:16:48" u="1"/>
        <d v="2026-05-05T22:16:51" u="1"/>
        <d v="2026-05-05T16:30:58" u="1"/>
        <d v="2026-05-06T10:15:04" u="1"/>
        <d v="2026-05-14T00:43:20" u="1"/>
        <d v="2026-05-14T00:43:19" u="1"/>
        <d v="2026-05-18T14:39:03" u="1"/>
        <d v="2026-05-12T15:42:15" u="1"/>
        <d v="2026-05-13T13:24:00" u="1"/>
        <d v="2026-05-17T22:23:12" u="1"/>
        <d v="2026-05-16T16:56:14" u="1"/>
        <d v="2026-05-16T19:27:15" u="1"/>
        <d v="2026-05-16T21:38:07" u="1"/>
        <d v="2026-05-16T22:43:13" u="1"/>
        <d v="2026-05-16T22:44:14" u="1"/>
        <d v="2026-05-16T10:03:19" u="1"/>
        <d v="2026-05-16T16:33:14" u="1"/>
        <d v="2026-05-16T16:34:15" u="1"/>
        <d v="2026-05-16T16:49:09" u="1"/>
        <d v="2026-05-16T16:50:09" u="1"/>
        <d v="2026-05-16T16:55:13" u="1"/>
        <d v="2026-05-17T10:01:09" u="1"/>
        <d v="2026-05-18T09:20:12" u="1"/>
        <d v="2026-05-18T09:21:13" u="1"/>
        <d v="2026-05-17T00:31:09" u="1"/>
        <d v="2026-05-17T00:33:10" u="1"/>
        <d v="2026-05-17T00:34:10" u="1"/>
        <d v="2026-05-17T17:45:12" u="1"/>
        <d v="2026-05-15T17:50:10" u="1"/>
        <d v="2026-05-16T01:29:07" u="1"/>
        <d v="2026-05-16T01:30:09" u="1"/>
        <d v="2026-05-18T17:48:15" u="1"/>
        <d v="2026-05-15T00:35:06" u="1"/>
        <d v="2026-04-14T17:33:12" u="1"/>
        <d v="2026-05-15T16:32:35" u="1"/>
        <d v="2026-05-15T16:32:45" u="1"/>
        <d v="2026-05-14T14:11:14" u="1"/>
        <d v="2026-05-14T14:11:33" u="1"/>
        <d v="2026-05-18T22:52:56" u="1"/>
        <d v="2026-05-18T16:21:51" u="1"/>
        <d v="2026-05-18T16:21:33" u="1"/>
        <d v="2026-05-15T10:22:52" u="1"/>
        <d v="2026-05-15T10:22:24" u="1"/>
        <d v="2026-05-15T10:22:48" u="1"/>
        <d v="2026-05-18T16:22:06" u="1"/>
        <d v="2026-05-18T14:22:04" u="1"/>
        <d v="2026-05-18T14:21:47" u="1"/>
        <d v="2026-05-18T16:21:38" u="1"/>
        <d v="2026-05-18T09:33:13" u="1"/>
        <d v="2026-05-06T15:13:59" u="1"/>
        <d v="2026-05-18T17:23:37" u="1"/>
        <d v="2026-05-15T10:23:04" u="1"/>
        <d v="2026-05-14T17:26:29" u="1"/>
        <d v="2026-05-18T12:54:46" u="1"/>
        <d v="2026-05-14T09:57:51" u="1"/>
        <d v="2026-04-13T12:04:03" u="1"/>
        <d v="2026-04-17T21:01:09" u="1"/>
        <d v="2026-05-13T16:03:08" u="1"/>
        <d v="2026-05-12T15:02:49" u="1"/>
        <d v="2026-05-18T13:02:24" u="1"/>
        <d v="2026-05-18T17:01:34" u="1"/>
        <d v="2026-05-18T17:01:36" u="1"/>
        <d v="2026-05-18T17:02:42" u="1"/>
        <d v="2026-05-13T14:05:11" u="1"/>
        <d v="2026-05-13T14:04:44" u="1"/>
        <d v="2026-05-14T16:04:08" u="1"/>
        <d v="2026-05-05T16:02:26" u="1"/>
        <d v="2026-05-06T08:02:04" u="1"/>
        <d v="2026-05-13T19:19:39" u="1"/>
        <d v="2026-05-13T19:20:25" u="1"/>
        <d v="2026-05-13T19:19:37" u="1"/>
        <d v="2026-05-15T01:04:48" u="1"/>
        <d v="2026-05-19T02:23:04" u="1"/>
        <d v="2026-05-18T21:04:28" u="1"/>
        <d v="2026-05-16T01:24:16" u="1"/>
        <d v="2026-05-14T19:13:59" u="1"/>
        <d v="2026-05-14T12:59:49" u="1"/>
        <d v="2026-05-14T19:14:22" u="1"/>
        <d v="2026-05-15T13:17:07" u="1"/>
        <d v="2026-05-15T13:16:48" u="1"/>
        <d v="2026-05-13T18:58:01" u="1"/>
        <d v="2026-05-14T19:13:21" u="1"/>
        <d v="2026-05-13T18:58:03" u="1"/>
        <d v="2026-05-18T14:47:00" u="1"/>
        <d v="2026-05-18T14:46:58" u="1"/>
        <d v="2026-05-13T19:21:15" u="1"/>
        <d v="2026-05-16T01:24:20" u="1"/>
        <d v="2026-05-16T01:34:39" u="1"/>
        <d v="2026-05-17T07:42:02" u="1"/>
        <d v="2026-05-16T13:33:16" u="1"/>
        <d v="2026-05-16T01:25:10" u="1"/>
        <d v="2026-05-15T13:33:16" u="1"/>
        <d v="2026-05-16T01:38:22" u="1"/>
        <d v="2026-05-11T18:51:19" u="1"/>
        <d v="2026-04-30T14:49:35" u="1"/>
        <d v="2026-05-08T17:49:07" u="1"/>
        <d v="2026-05-12T12:32:56" u="1"/>
        <d v="2026-05-13T19:21:11" u="1"/>
        <d v="2026-05-18T21:09:57" u="1"/>
        <d v="2026-05-18T14:24:34" u="1"/>
        <d v="2026-05-18T14:24:42" u="1"/>
        <d v="2026-05-18T20:31:04" u="1"/>
        <d v="2026-05-18T20:31:30" u="1"/>
        <d v="2026-05-18T20:31:41" u="1"/>
        <d v="2026-05-16T19:31:58" u="1"/>
        <d v="2026-05-16T19:31:48" u="1"/>
        <d v="2026-05-16T19:32:06" u="1"/>
        <d v="2026-05-16T19:32:12" u="1"/>
        <d v="2026-05-15T19:32:28" u="1"/>
        <d v="2026-05-15T19:34:30" u="1"/>
        <d v="2026-05-14T19:09:56" u="1"/>
        <d v="2026-05-14T19:09:08" u="1"/>
        <d v="2026-05-18T20:12:17" u="1"/>
        <d v="2026-05-18T14:55:31" u="1"/>
        <d v="2026-05-18T14:55:37" u="1"/>
        <d v="2026-05-19T02:15:32" u="1"/>
        <d v="2026-05-07T22:37:29" u="1"/>
        <d v="2026-05-07T22:39:05" u="1"/>
        <d v="2026-05-07T22:41:01" u="1"/>
        <d v="2026-05-15T00:56:56" u="1"/>
        <d v="2026-05-15T00:56:59" u="1"/>
        <d v="2026-05-15T00:57:08" u="1"/>
        <d v="2026-05-15T00:57:37" u="1"/>
        <d v="2026-05-16T01:15:58" u="1"/>
        <d v="2026-05-16T01:16:03" u="1"/>
        <d v="2026-05-16T01:16:31" u="1"/>
        <d v="2026-05-15T00:56:26" u="1"/>
        <d v="2026-05-15T00:56:29" u="1"/>
        <d v="2026-05-15T00:56:32" u="1"/>
        <d v="2026-05-15T00:56:35" u="1"/>
        <d v="2026-05-15T00:56:53" u="1"/>
        <d v="2026-05-15T00:57:02" u="1"/>
        <d v="2026-05-15T00:57:05" u="1"/>
        <d v="2026-05-15T00:57:19" u="1"/>
        <d v="2026-05-15T00:57:22" u="1"/>
        <d v="2026-05-15T00:57:25" u="1"/>
        <d v="2026-05-15T00:57:27" u="1"/>
        <d v="2026-05-15T00:57:46" u="1"/>
        <d v="2026-05-13T00:18:15" u="1"/>
        <d v="2026-05-19T02:15:37" u="1"/>
        <d v="2026-05-19T02:15:39" u="1"/>
        <d v="2026-05-19T02:26:59" u="1"/>
        <d v="2026-05-19T02:15:42" u="1"/>
        <d v="2026-05-19T02:15:44" u="1"/>
        <d v="2026-05-19T02:15:46" u="1"/>
        <d v="2026-05-19T02:15:49" u="1"/>
        <d v="2026-05-19T02:15:51" u="1"/>
        <d v="2026-05-19T02:15:53" u="1"/>
        <d v="2026-05-15T13:38:09" u="1"/>
        <d v="2026-05-12T18:13:51" u="1"/>
        <d v="2026-05-15T13:05:42" u="1"/>
        <d v="2026-05-15T13:05:44" u="1"/>
        <d v="2026-05-14T18:52:29" u="1"/>
        <d v="2026-05-15T19:13:16" u="1"/>
        <d v="2026-05-15T19:13:13" u="1"/>
        <d v="2026-05-14T00:38:17" u="1"/>
        <d v="2026-05-13T18:39:42" u="1"/>
        <d v="2026-05-14T18:57:27" u="1"/>
        <d v="2026-05-15T19:19:01" u="1"/>
        <d v="2026-05-18T20:16:01" u="1"/>
        <d v="2026-05-18T20:16:04" u="1"/>
        <d v="2026-05-18T20:15:56" u="1"/>
        <d v="2026-05-18T20:15:53" u="1"/>
        <d v="2026-05-18T20:15:59" u="1"/>
        <d v="2026-05-18T14:07:35" u="1"/>
        <d v="2026-05-18T14:07:38" u="1"/>
        <d v="2026-05-18T14:07:40" u="1"/>
        <d v="2026-05-18T14:07:43" u="1"/>
        <d v="2026-05-18T14:07:47" u="1"/>
        <d v="2026-05-18T14:07:49" u="1"/>
        <d v="2026-05-18T14:08:12" u="1"/>
        <d v="2026-05-18T14:08:14" u="1"/>
        <d v="2026-05-18T14:08:18" u="1"/>
        <d v="2026-05-18T14:08:54" u="1"/>
        <d v="2026-05-18T14:08:57" u="1"/>
        <d v="2026-05-18T14:08:59" u="1"/>
        <d v="2026-05-18T14:10:08" u="1"/>
        <d v="2026-05-18T14:10:12" u="1"/>
        <d v="2026-05-18T14:10:15" u="1"/>
        <d v="2026-05-15T19:19:04" u="1"/>
        <d v="2026-05-15T19:19:55" u="1"/>
        <d v="2026-05-15T19:19:43" u="1"/>
        <d v="2026-05-15T19:19:58" u="1"/>
        <d v="2026-05-15T19:20:00" u="1"/>
        <d v="2026-05-15T19:20:03" u="1"/>
        <d v="2026-05-15T19:19:45" u="1"/>
        <d v="2026-05-15T19:19:48" u="1"/>
        <d v="2026-05-15T19:19:50" u="1"/>
        <d v="2026-05-15T19:19:52" u="1"/>
        <d v="2026-05-14T18:53:05" u="1"/>
        <d v="2026-05-15T19:20:11" u="1"/>
        <d v="2026-05-15T19:14:06" u="1"/>
        <d v="2026-05-15T19:15:55" u="1"/>
        <d v="2026-05-15T19:15:58" u="1"/>
        <d v="2026-05-18T20:15:48" u="1"/>
        <d v="2026-05-18T20:15:46" u="1"/>
        <d v="2026-05-18T20:15:44" u="1"/>
        <d v="2026-05-18T20:15:41" u="1"/>
        <d v="2026-05-18T20:15:51" u="1"/>
        <d v="2026-05-18T16:54:44" u="1"/>
        <d v="2026-05-16T10:11:53" u="1"/>
        <d v="2026-05-16T10:12:02" u="1"/>
        <d v="2026-05-16T10:15:43" u="1"/>
        <d v="2026-05-18T22:15:01" u="1"/>
        <d v="2026-05-18T22:15:13" u="1"/>
        <d v="2026-04-16T21:00:08" u="1"/>
        <d v="2026-04-13T18:02:11" u="1"/>
        <d v="2026-05-18T14:13:22" u="1"/>
        <d v="2026-05-05T22:51:12" u="1"/>
        <d v="2026-05-13T19:35:57" u="1"/>
        <d v="2026-05-18T21:18:04" u="1"/>
        <d v="2026-05-18T14:56:28" u="1"/>
        <d v="2026-05-18T14:56:41" u="1"/>
        <d v="2026-05-18T14:56:43" u="1"/>
        <d v="2026-05-17T19:52:41" u="1"/>
        <d v="2026-05-17T13:51:23" u="1"/>
        <d v="2026-05-11T12:18:26" u="1"/>
        <d v="2026-05-15T13:40:13" u="1"/>
        <d v="2026-05-16T01:47:45" u="1"/>
        <d v="2026-05-16T01:47:55" u="1"/>
        <d v="2026-05-14T19:52:26" u="1"/>
        <d v="2026-05-14T19:52:30" u="1"/>
        <d v="2026-05-14T13:23:02" u="1"/>
        <d v="2026-05-14T00:49:38" u="1"/>
        <d v="2026-05-18T20:32:57" u="1"/>
        <d v="2026-05-18T14:28:11" u="1"/>
        <d v="2026-05-18T08:01:49" u="1"/>
        <d v="2026-05-14T19:10:38" u="1"/>
        <d v="2026-05-15T19:35:30" u="1"/>
        <d v="2026-05-13T18:54:56" u="1"/>
        <d v="2026-05-15T19:35:36" u="1"/>
        <d v="2026-05-15T17:03:47" u="1"/>
        <d v="2026-05-15T17:04:31" u="1"/>
        <d v="2026-05-15T09:03:54" u="1"/>
        <d v="2026-05-15T14:04:49" u="1"/>
        <d v="2026-05-14T11:01:44" u="1"/>
        <d v="2026-05-18T09:02:20" u="1"/>
        <d v="2026-05-12T12:01:02" u="1"/>
        <d v="2026-05-04T16:00:32" u="1"/>
        <d v="2026-05-04T18:01:57" u="1"/>
        <d v="2026-05-05T15:01:08" u="1"/>
        <d v="2026-04-27T16:01:11" u="1"/>
        <d v="2026-04-27T16:01:17" u="1"/>
        <d v="2026-04-23T16:03:35" u="1"/>
        <d v="2026-04-28T17:02:22" u="1"/>
        <d v="2026-04-24T17:04:42" u="1"/>
        <d v="2026-04-24T08:02:43" u="1"/>
        <d v="2026-04-27T18:56:44" u="1"/>
        <d v="2026-05-12T08:01:12" u="1"/>
        <d v="2026-05-13T14:01:32" u="1"/>
        <d v="2026-05-14T12:03:51" u="1"/>
        <d v="2026-05-13T17:03:19" u="1"/>
        <d v="2026-05-15T14:04:48" u="1"/>
        <d v="2026-05-15T15:05:40" u="1"/>
        <d v="2026-05-18T16:03:05" u="1"/>
        <d v="2026-05-11T17:01:51" u="1"/>
        <d v="2026-05-08T16:04:47" u="1"/>
        <d v="2026-05-07T19:04:36" u="1"/>
        <d v="2026-05-08T11:04:54" u="1"/>
        <d v="2026-04-28T17:02:09" u="1"/>
        <d v="2026-04-30T14:04:01" u="1"/>
        <d v="2026-05-04T17:00:58" u="1"/>
        <d v="2026-05-04T17:01:26" u="1"/>
        <d v="2026-05-05T15:02:34" u="1"/>
        <d v="2026-04-28T16:02:16" u="1"/>
        <d v="2026-04-28T16:00:55" u="1"/>
        <d v="2026-05-06T13:02:55" u="1"/>
        <d v="2026-05-05T17:02:29" u="1"/>
        <d v="2026-05-06T18:05:14" u="1"/>
        <d v="2026-04-30T17:04:41" u="1"/>
        <d v="2026-05-17T13:01:26" u="1"/>
        <d v="2026-05-17T13:01:31" u="1"/>
        <d v="2026-05-17T14:00:26" u="1"/>
        <d v="2026-05-17T14:01:41" u="1"/>
        <d v="2026-05-15T12:04:11" u="1"/>
        <d v="2026-05-17T15:00:57" u="1"/>
        <d v="2026-05-17T16:01:01" u="1"/>
        <d v="2026-05-18T11:01:30" u="1"/>
        <d v="2026-05-18T10:02:51" u="1"/>
        <d v="2026-05-15T18:03:42" u="1"/>
        <d v="2026-05-15T18:03:50" u="1"/>
        <d v="2026-05-15T09:03:48" u="1"/>
        <d v="2026-05-15T09:03:51" u="1"/>
        <d v="2026-05-16T19:32:16" u="1"/>
        <d v="2026-05-18T14:37:04" u="1"/>
        <d v="2026-05-15T19:52:58" u="1"/>
        <d v="2026-05-08T11:00:51" u="1"/>
        <d v="2026-05-07T22:56:34" u="1"/>
        <d v="2026-05-13T19:12:33" u="1"/>
        <d v="2026-05-18T14:37:16" u="1"/>
        <d v="2026-05-15T13:25:40" u="1"/>
        <d v="2026-05-18T09:40:54" u="1"/>
        <d v="2026-05-18T17:42:01" u="1"/>
        <d v="2026-05-18T13:01:11" u="1"/>
        <d v="2026-05-18T11:41:33" u="1"/>
        <d v="2026-04-17T18:30:47" u="1"/>
        <d v="2026-04-13T11:02:25" u="1"/>
        <d v="2026-05-18T17:41:34" u="1"/>
        <d v="2026-05-18T17:41:43" u="1"/>
        <d v="2026-05-18T17:41:55" u="1"/>
        <d v="2026-05-18T17:02:14" u="1"/>
        <d v="2026-05-14T16:10:45" u="1"/>
        <d v="2026-05-14T13:11:06" u="1"/>
        <d v="2026-05-14T13:11:08" u="1"/>
        <d v="2026-05-15T19:53:49" u="1"/>
        <d v="2026-05-14T13:10:19" u="1"/>
        <d v="2026-05-15T17:03:26" u="1"/>
        <d v="2026-05-18T15:52:57" u="1"/>
        <d v="2026-05-16T09:22:50" u="1"/>
        <d v="2026-05-15T17:52:39" u="1"/>
        <d v="2026-05-18T15:33:27" u="1"/>
        <d v="2026-05-18T08:42:36" u="1"/>
        <d v="2026-04-13T20:43:47" u="1"/>
        <d v="2026-05-11T17:52:26" u="1"/>
        <d v="2026-05-12T18:19:47" u="1"/>
        <d v="2026-05-13T19:17:27" u="1"/>
        <d v="2026-05-14T19:36:15" u="1"/>
        <d v="2026-04-23T12:15:49" u="1"/>
        <d v="2026-05-15T13:06:24" u="1"/>
        <d v="2026-05-13T18:32:15" u="1"/>
        <d v="2026-05-15T19:12:44" u="1"/>
        <d v="2026-05-15T13:21:05" u="1"/>
        <d v="2026-05-15T19:43:30" u="1"/>
        <d v="2026-05-18T14:34:11" u="1"/>
        <d v="2026-05-18T14:32:08" u="1"/>
        <d v="2026-05-14T13:01:52" u="1"/>
        <d v="2026-05-18T20:39:00" u="1"/>
        <d v="2026-05-14T19:17:49" u="1"/>
        <d v="2026-05-14T13:02:55" u="1"/>
        <d v="2026-05-12T12:24:25" u="1"/>
        <d v="2026-05-12T18:38:40" u="1"/>
        <d v="2026-05-15T13:21:22" u="1"/>
        <d v="2026-05-15T19:42:11" u="1"/>
        <d v="2026-04-10T19:50:55" u="1"/>
        <d v="2026-04-15T15:40:33" u="1"/>
        <d v="2026-04-15T15:40:38" u="1"/>
        <d v="2026-05-18T14:34:38" u="1"/>
        <d v="2026-05-18T20:40:34" u="1"/>
        <d v="2026-05-17T13:49:52" u="1"/>
        <d v="2026-05-16T01:40:46" u="1"/>
        <d v="2026-05-16T01:40:35" u="1"/>
        <d v="2026-05-18T21:13:36" u="1"/>
        <d v="2026-05-18T21:13:47" u="1"/>
        <d v="2026-05-18T14:53:45" u="1"/>
        <d v="2026-04-20T17:43:01" u="1"/>
        <d v="2026-05-05T22:44:09" u="1"/>
        <d v="2026-05-12T12:37:41" u="1"/>
        <d v="2026-05-12T12:37:44" u="1"/>
        <d v="2026-05-14T00:48:55" u="1"/>
        <d v="2026-05-14T19:49:21" u="1"/>
        <d v="2026-05-14T19:49:38" u="1"/>
        <d v="2026-05-16T01:42:27" u="1"/>
        <d v="2026-05-16T01:42:30" u="1"/>
        <d v="2026-04-16T17:45:03" u="1"/>
        <d v="2026-05-16T10:18:14" u="1"/>
        <d v="2026-05-18T15:35:58" u="1"/>
        <d v="2026-05-18T15:36:23" u="1"/>
        <d v="2026-05-15T17:08:27" u="1"/>
        <d v="2026-05-15T21:54:01" u="1"/>
        <d v="2026-05-15T21:54:15" u="1"/>
        <d v="2026-05-18T20:14:38" u="1"/>
        <d v="2026-05-18T20:14:42" u="1"/>
        <d v="2026-05-18T20:14:45" u="1"/>
        <d v="2026-05-18T16:14:49" u="1"/>
        <d v="2026-05-13T20:03:26" u="1"/>
        <d v="2026-05-13T20:05:00" u="1"/>
        <d v="2026-05-15T19:43:38" u="1"/>
        <d v="2026-05-13T19:16:10" u="1"/>
        <d v="2026-05-14T19:33:17" u="1"/>
        <d v="2026-05-14T19:33:20" u="1"/>
        <d v="2026-05-05T16:32:15" u="1"/>
        <d v="2026-05-08T17:41:32" u="1"/>
        <d v="2026-05-16T13:29:51" u="1"/>
        <d v="2026-05-15T13:10:09" u="1"/>
        <d v="2026-05-15T13:10:06" u="1"/>
        <d v="2026-05-08T17:00:26" u="1"/>
        <d v="2026-05-16T13:30:00" u="1"/>
        <d v="2026-05-18T14:12:55" u="1"/>
        <d v="2026-05-18T20:19:54" u="1"/>
        <d v="2026-05-13T18:39:24" u="1"/>
        <d v="2026-05-18T20:20:04" u="1"/>
        <d v="2026-05-18T20:20:16" u="1"/>
        <d v="2026-05-18T20:20:18" u="1"/>
        <d v="2026-05-04T15:37:58" u="1"/>
        <d v="2026-05-04T21:42:45" u="1"/>
        <d v="2026-05-11T17:57:38" u="1"/>
        <d v="2026-05-04T15:37:34" u="1"/>
        <d v="2026-05-11T23:59:03" u="1"/>
        <d v="2026-05-04T15:37:56" u="1"/>
        <d v="2026-05-13T18:39:46" u="1"/>
        <d v="2026-05-13T18:40:02" u="1"/>
        <d v="2026-05-14T18:57:42" u="1"/>
        <d v="2026-05-14T18:57:44" u="1"/>
        <d v="2026-05-14T18:58:03" u="1"/>
        <d v="2026-05-13T12:32:46" u="1"/>
        <d v="2026-05-14T12:50:08" u="1"/>
        <d v="2026-05-14T18:57:36" u="1"/>
        <d v="2026-05-15T19:23:29" u="1"/>
        <d v="2026-05-15T13:10:02" u="1"/>
        <d v="2026-05-14T12:50:20" u="1"/>
        <d v="2026-05-15T13:10:44" u="1"/>
        <d v="2026-05-11T18:48:18" u="1"/>
        <d v="2026-05-14T19:37:47" u="1"/>
        <d v="2026-05-14T19:37:50" u="1"/>
        <d v="2026-05-13T19:18:48" u="1"/>
        <d v="2026-05-12T18:55:47" u="1"/>
        <d v="2026-05-12T18:55:52" u="1"/>
        <d v="2026-05-12T18:55:41" u="1"/>
        <d v="2026-05-12T18:55:43" u="1"/>
        <d v="2026-05-14T13:12:33" u="1"/>
        <d v="2026-05-14T13:12:37" u="1"/>
        <d v="2026-05-14T13:12:41" u="1"/>
        <d v="2026-05-16T01:44:38" u="1"/>
        <d v="2026-05-11T19:03:52" u="1"/>
        <d v="2026-05-18T14:55:15" u="1"/>
        <d v="2026-05-13T19:31:09" u="1"/>
        <d v="2026-05-19T02:26:36" u="1"/>
        <d v="2026-05-18T21:15:56" u="1"/>
        <d v="2026-05-18T21:16:07" u="1"/>
        <d v="2026-05-18T21:16:36" u="1"/>
        <d v="2026-05-18T21:16:45" u="1"/>
        <d v="2026-04-30T21:37:53" u="1"/>
        <d v="2026-05-04T09:37:13" u="1"/>
        <d v="2026-05-04T16:23:23" u="1"/>
        <d v="2026-05-16T01:45:39" u="1"/>
        <d v="2026-05-13T19:30:33" u="1"/>
        <d v="2026-05-15T13:37:54" u="1"/>
        <d v="2026-05-13T19:30:41" u="1"/>
        <d v="2026-05-14T19:50:15" u="1"/>
        <d v="2026-05-13T19:30:42" u="1"/>
        <d v="2026-05-13T19:31:12" u="1"/>
        <d v="2026-05-19T02:26:28" u="1"/>
        <d v="2026-05-13T13:04:42" u="1"/>
        <d v="2026-05-12T19:18:22" u="1"/>
        <d v="2026-05-12T19:18:29" u="1"/>
        <d v="2026-05-15T01:09:20" u="1"/>
        <d v="2026-05-16T01:49:19" u="1"/>
        <d v="2026-05-16T01:49:59" u="1"/>
        <d v="2026-05-06T17:13:47" u="1"/>
        <d v="2026-05-05T16:57:30" u="1"/>
        <d v="2026-05-04T16:29:10" u="1"/>
        <d v="2026-05-09T11:09:49" u="1"/>
        <d v="2026-05-11T19:12:25" u="1"/>
        <d v="2026-05-18T21:21:18" u="1"/>
        <d v="2026-05-18T21:21:10" u="1"/>
        <d v="2026-05-13T13:04:39" u="1"/>
        <d v="2026-05-13T19:38:25" u="1"/>
        <d v="2026-05-16T01:50:16" u="1"/>
        <d v="2026-05-18T21:21:36" u="1"/>
        <d v="2026-04-30T21:44:30" u="1"/>
        <d v="2026-05-14T13:25:56" u="1"/>
        <d v="2026-05-18T12:02:00" u="1"/>
        <d v="2026-05-18T12:02:13" u="1"/>
        <d v="2026-05-18T12:02:14" u="1"/>
        <d v="2026-05-18T12:02:15" u="1"/>
        <d v="2026-05-18T12:02:01" u="1"/>
        <d v="2026-05-18T18:02:09" u="1"/>
        <d v="2026-05-15T18:02:21" u="1"/>
        <d v="2026-05-18T18:01:52" u="1"/>
        <d v="2026-05-08T18:03:27" u="1"/>
        <d v="2026-05-14T12:01:40" u="1"/>
        <d v="2026-05-15T12:02:50" u="1"/>
        <d v="2026-05-18T18:02:19" u="1"/>
        <d v="2026-05-01T00:04:47" u="1"/>
        <d v="2026-05-18T18:02:35" u="1"/>
        <d v="2026-05-13T18:02:42" u="1"/>
        <d v="2026-05-14T15:22:55" u="1"/>
        <d v="2026-05-18T16:36:02" u="1"/>
        <d v="2026-05-18T17:23:01" u="1"/>
        <d v="2026-05-18T15:43:00" u="1"/>
        <d v="2026-05-18T16:33:26" u="1"/>
        <d v="2026-05-15T18:12:47" u="1"/>
        <d v="2026-05-14T15:33:20" u="1"/>
        <d v="2026-04-24T18:51:18" u="1"/>
        <d v="2026-04-24T18:50:53" u="1"/>
        <d v="2026-04-08T17:41:33" u="1"/>
        <d v="2026-04-28T15:01:34" u="1"/>
        <d v="2026-04-18T16:25:03" u="1"/>
        <d v="2026-04-02T00:07:16" u="1"/>
        <d v="2026-04-05T18:03:30" u="1"/>
        <d v="2026-04-13T21:42:06" u="1"/>
        <d v="2026-04-29T20:43:10" u="1"/>
        <d v="2026-04-30T02:06:21" u="1"/>
        <d v="2026-04-29T14:24:43" u="1"/>
        <d v="2026-04-10T20:46:52" u="1"/>
        <d v="2026-04-29T14:22:02" u="1"/>
        <d v="2026-04-28T19:58:55" u="1"/>
        <d v="2026-04-20T17:53:53" u="1"/>
        <d v="2026-04-27T18:17:28" u="1"/>
        <d v="2026-04-24T16:43:07" u="1"/>
        <d v="2026-04-24T16:43:11" u="1"/>
        <d v="2026-04-29T17:14:22" u="1"/>
        <d v="2026-04-28T10:13:23" u="1"/>
        <d v="2026-04-09T08:12:08" u="1"/>
        <d v="2026-04-28T20:38:45" u="1"/>
        <d v="2026-04-28T14:04:28" u="1"/>
        <d v="2026-04-29T14:28:12" u="1"/>
        <d v="2026-04-02T00:22:37" u="1"/>
        <d v="2026-04-17T12:32:09" u="1"/>
        <d v="2026-04-24T16:52:02" u="1"/>
        <d v="2026-04-22T16:03:14" u="1"/>
        <d v="2026-04-28T13:53:06" u="1"/>
        <d v="2026-04-29T20:36:23" u="1"/>
        <d v="2026-04-06T21:10:30" u="1"/>
        <d v="2026-04-20T17:44:28" u="1"/>
        <d v="2026-04-20T19:21:50" u="1"/>
        <d v="2026-04-23T19:31:43" u="1"/>
        <d v="2026-04-24T10:11:59" u="1"/>
        <d v="2026-04-07T18:21:35" u="1"/>
        <d v="2026-04-20T12:41:47" u="1"/>
        <d v="2026-04-17T12:32:28" u="1"/>
        <d v="2026-04-17T17:51:34" u="1"/>
        <d v="2026-04-15T21:02:25" u="1"/>
        <d v="2026-04-28T19:37:15" u="1"/>
        <d v="2026-04-30T02:01:12" u="1"/>
        <d v="2026-04-30T02:01:16" u="1"/>
        <d v="2026-04-29T19:58:04" u="1"/>
        <d v="2026-04-02T23:08:37" u="1"/>
        <d v="2026-04-13T14:38:51" u="1"/>
        <d v="2026-04-09T19:26:57" u="1"/>
        <d v="2026-04-07T18:43:09" u="1"/>
        <d v="2026-04-11T01:45:32" u="1"/>
        <d v="2026-04-11T01:45:36" u="1"/>
        <d v="2026-04-11T01:45:40" u="1"/>
        <d v="2026-04-02T11:21:50" u="1"/>
        <d v="2026-04-08T00:46:12" u="1"/>
        <d v="2026-04-13T20:46:49" u="1"/>
        <d v="2026-04-13T20:49:36" u="1"/>
        <d v="2026-04-13T14:38:29" u="1"/>
        <d v="2026-04-17T17:00:47" u="1"/>
        <d v="2026-04-24T12:14:18" u="1"/>
        <d v="2026-04-24T12:14:27" u="1"/>
        <d v="2026-04-24T12:14:34" u="1"/>
        <d v="2026-04-24T12:14:40" u="1"/>
        <d v="2026-04-24T12:15:04" u="1"/>
        <d v="2026-04-24T12:15:10" u="1"/>
        <d v="2026-04-24T12:15:18" u="1"/>
        <d v="2026-04-24T18:22:53" u="1"/>
        <d v="2026-04-27T19:21:09" u="1"/>
        <d v="2026-04-29T20:04:06" u="1"/>
        <d v="2026-04-30T02:01:41" u="1"/>
        <d v="2026-04-30T02:01:53" u="1"/>
        <d v="2026-04-30T02:03:03" u="1"/>
        <d v="2026-04-30T02:03:25" u="1"/>
        <d v="2026-04-30T02:03:28" u="1"/>
        <d v="2026-04-30T02:03:31" u="1"/>
        <d v="2026-04-30T02:03:33" u="1"/>
        <d v="2026-04-30T02:03:38" u="1"/>
        <d v="2026-04-30T02:03:43" u="1"/>
        <d v="2026-04-30T02:03:48" u="1"/>
        <d v="2026-04-30T02:03:52" u="1"/>
        <d v="2026-04-30T02:03:58" u="1"/>
        <d v="2026-04-30T02:04:05" u="1"/>
        <d v="2026-04-30T02:04:10" u="1"/>
        <d v="2026-04-30T02:04:16" u="1"/>
        <d v="2026-04-30T02:04:23" u="1"/>
        <d v="2026-04-30T02:01:22" u="1"/>
        <d v="2026-04-30T02:01:19" u="1"/>
        <d v="2026-04-29T20:03:51" u="1"/>
        <d v="2026-04-30T02:03:15" u="1"/>
        <d v="2026-04-30T02:03:05" u="1"/>
        <d v="2026-04-30T02:03:17" u="1"/>
        <d v="2026-04-30T02:03:20" u="1"/>
        <d v="2026-04-30T02:03:22" u="1"/>
        <d v="2026-04-29T10:46:16" u="1"/>
        <d v="2026-04-15T15:35:20" u="1"/>
        <d v="2026-04-08T13:11:00" u="1"/>
        <d v="2026-04-09T19:41:17" u="1"/>
        <d v="2026-04-09T19:42:23" u="1"/>
        <d v="2026-04-09T19:42:28" u="1"/>
        <d v="2026-04-13T14:55:03" u="1"/>
        <d v="2026-04-27T19:32:44" u="1"/>
        <d v="2026-04-28T19:53:27" u="1"/>
        <d v="2026-04-29T20:19:13" u="1"/>
        <d v="2026-04-14T15:24:45" u="1"/>
        <d v="2026-04-29T16:42:03" u="1"/>
        <d v="2026-04-29T19:22:09" u="1"/>
        <d v="2026-04-29T12:41:43" u="1"/>
        <d v="2026-04-08T17:00:45" u="1"/>
        <d v="2026-04-09T18:51:54" u="1"/>
        <d v="2026-04-27T09:31:45" u="1"/>
        <d v="2026-04-27T09:31:56" u="1"/>
        <d v="2026-04-29T12:31:36" u="1"/>
        <d v="2026-04-23T18:44:15" u="1"/>
        <d v="2026-04-14T16:11:22" u="1"/>
        <d v="2026-04-14T16:11:31" u="1"/>
        <d v="2026-04-20T19:21:21" u="1"/>
        <d v="2026-04-10T16:11:24" u="1"/>
        <d v="2026-04-09T20:06:11" u="1"/>
        <d v="2026-04-13T15:24:08" u="1"/>
        <d v="2026-04-16T17:43:36" u="1"/>
        <d v="2026-04-27T16:42:35" u="1"/>
        <d v="2026-04-24T13:24:31" u="1"/>
        <d v="2026-04-22T11:13:14" u="1"/>
        <d v="2026-04-29T13:13:27" u="1"/>
        <d v="2026-04-29T18:03:08" u="1"/>
        <d v="2026-04-07T16:51:35" u="1"/>
        <d v="2026-04-07T12:11:12" u="1"/>
        <d v="2026-04-01T18:53:14" u="1"/>
        <d v="2026-04-28T18:22:00" u="1"/>
        <d v="2026-04-23T12:02:16" u="1"/>
        <d v="2026-04-02T00:11:35" u="1"/>
        <d v="2026-04-28T01:33:26" u="1"/>
        <d v="2026-04-20T23:23:46" u="1"/>
        <d v="2026-04-22T18:59:44" u="1"/>
        <d v="2026-04-22T18:59:48" u="1"/>
        <d v="2026-04-29T17:23:21" u="1"/>
        <d v="2026-04-29T20:47:19" u="1"/>
        <d v="2026-04-25T00:03:51" u="1"/>
        <d v="2026-04-23T00:03:36" u="1"/>
        <d v="2026-04-24T12:10:43" u="1"/>
        <d v="2026-04-29T18:41:08" u="1"/>
        <d v="2026-04-29T18:41:26" u="1"/>
        <d v="2026-04-27T18:21:00" u="1"/>
        <d v="2026-04-27T19:01:28" u="1"/>
        <d v="2026-04-24T18:50:48" u="1"/>
        <d v="2026-04-27T15:31:51" u="1"/>
        <d v="2026-04-23T13:21:05" u="1"/>
        <d v="2026-04-23T13:21:11" u="1"/>
        <d v="2026-04-22T12:01:53" u="1"/>
        <d v="2026-04-27T12:11:03" u="1"/>
        <d v="2026-04-23T16:41:45" u="1"/>
        <d v="2026-04-24T12:33:15" u="1"/>
        <d v="2026-04-14T15:42:39" u="1"/>
        <d v="2026-04-14T15:42:42" u="1"/>
        <d v="2026-04-08T13:21:33" u="1"/>
        <d v="2026-04-17T19:04:16" u="1"/>
        <d v="2026-04-24T11:02:30" u="1"/>
        <d v="2026-04-28T09:02:00" u="1"/>
        <d v="2026-04-29T10:02:36" u="1"/>
        <d v="2026-04-29T12:01:33" u="1"/>
        <d v="2026-04-29T12:01:34" u="1"/>
        <d v="2026-04-29T12:01:38" u="1"/>
        <d v="2026-04-28T19:02:31" u="1"/>
        <d v="2026-04-28T19:02:33" u="1"/>
        <d v="2026-04-28T17:01:50" u="1"/>
        <d v="2026-04-29T15:03:33" u="1"/>
        <d v="2026-04-29T17:03:27" u="1"/>
        <d v="2026-04-28T20:10:35" u="1"/>
        <d v="2026-04-10T09:32:31" u="1"/>
        <d v="2026-04-07T09:30:49" u="1"/>
        <d v="2026-04-23T18:16:15" u="1"/>
        <d v="2026-04-27T13:23:27" u="1"/>
        <d v="2026-04-24T18:40:22" u="1"/>
        <d v="2026-04-28T13:40:20" u="1"/>
        <d v="2026-04-29T14:01:13" u="1"/>
        <d v="2026-04-29T16:02:49" u="1"/>
        <d v="2026-04-23T18:01:37" u="1"/>
        <d v="2026-04-24T17:01:33" u="1"/>
        <d v="2026-04-24T18:00:57" u="1"/>
        <d v="2026-04-28T12:02:11" u="1"/>
        <d v="2026-04-23T17:00:31" u="1"/>
        <d v="2026-04-22T15:01:19" u="1"/>
        <d v="2026-04-10T08:04:36" u="1"/>
        <d v="2026-04-14T20:00:51" u="1"/>
        <d v="2026-04-15T10:00:35" u="1"/>
        <d v="2026-04-15T10:00:46" u="1"/>
        <d v="2026-04-15T11:00:46" u="1"/>
        <d v="2026-04-14T19:00:48" u="1"/>
        <d v="2026-04-16T10:03:43" u="1"/>
        <d v="2026-04-14T13:02:02" u="1"/>
        <d v="2026-04-16T18:03:54" u="1"/>
        <d v="2026-04-17T14:00:34" u="1"/>
        <d v="2026-04-19T17:00:41" u="1"/>
        <d v="2026-04-28T13:40:45" u="1"/>
        <d v="2026-04-29T20:20:51" u="1"/>
        <d v="2026-04-29T16:02:53" u="1"/>
        <d v="2026-04-29T15:01:52" u="1"/>
        <d v="2026-04-29T15:01:51" u="1"/>
        <d v="2026-04-28T16:00:57" u="1"/>
        <d v="2026-04-28T17:02:29" u="1"/>
        <d v="2026-04-28T18:12:31" u="1"/>
        <d v="2026-04-28T08:51:16" u="1"/>
        <d v="2026-04-24T17:24:03" u="1"/>
        <d v="2026-04-24T15:22:13" u="1"/>
        <d v="2026-04-23T17:16:12" u="1"/>
        <d v="2026-04-14T14:45:31" u="1"/>
        <d v="2026-04-02T13:41:37" u="1"/>
        <d v="2026-04-06T11:10:43" u="1"/>
        <d v="2026-04-07T16:10:11" u="1"/>
        <d v="2026-04-18T16:23:46" u="1"/>
        <d v="2026-04-17T22:30:26" u="1"/>
        <d v="2026-04-16T16:08:56" u="1"/>
        <d v="2026-04-27T13:35:55" u="1"/>
        <d v="2026-04-27T13:37:53" u="1"/>
        <d v="2026-04-28T13:46:49" u="1"/>
        <d v="2026-04-29T01:44:18" u="1"/>
        <d v="2026-04-28T20:05:33" u="1"/>
        <d v="2026-04-28T20:05:44" u="1"/>
        <d v="2026-04-28T20:07:15" u="1"/>
        <d v="2026-04-29T14:11:42" u="1"/>
        <d v="2026-04-30T02:04:48" u="1"/>
        <d v="2026-04-10T18:52:43" u="1"/>
        <d v="2026-04-27T11:22:53" u="1"/>
        <d v="2026-04-27T11:23:07" u="1"/>
        <d v="2026-04-24T10:42:26" u="1"/>
        <d v="2026-04-15T09:41:10" u="1"/>
        <d v="2026-04-15T19:41:26" u="1"/>
        <d v="2026-04-01T17:21:52" u="1"/>
        <d v="2026-04-01T17:22:04" u="1"/>
        <d v="2026-04-17T22:09:39" u="1"/>
        <d v="2026-04-14T21:06:16" u="1"/>
        <d v="2026-04-13T20:46:21" u="1"/>
        <d v="2026-04-03T23:26:28" u="1"/>
        <d v="2026-04-24T12:14:48" u="1"/>
        <d v="2026-04-27T13:14:45" u="1"/>
        <d v="2026-04-24T13:23:03" u="1"/>
        <d v="2026-04-28T13:42:07" u="1"/>
        <d v="2026-04-28T20:15:18" u="1"/>
        <d v="2026-04-29T19:57:52" u="1"/>
        <d v="2026-04-27T13:28:36" u="1"/>
        <d v="2026-04-27T13:28:38" u="1"/>
        <d v="2026-04-02T17:19:55" u="1"/>
        <d v="2026-04-27T11:31:25" u="1"/>
        <d v="2026-04-24T16:51:49" u="1"/>
        <d v="2026-04-24T16:51:58" u="1"/>
        <d v="2026-04-27T20:16:15" u="1"/>
        <d v="2026-04-23T18:57:54" u="1"/>
        <d v="2026-04-07T19:25:30" u="1"/>
        <d v="2026-04-29T20:55:15" u="1"/>
        <d v="2026-04-29T20:55:22" u="1"/>
        <d v="2026-04-29T20:55:54" u="1"/>
        <d v="2026-04-29T20:56:00" u="1"/>
        <d v="2026-04-29T20:56:54" u="1"/>
        <d v="2026-04-29T20:55:25" u="1"/>
        <d v="2026-04-28T20:34:26" u="1"/>
        <d v="2026-04-28T20:34:36" u="1"/>
        <d v="2026-04-28T20:35:23" u="1"/>
        <d v="2026-04-28T20:35:26" u="1"/>
        <d v="2026-04-29T20:20:30" u="1"/>
        <d v="2026-04-20T17:54:30" u="1"/>
        <d v="2026-04-20T11:03:15" u="1"/>
        <d v="2026-04-17T16:03:11" u="1"/>
        <d v="2026-04-20T17:54:48" u="1"/>
        <d v="2026-04-20T17:56:43" u="1"/>
        <d v="2026-04-28T10:15:10" u="1"/>
        <d v="2026-04-29T10:13:34" u="1"/>
        <d v="2026-04-28T11:33:47" u="1"/>
        <d v="2026-04-29T16:34:13" u="1"/>
        <d v="2026-04-13T18:43:00" u="1"/>
        <d v="2026-04-09T10:36:27" u="1"/>
        <d v="2026-04-07T18:14:13" u="1"/>
        <d v="2026-04-06T11:53:29" u="1"/>
        <d v="2026-04-02T15:41:14" u="1"/>
        <d v="2026-04-02T17:03:47" u="1"/>
        <d v="2026-04-02T13:01:04" u="1"/>
        <d v="2026-04-02T09:11:39" u="1"/>
        <d v="2026-04-02T09:11:44" u="1"/>
        <d v="2026-04-20T19:12:26" u="1"/>
        <d v="2026-04-15T18:22:31" u="1"/>
        <d v="2026-04-27T08:42:22" u="1"/>
        <d v="2026-04-27T08:42:26" u="1"/>
        <d v="2026-04-27T08:42:30" u="1"/>
        <d v="2026-04-27T08:42:33" u="1"/>
        <d v="2026-04-24T23:23:21" u="1"/>
        <d v="2026-04-24T23:23:26" u="1"/>
        <d v="2026-04-24T23:23:29" u="1"/>
        <d v="2026-04-28T12:13:04" u="1"/>
        <d v="2026-04-28T12:13:12" u="1"/>
        <d v="2026-04-28T12:13:16" u="1"/>
        <d v="2026-04-28T12:13:19" u="1"/>
        <d v="2026-04-28T12:13:23" u="1"/>
        <d v="2026-04-27T18:18:19" u="1"/>
        <d v="2026-04-27T18:18:31" u="1"/>
        <d v="2026-04-27T16:04:33" u="1"/>
        <d v="2026-04-27T16:04:37" u="1"/>
        <d v="2026-04-27T16:04:40" u="1"/>
        <d v="2026-04-27T16:04:44" u="1"/>
        <d v="2026-04-27T16:04:48" u="1"/>
        <d v="2026-04-27T16:05:09" u="1"/>
        <d v="2026-04-27T18:54:09" u="1"/>
        <d v="2026-04-27T18:54:13" u="1"/>
        <d v="2026-04-27T18:54:16" u="1"/>
        <d v="2026-04-22T17:17:16" u="1"/>
        <d v="2026-04-22T17:17:20" u="1"/>
        <d v="2026-04-22T17:17:24" u="1"/>
        <d v="2026-04-22T17:17:28" u="1"/>
        <d v="2026-04-22T17:17:32" u="1"/>
        <d v="2026-04-23T18:04:35" u="1"/>
        <d v="2026-04-23T17:19:47" u="1"/>
        <d v="2026-04-23T17:20:24" u="1"/>
        <d v="2026-04-23T17:20:28" u="1"/>
        <d v="2026-04-23T17:20:32" u="1"/>
        <d v="2026-04-23T18:44:54" u="1"/>
        <d v="2026-04-23T18:44:58" u="1"/>
        <d v="2026-04-28T19:55:33" u="1"/>
        <d v="2026-04-28T12:52:22" u="1"/>
        <d v="2026-04-28T12:52:26" u="1"/>
        <d v="2026-04-29T14:13:30" u="1"/>
        <d v="2026-04-29T20:35:01" u="1"/>
        <d v="2026-04-14T21:36:50" u="1"/>
        <d v="2026-04-28T13:52:00" u="1"/>
        <d v="2026-04-29T14:14:28" u="1"/>
        <d v="2026-04-27T17:06:09" u="1"/>
        <d v="2026-04-06T18:49:21" u="1"/>
        <d v="2026-04-26T06:46:48" u="1"/>
        <d v="2026-04-26T06:46:49" u="1"/>
        <d v="2026-04-29T20:04:24" u="1"/>
        <d v="2026-04-29T13:55:02" u="1"/>
        <d v="2026-04-10T19:51:07" u="1"/>
        <d v="2026-04-10T19:51:10" u="1"/>
        <d v="2026-04-29T20:26:40" u="1"/>
        <d v="2026-04-29T20:26:37" u="1"/>
        <d v="2026-04-29T20:26:09" u="1"/>
        <d v="2026-04-29T20:26:49" u="1"/>
        <d v="2026-04-28T13:44:22" u="1"/>
        <d v="2026-04-28T19:58:12" u="1"/>
        <d v="2026-04-28T19:58:14" u="1"/>
        <d v="2026-04-28T19:59:57" u="1"/>
        <d v="2026-04-29T14:07:46" u="1"/>
        <d v="2026-04-29T14:07:57" u="1"/>
        <d v="2026-04-29T14:08:48" u="1"/>
        <d v="2026-04-15T21:46:31" u="1"/>
        <d v="2026-04-27T19:38:29" u="1"/>
        <d v="2026-04-22T11:49:37" u="1"/>
        <d v="2026-04-28T14:03:10" u="1"/>
        <d v="2026-04-28T20:35:44" u="1"/>
        <d v="2026-04-28T14:03:30" u="1"/>
        <d v="2026-04-28T14:04:01" u="1"/>
        <d v="2026-04-29T20:59:10" u="1"/>
        <d v="2026-04-29T20:59:13" u="1"/>
        <d v="2026-04-29T20:59:23" u="1"/>
        <d v="2026-04-08T13:35:58" u="1"/>
        <d v="2026-04-29T14:27:24" u="1"/>
        <d v="2026-04-28T14:03:52" u="1"/>
        <d v="2026-04-29T14:27:35" u="1"/>
        <d v="2026-04-29T14:27:10" u="1"/>
        <d v="2026-04-13T15:37:49" u="1"/>
        <d v="2026-04-07T13:15:25" u="1"/>
        <d v="2026-04-29T21:05:43" u="1"/>
        <d v="2026-04-29T21:05:01" u="1"/>
        <d v="2026-04-28T14:07:16" u="1"/>
        <d v="2026-04-29T14:30:54" u="1"/>
        <d v="2026-04-28T20:42:31" u="1"/>
        <d v="2026-04-29T21:05:08" u="1"/>
        <d v="2026-04-29T21:05:04" u="1"/>
        <d v="2026-04-23T12:31:13" u="1"/>
        <d v="2026-04-24T19:39:03" u="1"/>
        <d v="2026-04-15T16:14:23" u="1"/>
        <d v="2026-04-29T20:39:05" u="1"/>
        <d v="2026-04-29T14:16:38" u="1"/>
        <d v="2026-04-13T21:31:45" u="1"/>
        <d v="2026-04-15T15:56:56" u="1"/>
        <d v="2026-04-29T20:38:55" u="1"/>
        <d v="2026-04-29T18:02:23" u="1"/>
        <d v="2026-04-29T18:02:32" u="1"/>
        <d v="2026-04-28T12:02:08" u="1"/>
        <d v="2026-04-28T18:02:47" u="1"/>
        <d v="2026-04-28T18:02:56" u="1"/>
        <d v="2026-04-10T18:02:39" u="1"/>
        <d v="2026-04-23T18:04:40" u="1"/>
        <d v="2026-04-20T18:02:36" u="1"/>
        <d v="2026-04-18T18:01:24" u="1"/>
        <d v="2026-04-03T00:02:29" u="1"/>
        <d v="2026-04-29T18:01:46" u="1"/>
        <d v="2026-04-27T09:43:05" u="1"/>
        <d v="2026-04-16T21:51:03" u="1"/>
        <d v="2026-04-17T22:11:33" u="1"/>
        <d v="2026-04-09T16:37:48" u="1"/>
        <d v="2026-04-28T01:23:03" u="1"/>
        <d v="2026-04-28T01:25:02" u="1"/>
        <d v="2026-04-28T01:25:04" u="1"/>
        <d v="2026-04-27T17:06:24" u="1"/>
        <d v="2026-04-28T20:01:19" u="1"/>
        <d v="2026-04-29T20:24:10" u="1"/>
        <d v="2026-04-29T20:24:07" u="1"/>
        <d v="2026-04-09T19:53:16" u="1"/>
        <d v="2026-04-16T15:53:23" u="1"/>
        <d v="2026-04-16T15:52:57" u="1"/>
        <d v="2026-04-24T17:33:13" u="1"/>
        <d v="2026-04-28T09:48:27" u="1"/>
        <d v="2026-04-27T17:12:35" u="1"/>
        <d v="2026-04-24T18:52:36" u="1"/>
        <d v="2026-04-24T18:52:44" u="1"/>
        <d v="2026-04-16T17:34:11" u="1"/>
        <d v="2026-04-22T16:06:45" u="1"/>
        <d v="2026-04-06T18:29:11" u="1"/>
        <d v="2026-04-15T11:41:21" u="1"/>
        <d v="2026-04-27T17:41:28" u="1"/>
        <d v="2026-04-28T17:33:57" u="1"/>
        <d v="2026-04-28T17:34:00" u="1"/>
        <d v="2026-04-09T14:02:12" u="1"/>
        <d v="2026-04-13T14:03:55" u="1"/>
        <d v="2026-04-28T10:13:07" u="1"/>
        <d v="2026-04-27T17:22:58" u="1"/>
        <d v="2026-04-27T17:23:08" u="1"/>
        <d v="2026-04-27T18:14:04" u="1"/>
        <d v="2026-04-27T18:14:12" u="1"/>
        <d v="2026-04-27T18:14:16" u="1"/>
        <d v="2026-04-27T18:14:20" u="1"/>
        <d v="2026-04-27T18:14:23" u="1"/>
        <d v="2026-04-24T17:23:36" u="1"/>
        <d v="2026-04-24T10:00:56" u="1"/>
        <d v="2026-04-23T10:33:59" u="1"/>
        <d v="2026-04-23T10:34:03" u="1"/>
        <d v="2026-04-23T10:34:07" u="1"/>
        <d v="2026-04-23T10:34:12" u="1"/>
        <d v="2026-04-22T18:32:26" u="1"/>
        <d v="2026-04-17T18:22:30" u="1"/>
        <d v="2026-04-15T19:00:56" u="1"/>
        <d v="2026-04-16T15:03:44" u="1"/>
        <d v="2026-04-14T10:01:37" u="1"/>
        <d v="2026-04-15T16:31:15" u="1"/>
        <d v="2026-04-23T10:01:57" u="1"/>
        <d v="2026-04-23T10:02:03" u="1"/>
        <d v="2026-04-23T10:02:09" u="1"/>
        <d v="2026-04-23T10:41:08" u="1"/>
        <d v="2026-04-24T17:31:13" u="1"/>
        <d v="2026-04-25T10:10:46" u="1"/>
        <d v="2026-04-28T17:01:53" u="1"/>
        <d v="2026-04-23T16:45:51" u="1"/>
        <d v="2026-04-29T20:18:21" u="1"/>
        <d v="2026-04-29T12:12:16" u="1"/>
        <d v="2026-04-27T16:43:43" u="1"/>
        <d v="2026-04-27T18:15:52" u="1"/>
        <d v="2026-04-29T11:40:08" u="1"/>
        <d v="2026-04-29T11:00:11" u="1"/>
        <d v="2026-03-27T08:59:09" u="1"/>
        <d v="2026-04-24T19:03:24" u="1"/>
        <d v="2026-04-23T18:34:31" u="1"/>
        <d v="2026-04-06T17:23:00" u="1"/>
        <d v="2026-04-29T20:33:01" u="1"/>
        <d v="2026-04-28T19:39:24" u="1"/>
        <d v="2026-04-28T19:39:29" u="1"/>
        <d v="2026-04-28T19:39:30" u="1"/>
        <d v="2026-04-27T10:10:37" u="1"/>
        <d v="2026-04-07T09:30:53" u="1"/>
        <d v="2026-04-15T22:18:55" u="1"/>
        <d v="2026-04-09T09:52:43" u="1"/>
        <d v="2026-04-10T21:31:33" u="1"/>
        <d v="2026-04-28T14:32:58" u="1"/>
        <d v="2026-04-29T12:26:10" u="1"/>
        <d v="2026-04-29T11:39:08" u="1"/>
        <d v="2026-04-29T19:52:25" u="1"/>
        <d v="2026-04-29T09:36:37" u="1"/>
        <d v="2026-04-12T16:49:16" u="1"/>
        <d v="2026-04-17T21:00:19" u="1"/>
        <d v="2026-04-17T20:20:49" u="1"/>
        <d v="2026-04-09T12:44:25" u="1"/>
        <d v="2026-04-29T13:53:08" u="1"/>
        <d v="2026-04-29T18:31:38" u="1"/>
        <d v="2026-04-29T17:47:57" u="1"/>
        <d v="2026-04-22T15:54:22" u="1"/>
        <d v="2026-04-22T15:51:59" u="1"/>
        <d v="2026-04-15T13:40:25" u="1"/>
        <d v="2026-04-28T15:41:50" u="1"/>
        <d v="2026-04-10T16:09:54" u="1"/>
        <d v="2026-04-09T11:11:08" u="1"/>
        <d v="2026-04-02T17:00:58" u="1"/>
        <d v="2026-04-10T00:09:03" u="1"/>
        <d v="2026-04-29T21:51:40" u="1"/>
        <d v="2026-04-07T14:13:27" u="1"/>
        <d v="2026-04-09T14:29:37" u="1"/>
        <d v="2026-04-20T09:52:39" u="1"/>
        <d v="2026-04-23T12:01:55" u="1"/>
        <d v="2026-04-27T13:31:14" u="1"/>
        <d v="2026-04-27T11:31:30" u="1"/>
        <d v="2026-04-29T14:15:11" u="1"/>
        <d v="2026-04-29T14:57:50" u="1"/>
        <d v="2026-04-24T18:52:37" u="1"/>
        <d v="2026-04-29T15:49:45" u="1"/>
        <d v="2026-04-22T23:44:49" u="1"/>
        <d v="2026-04-25T00:28:12" u="1"/>
        <d v="2026-04-29T19:52:11" u="1"/>
        <d v="2026-04-02T12:19:40" u="1"/>
        <d v="2026-04-02T17:00:25" u="1"/>
        <d v="2026-04-13T16:04:53" u="1"/>
        <d v="2026-04-14T14:40:55" u="1"/>
        <d v="2026-04-06T13:13:07" u="1"/>
        <d v="2026-04-09T14:30:28" u="1"/>
        <d v="2026-04-22T17:12:50" u="1"/>
        <d v="2026-04-15T15:41:56" u="1"/>
        <d v="2026-04-29T19:22:18" u="1"/>
        <d v="2026-04-29T15:52:44" u="1"/>
        <d v="2026-04-28T19:33:15" u="1"/>
        <d v="2026-04-28T19:37:39" u="1"/>
        <d v="2026-04-28T19:37:40" u="1"/>
        <d v="2026-04-28T19:37:41" u="1"/>
        <d v="2026-04-28T19:37:42" u="1"/>
        <d v="2026-04-20T16:06:21" u="1"/>
        <d v="2026-04-29T22:31:38" u="1"/>
        <d v="2026-04-10T09:04:38" u="1"/>
        <d v="2026-04-20T17:23:25" u="1"/>
        <d v="2026-04-29T18:32:16" u="1"/>
        <d v="2025-10-24T18:53:12" u="1"/>
        <d v="2026-04-29T12:32:12" u="1"/>
        <d v="2026-04-28T18:52:47" u="1"/>
        <d v="2026-04-29T18:31:56" u="1"/>
        <d v="2026-04-22T15:04:08" u="1"/>
        <d v="2026-04-29T10:45:44" u="1"/>
        <d v="2026-04-22T15:04:07" u="1"/>
        <d v="2026-04-27T19:52:05" u="1"/>
        <d v="2026-04-17T22:19:47" u="1"/>
        <d v="2026-04-10T20:07:59" u="1"/>
        <d v="2026-04-10T20:08:14" u="1"/>
        <d v="2026-04-23T18:14:05" u="1"/>
        <d v="2026-04-10T20:06:31" u="1"/>
        <d v="2026-04-24T18:50:57" u="1"/>
        <d v="2026-04-08T15:56:14" u="1"/>
        <d v="2026-04-28T18:11:54" u="1"/>
        <d v="2026-04-14T09:39:44" u="1"/>
        <d v="2026-04-22T13:53:53" u="1"/>
        <d v="2026-04-24T18:43:59" u="1"/>
        <d v="2026-04-22T11:43:10" u="1"/>
        <d v="2026-04-28T13:12:15" u="1"/>
        <d v="2026-04-14T16:33:51" u="1"/>
        <d v="2026-04-27T13:42:45" u="1"/>
        <d v="2026-04-29T13:01:08" u="1"/>
        <d v="2026-04-22T16:35:25" u="1"/>
        <d v="2026-04-22T17:53:36" u="1"/>
        <d v="2026-04-29T12:34:18" u="1"/>
        <d v="2026-04-16T16:00:20" u="1"/>
        <d v="2026-04-09T16:36:45" u="1"/>
        <d v="2026-04-13T21:14:19" u="1"/>
        <d v="2026-04-16T17:34:10" u="1"/>
        <d v="2026-04-29T14:15:09" u="1"/>
        <d v="2026-04-08T11:33:10" u="1"/>
        <d v="2026-04-16T09:34:23" u="1"/>
        <d v="2026-04-28T15:22:23" u="1"/>
        <d v="2026-04-27T09:13:51" u="1"/>
        <d v="2026-04-09T16:53:32" u="1"/>
        <d v="2026-04-24T19:04:23" u="1"/>
        <d v="2026-04-14T16:01:37" u="1"/>
        <d v="2026-04-09T23:29:46" u="1"/>
        <d v="2026-04-29T09:13:12" u="1"/>
        <d v="2026-04-18T10:12:43" u="1"/>
        <d v="2026-04-18T10:22:37" u="1"/>
        <d v="2026-04-29T19:52:34" u="1"/>
        <d v="2026-04-29T20:42:10" u="1"/>
        <d v="2026-04-29T16:52:21" u="1"/>
        <d v="2026-04-24T12:15:00" u="1"/>
        <d v="2026-04-29T14:31:53" u="1"/>
        <d v="2026-04-29T08:51:13" u="1"/>
        <d v="2026-04-20T17:55:01" u="1"/>
        <d v="2026-04-28T19:02:26" u="1"/>
        <d v="2026-04-28T14:32:57" u="1"/>
        <d v="2026-04-28T15:12:27" u="1"/>
        <d v="2026-04-28T18:12:41" u="1"/>
        <d v="2026-04-28T10:52:34" u="1"/>
        <d v="2026-04-24T19:13:57" u="1"/>
        <d v="2026-04-10T09:12:53" u="1"/>
        <d v="2026-04-28T18:12:26" u="1"/>
        <d v="2026-04-29T15:46:11" u="1"/>
        <d v="2026-04-03T11:22:52" u="1"/>
        <d v="2026-04-16T18:43:14" u="1"/>
        <d v="2026-04-16T18:43:15" u="1"/>
        <d v="2026-04-20T17:44:07" u="1"/>
        <d v="2026-04-20T17:44:08" u="1"/>
        <d v="2026-04-20T17:44:11" u="1"/>
        <d v="2026-04-22T09:23:25" u="1"/>
        <d v="2026-04-22T09:23:26" u="1"/>
        <d v="2026-04-20T18:06:09" u="1"/>
        <d v="2026-04-15T12:12:36" u="1"/>
        <d v="2026-04-17T19:12:37" u="1"/>
        <d v="2026-04-17T19:12:38" u="1"/>
        <d v="2026-04-24T17:43:14" u="1"/>
        <d v="2026-04-24T17:03:20" u="1"/>
        <d v="2026-04-24T17:23:05" u="1"/>
        <d v="2026-04-20T18:05:57" u="1"/>
        <d v="2026-04-20T18:05:58" u="1"/>
        <d v="2026-04-20T18:06:00" u="1"/>
        <d v="2026-04-28T13:58:35" u="1"/>
        <d v="2026-04-27T20:07:06" u="1"/>
        <d v="2026-04-29T01:50:07" u="1"/>
        <d v="2026-04-27T13:45:32" u="1"/>
        <d v="2026-04-27T13:47:47" u="1"/>
        <d v="2026-04-24T19:13:47" u="1"/>
        <d v="2026-04-28T14:05:30" u="1"/>
        <d v="2026-04-15T16:12:02" u="1"/>
        <d v="2026-04-15T15:25:50" u="1"/>
        <d v="2026-04-27T13:43:25" u="1"/>
        <d v="2026-04-27T20:02:42" u="1"/>
        <d v="2026-04-28T13:58:02" u="1"/>
        <d v="2026-04-28T18:00:33" u="1"/>
        <d v="2026-04-28T18:00:34" u="1"/>
        <d v="2026-04-24T19:13:18" u="1"/>
        <d v="2026-04-28T13:40:42" u="1"/>
        <d v="2026-04-28T13:50:01" u="1"/>
        <d v="2026-04-28T20:03:01" u="1"/>
        <d v="2026-04-15T21:50:49" u="1"/>
        <d v="2026-04-15T21:54:35" u="1"/>
        <d v="2026-04-15T15:48:59" u="1"/>
        <d v="2026-04-16T22:12:30" u="1"/>
        <d v="2026-04-20T23:14:42" u="1"/>
        <d v="2026-04-27T13:37:37" u="1"/>
        <d v="2026-04-24T12:32:21" u="1"/>
        <d v="2026-04-23T12:13:11" u="1"/>
        <d v="2026-04-15T21:54:33" u="1"/>
        <d v="2026-04-24T12:32:26" u="1"/>
        <d v="2026-04-27T13:11:58" u="1"/>
        <d v="2026-04-16T21:43:22" u="1"/>
        <d v="2026-04-24T18:17:20" u="1"/>
        <d v="2026-04-28T13:51:23" u="1"/>
        <d v="2026-04-28T13:51:32" u="1"/>
        <d v="2026-04-24T19:29:13" u="1"/>
        <d v="2026-04-27T18:03:35" u="1"/>
        <d v="2026-04-22T18:33:26" u="1"/>
        <d v="2026-04-28T11:53:07" u="1"/>
        <d v="2026-04-28T11:53:09" u="1"/>
        <d v="2026-04-08T18:32:47" u="1"/>
        <d v="2026-04-22T17:31:20" u="1"/>
        <d v="2026-04-06T10:24:21" u="1"/>
        <d v="2026-04-28T19:31:09" u="1"/>
        <d v="2026-04-28T17:02:52" u="1"/>
        <d v="2026-04-28T15:33:20" u="1"/>
        <d v="2026-04-28T10:30:42" u="1"/>
        <d v="2026-04-28T10:30:58" u="1"/>
        <d v="2026-04-28T10:31:22" u="1"/>
        <d v="2026-04-08T18:32:48" u="1"/>
        <d v="2026-04-28T18:52:30" u="1"/>
        <d v="2026-04-28T14:43:56" u="1"/>
        <d v="2026-04-28T15:42:11" u="1"/>
        <d v="2026-04-28T17:03:02" u="1"/>
        <d v="2026-04-02T17:44:55" u="1"/>
        <d v="2026-04-08T18:52:24" u="1"/>
        <d v="2026-04-02T17:03:05" u="1"/>
        <d v="2026-04-28T12:13:06" u="1"/>
        <d v="2026-04-28T18:37:21" u="1"/>
        <d v="2026-04-28T19:30:08" u="1"/>
        <d v="2026-04-28T11:53:05" u="1"/>
        <d v="2026-04-28T11:53:06" u="1"/>
        <d v="2026-04-28T11:53:08" u="1"/>
        <d v="2026-04-06T09:20:40" u="1"/>
        <d v="2026-04-09T19:53:26" u="1"/>
        <d v="2026-04-27T15:33:49" u="1"/>
        <d v="2026-04-27T20:20:47" u="1"/>
        <d v="2026-04-27T20:21:00" u="1"/>
        <d v="2026-04-27T20:21:40" u="1"/>
        <d v="2026-04-27T20:22:10" u="1"/>
        <d v="2026-04-27T20:22:37" u="1"/>
        <d v="2026-04-27T19:16:13" u="1"/>
        <d v="2026-04-10T01:26:34" u="1"/>
        <d v="2026-04-10T01:26:38" u="1"/>
        <d v="2026-04-10T01:26:53" u="1"/>
        <d v="2026-04-10T01:27:02" u="1"/>
        <d v="2026-04-10T01:27:08" u="1"/>
        <d v="2026-04-27T19:16:35" u="1"/>
        <d v="2026-04-27T19:17:01" u="1"/>
        <d v="2026-04-27T19:17:17" u="1"/>
        <d v="2026-04-27T19:17:41" u="1"/>
        <d v="2026-04-27T19:17:44" u="1"/>
        <d v="2026-04-27T19:19:00" u="1"/>
        <d v="2026-04-27T19:19:54" u="1"/>
        <d v="2026-04-27T13:10:56" u="1"/>
        <d v="2026-04-27T13:11:22" u="1"/>
        <d v="2026-04-27T15:32:13" u="1"/>
        <d v="2026-04-27T19:53:34" u="1"/>
        <d v="2026-04-27T18:56:04" u="1"/>
        <d v="2026-04-27T18:56:07" u="1"/>
        <d v="2026-04-27T18:01:42" u="1"/>
        <d v="2026-04-28T01:26:31" u="1"/>
        <d v="2026-04-27T13:24:47" u="1"/>
        <d v="2026-04-27T13:00:52" u="1"/>
        <d v="2026-04-27T18:55:34" u="1"/>
        <d v="2026-04-27T19:47:16" u="1"/>
        <d v="2026-04-27T13:34:48" u="1"/>
        <d v="2026-04-27T13:35:38" u="1"/>
        <d v="2026-04-27T13:35:21" u="1"/>
        <d v="2026-04-27T15:53:05" u="1"/>
        <d v="2026-04-27T13:25:01" u="1"/>
        <d v="2026-04-27T13:51:42" u="1"/>
        <d v="2026-04-27T13:16:36" u="1"/>
        <d v="2026-04-27T13:16:39" u="1"/>
        <d v="2026-04-27T13:16:42" u="1"/>
        <d v="2026-04-27T13:16:45" u="1"/>
        <d v="2026-04-27T13:16:47" u="1"/>
        <d v="2026-04-27T13:16:49" u="1"/>
        <d v="2026-04-28T01:22:14" u="1"/>
        <d v="2026-04-28T01:22:27" u="1"/>
        <d v="2026-04-28T01:22:39" u="1"/>
        <d v="2026-04-28T01:23:05" u="1"/>
        <d v="2026-04-28T01:23:10" u="1"/>
        <d v="2026-04-28T01:23:19" u="1"/>
        <d v="2026-04-28T01:23:29" u="1"/>
        <d v="2026-04-28T01:23:31" u="1"/>
        <d v="2026-04-28T01:23:59" u="1"/>
        <d v="2026-04-28T01:24:06" u="1"/>
        <d v="2026-04-28T01:24:09" u="1"/>
        <d v="2026-04-28T01:24:29" u="1"/>
        <d v="2026-04-28T01:24:32" u="1"/>
        <d v="2026-04-14T02:47:43" u="1"/>
        <d v="2026-04-27T19:38:55" u="1"/>
        <d v="2026-04-27T19:40:17" u="1"/>
        <d v="2026-04-27T19:40:36" u="1"/>
        <d v="2026-04-27T19:42:04" u="1"/>
        <d v="2026-04-27T13:33:10" u="1"/>
        <d v="2026-04-27T13:28:54" u="1"/>
        <d v="2026-04-27T13:29:00" u="1"/>
        <d v="2026-04-27T13:30:33" u="1"/>
        <d v="2026-04-27T19:35:24" u="1"/>
        <d v="2026-04-14T02:47:53" u="1"/>
        <d v="2026-04-27T19:39:52" u="1"/>
        <d v="2026-04-27T19:37:57" u="1"/>
        <d v="2026-04-27T13:58:13" u="1"/>
        <d v="2026-04-27T13:56:41" u="1"/>
        <d v="2026-04-27T13:57:00" u="1"/>
        <d v="2026-04-27T13:57:03" u="1"/>
        <d v="2026-04-27T13:57:11" u="1"/>
        <d v="2026-04-27T20:24:14" u="1"/>
        <d v="2026-04-27T20:23:47" u="1"/>
        <d v="2026-04-27T13:57:35" u="1"/>
        <d v="2026-04-27T13:56:48" u="1"/>
        <d v="2026-04-27T13:56:52" u="1"/>
        <d v="2026-04-27T18:02:13" u="1"/>
        <d v="2026-04-27T12:02:38" u="1"/>
        <d v="2026-04-27T13:52:39" u="1"/>
        <d v="2026-04-27T20:19:21" u="1"/>
        <d v="2026-04-27T13:53:02" u="1"/>
        <d v="2026-04-27T20:18:45" u="1"/>
        <d v="2026-04-27T19:29:03" u="1"/>
        <d v="2026-04-17T22:29:42" u="1"/>
        <d v="2026-04-27T19:15:48" u="1"/>
        <d v="2026-04-24T14:44:36" u="1"/>
        <d v="2026-04-27T19:47:18" u="1"/>
        <d v="2026-04-27T21:49:13" u="1"/>
        <d v="2026-04-23T18:15:04" u="1"/>
        <d v="2026-04-21T04:39:14" u="1"/>
        <d v="2026-04-27T13:14:11" u="1"/>
        <d v="2026-04-27T15:24:11" u="1"/>
        <d v="2026-04-27T19:29:02" u="1"/>
        <d v="2026-04-14T21:07:26" u="1"/>
        <d v="2026-04-24T18:20:43" u="1"/>
        <d v="2026-04-27T15:25:13" u="1"/>
        <d v="2026-04-27T20:43:08" u="1"/>
        <d v="2026-04-28T01:12:14" u="1"/>
        <d v="2026-04-27T14:47:09" u="1"/>
        <d v="2026-04-27T15:41:07" u="1"/>
        <d v="2026-04-27T18:46:09" u="1"/>
        <d v="2026-04-24T14:44:38" u="1"/>
        <d v="2026-04-27T18:28:10" u="1"/>
        <d v="2026-04-24T14:49:00" u="1"/>
        <d v="2026-04-09T19:31:13" u="1"/>
        <d v="2026-04-23T09:39:21" u="1"/>
        <d v="2026-04-23T09:32:46" u="1"/>
        <d v="2026-04-27T18:52:10" u="1"/>
        <d v="2026-04-27T18:52:25" u="1"/>
        <d v="2026-04-24T12:10:50" u="1"/>
        <d v="2026-04-24T12:10:38" u="1"/>
        <d v="2026-04-24T22:01:51" u="1"/>
        <d v="2026-04-27T18:51:57" u="1"/>
        <d v="2026-04-27T18:51:52" u="1"/>
        <d v="2026-04-27T21:31:08" u="1"/>
        <d v="2026-04-24T19:04:28" u="1"/>
        <d v="2026-04-13T17:22:17" u="1"/>
        <d v="2026-04-10T16:33:10" u="1"/>
        <d v="2026-04-08T16:04:10" u="1"/>
        <d v="2026-04-15T15:03:15" u="1"/>
        <d v="2026-04-27T12:39:24" u="1"/>
        <d v="2026-04-22T16:35:42" u="1"/>
        <d v="2026-04-14T15:24:03" u="1"/>
        <d v="2026-04-24T09:43:03" u="1"/>
        <d v="2026-04-27T17:42:41" u="1"/>
        <d v="2026-04-27T15:39:05" u="1"/>
        <d v="2026-04-27T18:45:08" u="1"/>
        <d v="2026-04-27T13:13:11" u="1"/>
        <d v="2026-04-24T12:03:51" u="1"/>
        <d v="2026-04-24T11:51:21" u="1"/>
        <d v="2026-04-24T12:58:53" u="1"/>
        <d v="2026-04-24T12:29:53" u="1"/>
        <d v="2026-04-24T12:07:26" u="1"/>
        <d v="2026-04-24T19:04:30" u="1"/>
        <d v="2026-04-19T16:39:38" u="1"/>
        <d v="2026-04-19T16:39:39" u="1"/>
        <d v="2026-04-27T19:28:21" u="1"/>
        <d v="2026-04-24T10:12:11" u="1"/>
        <d v="2026-04-13T10:42:56" u="1"/>
        <d v="2026-04-15T11:02:51" u="1"/>
        <d v="2026-04-22T23:03:31" u="1"/>
        <d v="2026-04-22T10:01:49" u="1"/>
        <d v="2026-04-14T17:02:10" u="1"/>
        <d v="2026-04-15T09:02:51" u="1"/>
        <d v="2026-04-16T20:03:20" u="1"/>
        <d v="2026-04-16T21:03:30" u="1"/>
        <d v="2026-04-20T14:46:39" u="1"/>
        <d v="2026-04-24T17:22:54" u="1"/>
        <d v="2026-04-15T15:43:02" u="1"/>
        <d v="2026-04-15T15:43:24" u="1"/>
        <d v="2026-04-27T17:42:51" u="1"/>
        <d v="2026-04-16T20:23:51" u="1"/>
        <d v="2026-04-14T21:15:01" u="1"/>
        <d v="2026-04-27T15:43:58" u="1"/>
        <d v="2026-04-27T15:43:59" u="1"/>
        <d v="2026-04-27T15:44:01" u="1"/>
        <d v="2026-04-24T07:42:42" u="1"/>
        <d v="2026-04-24T14:03:08" u="1"/>
        <d v="2026-04-23T17:03:05" u="1"/>
        <d v="2026-04-23T17:22:47" u="1"/>
        <d v="2026-04-23T16:52:41" u="1"/>
        <d v="2026-04-23T17:22:44" u="1"/>
        <d v="2026-04-23T17:22:46" u="1"/>
        <d v="2026-04-20T17:43:48" u="1"/>
        <d v="2026-04-20T17:44:26" u="1"/>
        <d v="2026-04-24T18:41:30" u="1"/>
        <d v="2026-04-24T18:42:12" u="1"/>
        <d v="2026-04-10T21:11:03" u="1"/>
        <d v="2026-04-02T23:28:39" u="1"/>
        <d v="2026-04-16T15:53:06" u="1"/>
        <d v="2026-04-24T10:28:37" u="1"/>
        <d v="2026-04-24T10:03:40" u="1"/>
        <d v="2026-04-08T13:13:04" u="1"/>
        <d v="2026-04-24T19:04:24" u="1"/>
        <d v="2026-04-16T10:05:29" u="1"/>
        <d v="2026-04-16T10:14:45" u="1"/>
        <d v="2026-04-20T09:28:19" u="1"/>
        <d v="2026-04-11T09:22:45" u="1"/>
        <d v="2026-04-24T12:32:53" u="1"/>
        <d v="2026-04-22T19:01:59" u="1"/>
        <d v="2026-04-27T09:24:28" u="1"/>
        <d v="2026-04-27T09:24:30" u="1"/>
        <d v="2026-04-27T09:25:07" u="1"/>
        <d v="2026-04-24T18:22:42" u="1"/>
        <d v="2026-04-24T18:32:59" u="1"/>
        <d v="2026-04-24T18:52:31" u="1"/>
        <d v="2026-04-27T09:24:38" u="1"/>
        <d v="2026-04-27T11:23:13" u="1"/>
        <d v="2026-04-24T18:42:44" u="1"/>
        <d v="2026-04-24T16:42:46" u="1"/>
        <d v="2026-04-27T09:25:01" u="1"/>
        <d v="2026-04-07T10:45:48" u="1"/>
        <d v="2026-04-21T12:31:59" u="1"/>
        <d v="2026-04-15T14:22:26" u="1"/>
        <d v="2026-04-20T12:23:26" u="1"/>
        <d v="2026-04-13T16:44:57" u="1"/>
        <d v="2026-04-24T17:40:39" u="1"/>
        <d v="2026-04-07T19:02:30" u="1"/>
        <d v="2026-04-16T15:52:54" u="1"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3-30T03:52:35" u="1"/>
        <d v="2026-04-15T22:07:38" u="1"/>
        <d v="2026-04-17T22:36:25" u="1"/>
        <d v="2026-04-17T22:36:42" u="1"/>
        <d v="2026-04-15T09:53:06" u="1"/>
        <d v="2026-04-09T12:42:52" u="1"/>
        <d v="2026-04-07T16:29:44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0T20:07:36" u="1"/>
        <d v="2026-04-07T14:10:55" u="1"/>
        <d v="2026-04-13T21:09:31" u="1"/>
        <d v="2026-04-14T21:23:02" u="1"/>
        <d v="2026-04-14T14:41:58" u="1"/>
        <d v="2026-04-17T22:43:39" u="1"/>
        <d v="2026-04-17T22:45:55" u="1"/>
        <d v="2026-04-20T17:30:08" u="1"/>
        <d v="2026-04-17T16:43:56" u="1"/>
        <d v="2026-04-15T22:00:36" u="1"/>
        <d v="2026-04-16T16:23:02" u="1"/>
        <d v="2026-04-16T16:25:43" u="1"/>
        <d v="2026-04-17T10:02:17" u="1"/>
        <d v="2026-04-21T23:25:45" u="1"/>
        <d v="2026-04-20T23:16:44" u="1"/>
        <d v="2026-04-20T17:27:33" u="1"/>
        <d v="2026-04-20T17:28:48" u="1"/>
        <d v="2026-04-17T16:31:23" u="1"/>
        <d v="2026-04-13T19:31:15" u="1"/>
        <d v="2026-04-13T18:50:46" u="1"/>
        <d v="2026-04-20T11:01:51" u="1"/>
        <d v="2026-04-20T16:03:03" u="1"/>
        <d v="2026-04-20T15:02:09" u="1"/>
        <d v="2026-04-20T19:01:32" u="1"/>
        <d v="2026-04-16T17:03:26" u="1"/>
        <d v="2026-04-13T14:02:30" u="1"/>
        <d v="2026-04-20T10:01:33" u="1"/>
        <d v="2026-04-17T17:05:32" u="1"/>
        <d v="2026-04-15T21:58:27" u="1"/>
        <d v="2026-04-15T15:57:14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4T17:01:36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1:03:55" u="1"/>
        <d v="2026-04-17T16:38:48" u="1"/>
        <d v="2026-04-20T17:23:18" u="1"/>
        <d v="2026-04-14T21:31:56" u="1"/>
        <d v="2026-04-14T15:41:04" u="1"/>
        <d v="2026-04-16T16:12:22" u="1"/>
        <d v="2026-04-10T20:29:35" u="1"/>
        <d v="2026-04-20T09:52:06" u="1"/>
        <d v="2026-04-06T17:53:19" u="1"/>
        <d v="2026-04-06T15:11:27" u="1"/>
        <d v="2026-04-13T16:07:03" u="1"/>
        <d v="2026-04-13T08:51:11" u="1"/>
        <d v="2026-04-09T16:01:13" u="1"/>
        <d v="2026-04-14T14:45:23" u="1"/>
        <d v="2026-04-13T16:44:07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4T10:42:58" u="1"/>
        <d v="2026-04-15T03:11:29" u="1"/>
        <d v="2026-04-20T19:03:38" u="1"/>
        <d v="2026-04-15T15:18:38" u="1"/>
        <d v="2026-04-20T17:42:56" u="1"/>
        <d v="2026-04-20T17:43:05" u="1"/>
        <d v="2026-04-20T17:43:50" u="1"/>
        <d v="2026-04-16T16:30:46" u="1"/>
        <d v="2026-04-19T21:13:19" u="1"/>
        <d v="2026-04-10T18:14:20" u="1"/>
        <d v="2026-04-10T18:13:32" u="1"/>
        <d v="2026-04-10T15:31:42" u="1"/>
        <d v="2026-04-09T11:51:16" u="1"/>
        <d v="2026-04-07T12:14:39" u="1"/>
        <d v="2026-04-07T18:14:01" u="1"/>
        <d v="2026-04-07T18:14:17" u="1"/>
        <d v="2026-04-08T13:12:39" u="1"/>
        <d v="2026-04-08T15:52:05" u="1"/>
        <d v="2026-04-08T15:52:09" u="1"/>
        <d v="2026-04-08T15:52:12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0T17:13:57" u="1"/>
        <d v="2026-04-20T17:14:06" u="1"/>
        <d v="2026-04-20T17:14:10" u="1"/>
        <d v="2026-04-20T17:14:36" u="1"/>
        <d v="2026-04-20T17:14:44" u="1"/>
        <d v="2026-04-17T18:23:48" u="1"/>
        <d v="2026-04-18T10:12:12" u="1"/>
        <d v="2026-04-02T19:43:46" u="1"/>
        <d v="2026-04-02T19:43:54" u="1"/>
        <d v="2026-04-06T09:10:27" u="1"/>
        <d v="2026-04-06T09:10:31" u="1"/>
        <d v="2026-04-08T13:12:49" u="1"/>
        <d v="2026-04-06T17:54:23" u="1"/>
        <d v="2026-04-06T18:33:45" u="1"/>
        <d v="2026-04-10T18:14:04" u="1"/>
        <d v="2026-04-16T18:22:54" u="1"/>
        <d v="2026-04-16T11:43:29" u="1"/>
        <d v="2026-04-14T18:42:56" u="1"/>
        <d v="2026-04-15T18:22:27" u="1"/>
        <d v="2026-04-15T18:22:38" u="1"/>
        <d v="2026-04-13T18:04:48" u="1"/>
        <d v="2026-04-17T16:39:26" u="1"/>
        <d v="2026-04-17T22:32:11" u="1"/>
        <d v="2026-04-17T22:32:19" u="1"/>
        <d v="2026-04-17T22:32:20" u="1"/>
        <d v="2026-04-17T22:32:28" u="1"/>
        <d v="2026-04-20T21:12:33" u="1"/>
        <d v="2026-04-20T21:52:20" u="1"/>
        <d v="2026-04-21T15:52:27" u="1"/>
        <d v="2026-04-21T16:33:00" u="1"/>
        <d v="2026-04-21T14:31:41" u="1"/>
        <d v="2026-04-21T15:12:26" u="1"/>
        <d v="2026-04-21T15:12:43" u="1"/>
        <d v="2026-04-14T19:32:01" u="1"/>
        <d v="2026-04-17T13:42:45" u="1"/>
        <d v="2026-04-17T13:42:49" u="1"/>
        <d v="2026-04-17T13:42:52" u="1"/>
        <d v="2026-04-15T15:46:13" u="1"/>
        <d v="2026-04-20T23:05:25" u="1"/>
        <d v="2026-04-20T23:05:33" u="1"/>
        <d v="2026-04-20T23:05:38" u="1"/>
        <d v="2026-04-20T10:55:53" u="1"/>
        <d v="2026-04-14T08:53:40" u="1"/>
        <d v="2026-04-14T08:53:58" u="1"/>
        <d v="2026-04-14T08:54:06" u="1"/>
        <d v="2026-04-20T17:15:51" u="1"/>
        <d v="2026-04-20T23:11:21" u="1"/>
        <d v="2026-04-20T23:26:24" u="1"/>
        <d v="2026-04-20T23:26:54" u="1"/>
        <d v="2026-04-02T17:56:55" u="1"/>
        <d v="2026-04-04T05:32:57" u="1"/>
        <d v="2026-04-20T17:48:59" u="1"/>
        <d v="2026-04-17T22:51:59" u="1"/>
        <d v="2026-04-16T22:32:14" u="1"/>
        <d v="2026-04-20T17:52:26" u="1"/>
        <d v="2026-04-20T11:12:26" u="1"/>
        <d v="2026-04-20T17:52:34" u="1"/>
        <d v="2026-04-17T16:41:39" u="1"/>
        <d v="2026-04-20T17:54:58" u="1"/>
        <d v="2026-04-17T22:01:50" u="1"/>
        <d v="2026-04-15T14:33:36" u="1"/>
        <d v="2026-04-20T18:33:53" u="1"/>
        <d v="2026-04-17T16:46:00" u="1"/>
        <d v="2026-04-17T09:18:23" u="1"/>
        <d v="2026-04-17T15:18:17" u="1"/>
        <d v="2026-04-20T18:01:52" u="1"/>
        <d v="2026-04-16T17:14:29" u="1"/>
        <d v="2026-04-16T16:58:24" u="1"/>
        <d v="2026-04-21T15:16:14" u="1"/>
        <d v="2026-04-20T11:17:49" u="1"/>
        <d v="2026-04-20T11:51:47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16T17:28:05" u="1"/>
        <d v="2026-04-21T15:15:13" u="1"/>
        <d v="2026-04-20T16:20:09" u="1"/>
        <d v="2026-04-20T19:42:13" u="1"/>
        <d v="2026-04-21T16:55:12" u="1"/>
        <d v="2026-04-21T18:11:07" u="1"/>
        <d v="2026-04-07T09:13:06" u="1"/>
        <d v="2026-04-20T11:04:06" u="1"/>
        <d v="2026-04-20T18:33:51" u="1"/>
        <d v="2026-04-16T16:46:35" u="1"/>
        <d v="2026-04-16T16:52:19" u="1"/>
        <d v="2026-04-17T18:59:51" u="1"/>
        <d v="2026-04-06T16:04:58" u="1"/>
        <d v="2026-04-06T16:36:10" u="1"/>
        <d v="2026-04-16T15:53:35" u="1"/>
        <d v="2026-04-09T13:03:26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15T22:19:01" u="1"/>
        <d v="2026-04-20T14:14:20" u="1"/>
        <d v="2026-04-22T06:52:19" u="1"/>
        <d v="2026-04-16T11:22:16" u="1"/>
        <d v="2026-04-16T11:22:26" u="1"/>
        <d v="2026-04-20T19:43:13" u="1"/>
        <d v="2026-04-20T20:22:07" u="1"/>
        <d v="2026-04-16T11:24:01" u="1"/>
        <d v="2026-04-16T11:34:16" u="1"/>
        <d v="2026-04-21T16:43:14" u="1"/>
        <d v="2026-04-22T01:02:35" u="1"/>
        <d v="2026-04-21T17:11:14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4-10T21:08:47" u="1"/>
        <d v="2026-03-06T04:12:16" u="1"/>
        <d v="2026-04-22T06:52:18" u="1"/>
        <d v="2026-04-22T06:52:16" u="1"/>
        <d v="2026-04-06T14:41:02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4T16:11:38" u="1"/>
        <d v="2026-04-15T09:19:08" u="1"/>
        <d v="2026-04-14T16:10:49" u="1"/>
        <d v="2026-04-15T09:18:59" u="1"/>
        <d v="2026-04-08T17:02:35" u="1"/>
        <d v="2026-04-13T14:11:28" u="1"/>
        <d v="2026-04-14T21:37:32" u="1"/>
        <d v="2026-04-15T15:25:54" u="1"/>
        <d v="2026-04-14T21:02:45" u="1"/>
        <d v="2026-04-14T21:51:25" u="1"/>
        <d v="2026-04-14T21:02:07" u="1"/>
        <d v="2026-04-15T21:25:12" u="1"/>
        <d v="2026-04-15T21:25:15" u="1"/>
        <d v="2026-04-15T21:25:18" u="1"/>
        <d v="2026-04-15T21:25:20" u="1"/>
        <d v="2026-04-15T21:25:23" u="1"/>
        <d v="2026-04-15T21:25:25" u="1"/>
        <d v="2026-04-15T21:25:28" u="1"/>
        <d v="2026-04-15T21:25:44" u="1"/>
        <d v="2026-04-15T21:26:03" u="1"/>
        <d v="2026-04-15T21:26:05" u="1"/>
        <d v="2026-04-15T15:18:54" u="1"/>
        <d v="2026-04-15T15:18:56" u="1"/>
        <d v="2026-04-14T21:02:15" u="1"/>
        <d v="2026-04-14T21:02:18" u="1"/>
        <d v="2026-04-15T15:19:29" u="1"/>
        <d v="2026-04-14T21:18:16" u="1"/>
        <d v="2026-04-14T21:17:50" u="1"/>
        <d v="2026-04-14T21:18:23" u="1"/>
        <d v="2026-04-14T21:18:06" u="1"/>
        <d v="2026-04-14T21:19:08" u="1"/>
        <d v="2026-04-14T21:18:08" u="1"/>
        <d v="2026-04-01T18:03:53" u="1"/>
        <d v="2026-04-15T22:01:39" u="1"/>
        <d v="2026-04-15T22:05:18" u="1"/>
        <d v="2026-04-15T21:59:18" u="1"/>
        <d v="2026-04-15T21:41:30" u="1"/>
        <d v="2026-04-15T21:38:16" u="1"/>
        <d v="2026-04-15T12:05:22" u="1"/>
        <d v="2026-04-15T15:02:47" u="1"/>
        <d v="2026-04-15T15:02:48" u="1"/>
        <d v="2026-04-14T17:01:41" u="1"/>
        <d v="2026-04-14T14:02:38" u="1"/>
        <d v="2026-04-15T17:02:29" u="1"/>
        <d v="2026-04-15T17:44:30" u="1"/>
        <d v="2026-04-15T20:03:01" u="1"/>
        <d v="2026-04-14T21:19:42" u="1"/>
        <d v="2026-04-15T15:36:02" u="1"/>
        <d v="2026-04-11T12:03:02" u="1"/>
        <d v="2026-04-15T15:37:02" u="1"/>
        <d v="2026-04-10T08:06:49" u="1"/>
        <d v="2026-04-10T08:07:34" u="1"/>
        <d v="2026-04-11T12:02:53" u="1"/>
        <d v="2026-04-10T08:05:45" u="1"/>
        <d v="2026-04-15T09:41:16" u="1"/>
        <d v="2026-04-15T16:05:03" u="1"/>
        <d v="2026-04-15T16:05:34" u="1"/>
        <d v="2026-04-15T16:05:40" u="1"/>
        <d v="2026-04-15T16:06:00" u="1"/>
        <d v="2026-04-15T16:06:03" u="1"/>
        <d v="2026-04-14T16:05:23" u="1"/>
        <d v="2026-04-14T16:05:41" u="1"/>
        <d v="2026-04-14T16:04:22" u="1"/>
        <d v="2026-04-14T16:04:32" u="1"/>
        <d v="2026-04-15T16:06:31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13T18:05:12" u="1"/>
        <d v="2026-04-13T18:05:16" u="1"/>
        <d v="2026-04-09T18:41:28" u="1"/>
        <d v="2026-04-09T18:41:32" u="1"/>
        <d v="2026-04-08T13:12:44" u="1"/>
        <d v="2026-04-07T18:52:54" u="1"/>
        <d v="2026-04-07T15:33:36" u="1"/>
        <d v="2026-04-02T11:41:29" u="1"/>
        <d v="2026-04-02T11:41:32" u="1"/>
        <d v="2026-04-02T11:41:36" u="1"/>
        <d v="2026-04-02T15:01:45" u="1"/>
        <d v="2026-04-02T15:41:17" u="1"/>
        <d v="2026-04-02T15:41:21" u="1"/>
        <d v="2026-04-02T15:41:25" u="1"/>
        <d v="2026-04-02T15:41:29" u="1"/>
        <d v="2026-04-02T17:45:46" u="1"/>
        <d v="2026-04-06T09:10:20" u="1"/>
        <d v="2026-04-06T09:10:34" u="1"/>
        <d v="2026-04-06T17:54:35" u="1"/>
        <d v="2026-04-06T17:54:39" u="1"/>
        <d v="2026-04-06T17:54:43" u="1"/>
        <d v="2026-04-15T16:22:35" u="1"/>
        <d v="2026-04-15T16:22:39" u="1"/>
        <d v="2026-04-15T16:22:42" u="1"/>
        <d v="2026-04-15T16:22:46" u="1"/>
        <d v="2026-04-10T18:13:36" u="1"/>
        <d v="2026-04-10T18:13:40" u="1"/>
        <d v="2026-04-13T16:08:45" u="1"/>
        <d v="2026-04-01T08:40:02" u="1"/>
        <d v="2026-03-31T18:31:52" u="1"/>
        <d v="2026-04-13T10:15:51" u="1"/>
        <d v="2026-04-14T21:07:43" u="1"/>
        <d v="2026-04-14T21:07:52" u="1"/>
        <d v="2026-04-15T09:12:46" u="1"/>
        <d v="2026-04-15T15:22:14" u="1"/>
        <d v="2026-04-15T15:22:46" u="1"/>
        <d v="2026-04-15T21:44:39" u="1"/>
        <d v="2026-04-15T09:15:22" u="1"/>
        <d v="2026-04-14T21:26:13" u="1"/>
        <d v="2026-04-14T15:32:11" u="1"/>
        <d v="2026-04-15T15:43:16" u="1"/>
        <d v="2026-04-15T15:42:00" u="1"/>
        <d v="2026-04-14T16:14:29" u="1"/>
        <d v="2026-04-14T16:14:50" u="1"/>
        <d v="2026-04-14T16:14:54" u="1"/>
        <d v="2026-04-14T16:14:58" u="1"/>
        <d v="2026-04-15T22:18:43" u="1"/>
        <d v="2026-04-15T22:18:05" u="1"/>
        <d v="2026-04-15T22:18:46" u="1"/>
        <d v="2026-04-14T16:12:41" u="1"/>
        <d v="2026-04-15T16:14:54" u="1"/>
        <d v="2026-04-15T16:14:58" u="1"/>
        <d v="2026-04-15T09:16:45" u="1"/>
        <d v="2026-04-15T12:01:36" u="1"/>
        <d v="2026-04-15T12:01:58" u="1"/>
        <d v="2026-04-15T21:44:41" u="1"/>
        <d v="2026-04-14T21:26:21" u="1"/>
        <d v="2026-04-14T21:50:30" u="1"/>
        <d v="2026-04-15T09:18:07" u="1"/>
        <d v="2026-04-15T09:18:00" u="1"/>
        <d v="2026-04-15T16:15:42" u="1"/>
        <d v="2026-04-15T16:14:26" u="1"/>
        <d v="2026-04-15T16:12:48" u="1"/>
        <d v="2026-04-15T16:14:15" u="1"/>
        <d v="2026-04-15T15:22:30" u="1"/>
        <d v="2026-04-15T21:34:22" u="1"/>
        <d v="2026-04-15T21:35:11" u="1"/>
        <d v="2026-04-15T21:11:08" u="1"/>
        <d v="2026-04-15T16:04:07" u="1"/>
        <d v="2026-04-15T17:56:09" u="1"/>
        <d v="2026-04-15T20:30:10" u="1"/>
        <d v="2026-04-14T16:02:12" u="1"/>
        <d v="2026-04-14T11:18:02" u="1"/>
        <d v="2026-04-15T09:51:49" u="1"/>
        <d v="2026-04-15T15:43:15" u="1"/>
        <d v="2026-04-15T21:01:59" u="1"/>
        <d v="2026-04-15T21:02:09" u="1"/>
        <d v="2026-04-15T21:01:39" u="1"/>
        <d v="2026-04-15T21:02:22" u="1"/>
        <d v="2026-04-15T13:52:06" u="1"/>
        <d v="2026-04-15T13:51:58" u="1"/>
        <d v="2026-04-15T19:32:10" u="1"/>
        <d v="2026-04-15T16:35:59" u="1"/>
        <d v="2026-04-14T18:06:27" u="1"/>
        <d v="2026-04-15T20:31:11" u="1"/>
        <d v="2026-04-13T10:13:53" u="1"/>
        <d v="2026-04-15T21:47:47" u="1"/>
        <d v="2026-04-15T21:48:06" u="1"/>
        <d v="2026-04-14T21:28:57" u="1"/>
        <d v="2026-04-14T21:28:04" u="1"/>
        <d v="2026-04-15T21:46:48" u="1"/>
        <d v="2026-04-15T21:46:54" u="1"/>
        <d v="2026-04-14T21:27:59" u="1"/>
        <d v="2026-04-15T15:48:50" u="1"/>
        <d v="2026-04-15T15:48:53" u="1"/>
        <d v="2026-04-15T15:48:56" u="1"/>
        <d v="2026-04-14T21:31:14" u="1"/>
        <d v="2026-04-14T21:31:17" u="1"/>
        <d v="2026-04-14T21:31:25" u="1"/>
        <d v="2026-04-15T15:44:58" u="1"/>
        <d v="2026-04-15T03:10:59" u="1"/>
        <d v="2026-04-15T15:31:20" u="1"/>
        <d v="2026-04-15T15:31:01" u="1"/>
        <d v="2026-04-15T15:31:15" u="1"/>
        <d v="2026-04-15T21:35:04" u="1"/>
        <d v="2026-04-15T21:35:05" u="1"/>
        <d v="2026-04-15T21:35:10" u="1"/>
        <d v="2026-04-14T21:07:38" u="1"/>
        <d v="2026-04-14T21:07:40" u="1"/>
        <d v="2026-04-15T15:22:36" u="1"/>
        <d v="2026-04-14T12:42:20" u="1"/>
        <d v="2026-04-14T10:01:26" u="1"/>
        <d v="2026-04-08T11:11:32" u="1"/>
        <d v="2026-04-15T10:32:38" u="1"/>
        <d v="2026-04-15T09:51:54" u="1"/>
        <d v="2026-04-15T14:33:31" u="1"/>
        <d v="2026-04-15T18:50:13" u="1"/>
        <d v="2026-04-15T15:44:53" u="1"/>
        <d v="2026-04-14T21:28:18" u="1"/>
        <d v="2026-04-15T15:31:27" u="1"/>
        <d v="2026-04-14T21:08:35" u="1"/>
        <d v="2026-04-15T15:22:27" u="1"/>
        <d v="2026-04-15T21:25:58" u="1"/>
        <d v="2026-04-15T21:01:49" u="1"/>
        <d v="2026-04-15T10:32:30" u="1"/>
        <d v="2026-04-07T15:33:22" u="1"/>
        <d v="2026-04-08T18:52:31" u="1"/>
        <d v="2026-04-14T18:42:08" u="1"/>
        <d v="2026-04-14T18:42:12" u="1"/>
        <d v="2026-04-14T16:06:04" u="1"/>
        <d v="2026-04-14T09:21:02" u="1"/>
        <d v="2026-04-14T10:42:40" u="1"/>
        <d v="2026-04-14T15:02:05" u="1"/>
        <d v="2026-04-14T15:02:07" u="1"/>
        <d v="2026-04-14T17:01:38" u="1"/>
        <d v="2026-04-14T12:02:17" u="1"/>
        <d v="2026-04-13T21:19:48" u="1"/>
        <d v="2026-04-10T20:29:38" u="1"/>
        <d v="2026-04-14T00:01:59" u="1"/>
        <d v="2026-04-13T18:01:58" u="1"/>
        <d v="2026-04-13T12:24:29" u="1"/>
        <d v="2026-04-13T12:24:35" u="1"/>
        <d v="2026-04-14T18:54:17" u="1"/>
        <d v="2026-04-15T00:51:25" u="1"/>
        <d v="2026-04-15T00:54:14" u="1"/>
        <d v="2026-04-14T19:51:11" u="1"/>
        <d v="2026-04-15T00:31:19" u="1"/>
        <d v="2026-04-15T01:04:30" u="1"/>
        <d v="2026-04-15T01:18:15" u="1"/>
        <d v="2026-04-15T02:52:11" u="1"/>
        <d v="2026-04-14T19:45:09" u="1"/>
        <d v="2026-04-14T10:43:06" u="1"/>
        <d v="2026-04-14T18:18:31" u="1"/>
        <d v="2026-04-14T18:26:42" u="1"/>
        <d v="2026-04-14T16:08:41" u="1"/>
        <d v="2026-04-14T13:11:54" u="1"/>
        <d v="2026-04-14T18:54:12" u="1"/>
        <d v="2026-04-14T21:30:23" u="1"/>
        <d v="2026-04-15T01:07:22" u="1"/>
        <d v="2026-04-14T18:34:46" u="1"/>
        <d v="2026-04-14T11:08:00" u="1"/>
        <d v="2026-04-13T12:02:52" u="1"/>
        <d v="2026-04-09T17:08:20" u="1"/>
        <d v="2026-04-09T17:21:43" u="1"/>
        <d v="2026-04-14T18:13:55" u="1"/>
        <d v="2026-04-14T15:33:09" u="1"/>
        <d v="2026-04-14T19:50:14" u="1"/>
        <d v="2026-04-14T21:35:10" u="1"/>
        <d v="2026-04-13T15:54:29" u="1"/>
        <d v="2026-04-13T15:41:22" u="1"/>
        <d v="2026-04-13T15:52:33" u="1"/>
        <d v="2026-04-13T15:53:32" u="1"/>
        <d v="2026-02-13T13:43:16" u="1"/>
        <d v="2026-03-02T10:05:31" u="1"/>
        <d v="2026-03-02T10:05:32" u="1"/>
        <d v="2026-03-30T03:52:26" u="1"/>
        <d v="2026-04-09T20:23:02" u="1"/>
        <d v="2026-03-27T15:47:56" u="1"/>
        <d v="2026-04-09T20:21:07" u="1"/>
        <d v="2026-04-09T13:53:52" u="1"/>
        <d v="2026-04-13T16:08:28" u="1"/>
        <d v="2026-04-13T21:51:41" u="1"/>
        <d v="2026-04-09T20:30:32" u="1"/>
        <d v="2026-04-08T19:39:24" u="1"/>
        <d v="2026-04-08T13:38:28" u="1"/>
        <d v="2026-04-06T19:17:13" u="1"/>
        <d v="2026-03-30T16:05:44" u="1"/>
        <d v="2026-04-13T20:45:51" u="1"/>
        <d v="2026-04-13T20:46:22" u="1"/>
        <d v="2026-04-13T20:46:32" u="1"/>
        <d v="2026-04-13T20:47:21" u="1"/>
        <d v="2026-04-13T20:47:24" u="1"/>
        <d v="2026-04-13T20:49:39" u="1"/>
        <d v="2026-04-13T20:46:02" u="1"/>
        <d v="2026-04-13T20:46:05" u="1"/>
        <d v="2026-04-13T20:46:08" u="1"/>
        <d v="2026-04-13T20:45:34" u="1"/>
        <d v="2026-04-13T20:45:48" u="1"/>
        <d v="2026-04-13T20:49:42" u="1"/>
        <d v="2026-04-14T02:46:49" u="1"/>
        <d v="2026-04-14T02:45:59" u="1"/>
        <d v="2026-04-14T02:46:03" u="1"/>
        <d v="2026-04-13T20:41:24" u="1"/>
        <d v="2026-04-13T21:09:16" u="1"/>
        <d v="2026-03-26T21:10:25" u="1"/>
        <d v="2026-03-26T21:10:28" u="1"/>
        <d v="2026-03-31T17:09:29" u="1"/>
        <d v="2026-03-31T22:53:30" u="1"/>
        <d v="2026-04-06T18:58:11" u="1"/>
        <d v="2026-04-02T11:14:50" u="1"/>
        <d v="2026-04-08T15:46:32" u="1"/>
        <d v="2026-04-09T20:14:10" u="1"/>
        <d v="2026-04-09T20:14:26" u="1"/>
        <d v="2026-04-10T20:57:13" u="1"/>
        <d v="2026-04-10T20:57:25" u="1"/>
        <d v="2026-04-10T20:38:54" u="1"/>
        <d v="2026-04-10T20:42:05" u="1"/>
        <d v="2026-04-08T12:02:41" u="1"/>
        <d v="2026-04-13T14:56:48" u="1"/>
        <d v="2026-04-13T21:05:00" u="1"/>
        <d v="2026-04-13T21:05:07" u="1"/>
        <d v="2026-04-10T17:02:12" u="1"/>
        <d v="2026-04-13T15:52:46" u="1"/>
        <d v="2026-04-08T13:23:02" u="1"/>
        <d v="2026-04-13T14:02:25" u="1"/>
        <d v="2026-04-13T14:02:27" u="1"/>
        <d v="2026-03-28T15:21:15" u="1"/>
        <d v="2026-03-26T15:08:32" u="1"/>
        <d v="2026-04-13T21:06:10" u="1"/>
        <d v="2026-04-13T21:45:15" u="1"/>
        <d v="2026-03-31T17:14:09" u="1"/>
        <d v="2026-04-13T21:28:10" u="1"/>
        <d v="2026-04-13T21:28:23" u="1"/>
        <d v="2026-04-13T21:28:28" u="1"/>
        <d v="2026-03-30T16:34:41" u="1"/>
        <d v="2026-04-09T20:06:31" u="1"/>
        <d v="2026-04-01T23:42:54" u="1"/>
        <d v="2026-04-02T23:28:43" u="1"/>
        <d v="2026-04-13T20:49:47" u="1"/>
        <d v="2026-04-08T15:32:31" u="1"/>
        <d v="2026-04-13T21:15:40" u="1"/>
        <d v="2026-04-13T21:10:05" u="1"/>
        <d v="2026-04-13T21:11:05" u="1"/>
        <d v="2026-04-10T20:23:59" u="1"/>
        <d v="2026-04-13T21:10:37" u="1"/>
        <d v="2026-04-06T12:27:03" u="1"/>
        <d v="2026-04-13T21:46:58" u="1"/>
        <d v="2026-04-13T21:47:16" u="1"/>
        <d v="2026-03-27T22:09:34" u="1"/>
        <d v="2026-04-08T19:30:00" u="1"/>
        <d v="2026-04-07T19:13:36" u="1"/>
        <d v="2026-03-27T21:13:31" u="1"/>
        <d v="2026-04-13T20:50:20" u="1"/>
        <d v="2026-04-13T20:59:26" u="1"/>
        <d v="2026-04-13T20:59:12" u="1"/>
        <d v="2026-04-13T21:16:42" u="1"/>
        <d v="2026-04-13T21:18:35" u="1"/>
        <d v="2026-04-13T21:18:43" u="1"/>
        <d v="2026-04-13T21:18:24" u="1"/>
        <d v="2026-04-13T21:25:34" u="1"/>
        <d v="2026-04-13T21:18:46" u="1"/>
        <d v="2026-04-13T21:20:02" u="1"/>
        <d v="2026-04-13T21:20:06" u="1"/>
        <d v="2026-04-13T21:20:11" u="1"/>
        <d v="2026-04-08T13:23:09" u="1"/>
        <d v="2026-04-08T13:23:03" u="1"/>
        <d v="2026-04-13T10:13:07" u="1"/>
        <d v="2026-04-09T13:04:45" u="1"/>
        <d v="2026-04-09T15:32:56" u="1"/>
        <d v="2026-04-09T12:44:23" u="1"/>
        <d v="2026-04-09T12:44:26" u="1"/>
        <d v="2026-04-09T12:45:27" u="1"/>
        <d v="2026-04-13T22:09:10" u="1"/>
        <d v="2026-04-14T02:53:25" u="1"/>
        <d v="2026-04-11T17:16:14" u="1"/>
        <d v="2026-04-12T21:58:14" u="1"/>
        <d v="2026-04-13T18:31:25" u="1"/>
        <d v="2026-04-13T21:22:09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9:19:14" u="1"/>
        <d v="2026-04-12T22:55:15" u="1"/>
        <d v="2026-04-13T18:36:26" u="1"/>
        <d v="2026-04-10T09:37:15" u="1"/>
        <d v="2026-04-12T12:57:09" u="1"/>
        <d v="2026-04-12T09:39:06" u="1"/>
        <d v="2026-04-09T09:38:13" u="1"/>
        <d v="2026-04-11T09:43:07" u="1"/>
        <d v="2026-04-12T09:07:11" u="1"/>
        <d v="2026-04-11T02:00:13" u="1"/>
        <d v="2026-04-12T16:16:12" u="1"/>
        <d v="2026-04-11T15:41:11" u="1"/>
        <d v="2026-04-10T00:02:13" u="1"/>
        <d v="2026-04-13T16:41:41" u="1"/>
        <d v="2026-04-10T11:41:47" u="1"/>
        <d v="2026-04-10T09:31:09" u="1"/>
        <d v="2026-04-13T17:56:32" u="1"/>
        <d v="2026-04-13T18:31:58" u="1"/>
        <d v="2026-04-13T17:11:11" u="1"/>
        <d v="2026-04-13T20:00:07" u="1"/>
        <d v="2026-04-13T19:25:55" u="1"/>
        <d v="2026-04-13T13:22:01" u="1"/>
        <d v="2026-04-13T13:23:09" u="1"/>
        <d v="2026-04-13T20:01:10" u="1"/>
        <d v="2026-04-12T16:15:13" u="1"/>
        <d v="2026-04-11T17:17:16" u="1"/>
        <d v="2026-04-12T21:57:14" u="1"/>
        <d v="2026-04-13T16:42:22" u="1"/>
        <d v="2026-04-09T12:45:28" u="1"/>
        <d v="2026-04-07T16:28:39" u="1"/>
        <d v="2026-04-13T17:03:05" u="1"/>
        <d v="2026-04-14T00:00:45" u="1"/>
        <d v="2026-04-13T12:51:27" u="1"/>
        <d v="2026-04-13T18:51:30" u="1"/>
        <d v="2026-04-13T16:06:02" u="1"/>
        <d v="2026-04-13T16:41:28" u="1"/>
        <d v="2026-04-11T02:21:04" u="1"/>
        <d v="2026-04-13T22:41:17" u="1"/>
        <d v="2026-04-13T21:17:38" u="1"/>
      </sharedItems>
      <fieldGroup par="47"/>
    </cacheField>
    <cacheField name="Data Alteração" numFmtId="0">
      <sharedItems containsNonDate="0" containsDate="1" containsString="0" containsBlank="1" minDate="2026-04-29T03:17:03" maxDate="2026-06-25T07:01:29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4681271" maxValue="20260619089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18-10-11T09:19:02" maxDate="2026-11-19T12:00:00" count="8000">
        <d v="2026-01-27T08:14:00"/>
        <d v="2026-04-01T11:21:00"/>
        <d v="2026-01-21T12:45:00"/>
        <d v="2026-04-01T11:27:00"/>
        <d v="2026-04-01T19:23:00"/>
        <d v="2026-03-23T14:18:00"/>
        <d v="2026-04-01T20:46:00"/>
        <d v="2026-04-02T12:32:00"/>
        <d v="2026-04-02T11:52:00"/>
        <d v="2026-04-02T10:53:00"/>
        <d v="2026-04-06T06:42:00"/>
        <d v="2026-04-07T00:00:00"/>
        <d v="2026-04-13T16:57:00"/>
        <d v="2026-03-17T12:49:00"/>
        <d v="2026-03-20T12:12:00"/>
        <d v="2026-04-07T10:01:00"/>
        <d v="2026-03-19T11:08:00"/>
        <d v="2026-04-15T00:00:00"/>
        <d v="2026-04-13T15:17:00"/>
        <d v="2026-04-07T15:40:00"/>
        <d v="2026-04-06T17:09:00"/>
        <d v="2026-04-08T14:02:00"/>
        <d v="2026-05-14T14:18:00"/>
        <d v="2026-04-24T17:27:00"/>
        <d v="2026-05-05T16:10:00"/>
        <d v="2026-04-20T16:51:00"/>
        <d v="2026-04-16T13:31:00"/>
        <d v="2026-05-12T17:04:00"/>
        <d v="2026-05-12T22:14:00"/>
        <d v="2026-05-12T22:34:00"/>
        <d v="2026-04-30T10:41:00"/>
        <d v="2026-04-23T09:23:00"/>
        <d v="2026-04-29T15:24:00"/>
        <d v="2026-04-30T13:07:00"/>
        <d v="2026-05-06T08:57:00"/>
        <d v="2026-04-28T12:23:00"/>
        <d v="2026-04-24T10:20:00"/>
        <d v="2026-04-28T07:46:00"/>
        <d v="2026-05-11T15:28:00"/>
        <d v="2026-05-05T14:28:00"/>
        <d v="2026-05-14T11:31:00"/>
        <d v="2026-03-02T13:15:00"/>
        <d v="2026-05-15T15:38:00"/>
        <d v="2026-05-13T13:25:00"/>
        <d v="2026-04-30T17:52:00"/>
        <d v="2026-02-04T18:06:00"/>
        <d v="2026-05-08T09:49:00"/>
        <d v="2026-05-04T11:45:00"/>
        <d v="2026-04-23T12:09:00"/>
        <d v="2026-05-20T22:02:00"/>
        <d v="2026-06-05T15:47:00"/>
        <d v="2026-06-05T16:00:00"/>
        <d v="2026-06-05T17:13:00"/>
        <d v="2026-06-03T22:46:00"/>
        <d v="2026-05-28T17:11:00"/>
        <d v="2026-05-25T17:40:00"/>
        <d v="2026-05-26T16:52:00"/>
        <d v="2026-05-22T13:20:00"/>
        <d v="2026-05-29T07:59:00"/>
        <d v="2026-05-14T09:14:00"/>
        <d v="2026-05-20T17:45:00"/>
        <d v="2026-05-28T10:03:00"/>
        <d v="2026-06-03T10:05:00"/>
        <d v="2026-06-03T10:15:00"/>
        <d v="2026-06-03T10:24:00"/>
        <d v="2026-06-03T10:31:00"/>
        <d v="2026-05-14T17:08:00"/>
        <d v="2026-06-05T00:00:00"/>
        <d v="2026-06-03T15:05:00"/>
        <d v="2026-06-08T09:40:00"/>
        <d v="2026-06-09T12:20:00"/>
        <d v="2026-06-02T06:39:00"/>
        <d v="2026-06-05T08:46:00"/>
        <d v="2026-06-05T08:41:00"/>
        <d v="2026-06-08T16:35:00"/>
        <d v="2026-06-02T13:34:00"/>
        <d v="2026-06-01T07:48:00"/>
        <d v="2026-05-04T15:02:00"/>
        <d v="2026-06-06T15:35:00"/>
        <d v="2026-05-27T08:37:00"/>
        <d v="2026-05-22T09:26:00"/>
        <d v="2026-06-06T17:44:00"/>
        <d v="2026-06-08T15:17:00"/>
        <d v="2026-06-08T16:34:00"/>
        <d v="2025-12-18T10:56:00"/>
        <d v="2026-06-03T22:06:00"/>
        <d v="2026-05-04T15:24:00"/>
        <d v="2026-06-09T08:57:00"/>
        <d v="2026-06-08T17:32:00"/>
        <d v="2026-05-26T22:21:00"/>
        <d v="2026-05-27T13:26:00"/>
        <d v="2026-05-29T09:35:00"/>
        <d v="2026-05-20T09:59:00"/>
        <d v="2026-06-17T12:00:00"/>
        <d v="2026-06-12T17:15:00"/>
        <d v="2026-06-18T11:58:00"/>
        <d v="2026-06-17T14:16:00"/>
        <d v="2026-06-16T12:28:00"/>
        <d v="2026-06-16T10:01:00"/>
        <d v="2026-06-17T14:08:00"/>
        <d v="2026-06-17T17:01:00"/>
        <d v="2026-03-02T18:43:00"/>
        <d v="2026-06-12T11:12:00"/>
        <d v="2026-06-16T14:51:00"/>
        <d v="2026-06-17T21:44:00"/>
        <d v="2026-06-08T13:04:00"/>
        <d v="2026-06-12T09:24:00"/>
        <d v="2026-06-12T15:52:00"/>
        <d v="2026-06-17T05:49:00"/>
        <d v="2026-06-12T05:19:00"/>
        <d v="2026-06-18T11:15:00"/>
        <d v="2026-06-10T07:46:00"/>
        <d v="2026-06-18T11:13:00"/>
        <d v="2026-06-16T12:06:00"/>
        <d v="2026-06-17T13:57:00"/>
        <d v="2026-06-17T14:15:00"/>
        <d v="2026-06-18T09:00:00"/>
        <d v="2026-06-18T09:24:00"/>
        <d v="2026-06-18T09:35:00"/>
        <d v="2026-06-18T09:51:00"/>
        <d v="2026-06-11T12:21:00"/>
        <d v="2026-06-17T18:58:00"/>
        <d v="2026-06-18T10:46:00"/>
        <d v="2026-06-18T10:45:00"/>
        <d v="2026-06-10T16:00:00"/>
        <d v="2026-06-09T00:00:00"/>
        <d v="2026-06-12T15:19:00"/>
        <d v="2026-06-15T16:05:00"/>
        <d v="2026-06-17T12:32:00"/>
        <d v="2026-06-17T11:05:00"/>
        <d v="2026-06-17T11:09:00"/>
        <d v="2026-06-17T11:22:00"/>
        <d v="2026-06-17T11:25:00"/>
        <d v="2026-06-17T11:31:00"/>
        <d v="2026-06-17T09:23:00"/>
        <d v="2026-06-17T16:26:00"/>
        <d v="2026-06-17T16:32:00"/>
        <d v="2026-06-17T16:36:00"/>
        <d v="2026-06-17T08:05:00"/>
        <d v="2026-06-17T08:09:00"/>
        <d v="2026-06-17T08:15:00"/>
        <d v="2026-06-17T08:20:00"/>
        <d v="2026-06-17T08:37:00"/>
        <d v="2026-06-17T08:49:00"/>
        <d v="2026-06-02T00:00:00"/>
        <d v="2026-06-17T18:44:00"/>
        <d v="2026-06-18T11:17:00"/>
        <d v="2026-06-17T10:38:00"/>
        <d v="2026-06-18T11:21:00"/>
        <d v="2026-06-11T07:16:00"/>
        <d v="2026-06-09T13:57:00"/>
        <d v="2026-06-08T19:54:00"/>
        <d v="2026-06-12T14:46:00"/>
        <d v="2026-06-10T12:09:00"/>
        <d v="2026-06-11T14:13:00"/>
        <d v="2026-06-11T15:57:00"/>
        <d v="2026-06-12T16:47:00"/>
        <d v="2026-06-12T08:51:00"/>
        <d v="2026-06-12T13:20:00"/>
        <d v="2026-06-18T00:00:00"/>
        <d v="2026-06-12T08:08:00"/>
        <d v="2026-06-15T11:39:00"/>
        <d v="2026-06-17T15:28:00"/>
        <d v="2026-06-10T17:54:00"/>
        <d v="2026-06-16T13:34:00"/>
        <d v="2026-06-18T10:41:00"/>
        <d v="2026-06-09T15:08:00"/>
        <d v="2026-06-12T16:49:00"/>
        <d v="2026-06-12T17:17:00"/>
        <d v="2026-05-14T17:00:00"/>
        <d v="2026-06-08T12:01:00"/>
        <d v="2026-06-03T10:22:00"/>
        <d v="2026-06-10T09:42:00"/>
        <d v="2026-06-09T15:27:00"/>
        <d v="2026-06-16T12:57:00"/>
        <d v="2026-06-18T14:22:00"/>
        <d v="2026-06-12T19:49:00"/>
        <d v="2026-06-16T09:07:00"/>
        <d v="2026-06-09T15:24:00"/>
        <d v="2026-06-17T09:01:00"/>
        <d v="2026-06-17T21:43:00"/>
        <d v="2026-06-10T17:24:00"/>
        <d v="2026-06-17T16:06:00"/>
        <d v="2026-06-17T07:41:00"/>
        <d v="2026-06-11T07:57:00"/>
        <d v="2026-06-09T15:35:00"/>
        <d v="2026-06-15T13:29:00"/>
        <d v="2026-06-18T10:00:00"/>
        <d v="2026-06-18T14:41:00"/>
        <d v="2026-06-17T10:53:00"/>
        <d v="2026-06-11T11:54:00"/>
        <d v="2026-06-11T12:15:00"/>
        <d v="2026-06-11T12:07:00"/>
        <d v="2026-06-09T16:57:00"/>
        <d v="2026-06-10T15:47:00"/>
        <d v="2026-06-10T00:00:00"/>
        <d v="2026-06-18T09:09:00"/>
        <d v="2026-06-23T00:00:00"/>
        <d v="2026-06-23T09:21:00"/>
        <d v="2026-06-22T00:00:00"/>
        <d v="2026-06-19T00:00:00"/>
        <d v="2026-06-18T12:00:00"/>
        <d v="2026-06-18T09:59:00"/>
        <d v="2026-06-19T09:24:00"/>
        <d v="2026-06-22T19:00:00"/>
        <d v="2026-06-22T13:26:00"/>
        <d v="2026-06-19T18:42:00"/>
        <d v="2026-06-18T17:07:00"/>
        <d v="2026-06-22T13:51:00"/>
        <d v="2026-06-22T13:48:00"/>
        <d v="2026-06-22T09:26:00"/>
        <d v="2026-06-22T15:56:00"/>
        <d v="2026-06-22T14:58:00"/>
        <d v="2026-06-22T11:35:00"/>
        <d v="2026-06-18T13:05:00"/>
        <d v="2026-06-22T13:20:00"/>
        <d v="2026-06-19T10:10:00"/>
        <d v="2026-06-19T17:50:00"/>
        <d v="2026-06-22T11:17:00"/>
        <d v="2026-06-22T10:59:00"/>
        <d v="2026-06-22T10:21:00"/>
        <d v="2026-06-22T08:32:00"/>
        <d v="2026-06-22T14:15:00"/>
        <d v="2026-06-22T16:15:00"/>
        <d v="2026-06-22T15:27:00"/>
        <d v="2026-06-22T16:16:00"/>
        <d v="2026-06-22T16:17:00"/>
        <d v="2026-06-22T16:18:00"/>
        <d v="2026-06-18T12:50:00"/>
        <d v="2026-06-18T13:07:00"/>
        <d v="2026-06-22T08:58:00"/>
        <d v="2026-06-22T08:30:00"/>
        <d v="2026-06-22T07:39:00"/>
        <d v="2026-06-18T17:25:00"/>
        <d v="2026-06-23T13:23:00"/>
        <d v="2026-06-23T11:53:00"/>
        <d v="2026-06-19T11:32:00"/>
        <d v="2026-06-22T13:53:00"/>
        <d v="2026-06-22T17:14:00"/>
        <d v="2026-06-18T18:37:00"/>
        <d v="2026-06-18T18:52:00"/>
        <d v="2026-06-18T16:23:00"/>
        <d v="2026-06-16T00:00:00"/>
        <d v="2026-06-22T16:19:00"/>
        <d v="2026-06-22T14:47:00"/>
        <d v="2026-06-19T16:56:00"/>
        <d v="2026-06-22T08:40:00"/>
        <d v="2026-06-22T14:03:00"/>
        <d v="2026-06-18T14:00:00"/>
        <d v="2026-06-19T10:38:00"/>
        <d v="2026-06-22T19:14:00"/>
        <d v="2026-06-22T17:29:00"/>
        <d v="2026-06-22T10:05:00"/>
        <d v="2026-06-19T14:00:00"/>
        <d v="2026-06-19T14:44:00"/>
        <d v="2026-06-19T16:23:00"/>
        <d v="2026-06-19T16:30:00"/>
        <d v="2026-06-21T15:51:00"/>
        <d v="2026-06-21T14:50:00"/>
        <d v="2026-06-23T12:53:00"/>
        <d v="2026-06-23T12:55:00"/>
        <d v="2026-06-18T16:17:00"/>
        <d v="2026-06-18T16:08:00"/>
        <d v="2026-06-18T16:13:00"/>
        <d v="2026-06-18T16:19:00"/>
        <d v="2026-06-18T10:16:00"/>
        <d v="2026-06-18T09:05:00"/>
        <d v="2026-06-19T07:27:00"/>
        <d v="2026-06-19T07:46:00"/>
        <d v="2026-06-19T07:53:00"/>
        <d v="2026-06-19T08:00:00"/>
        <d v="2026-06-19T10:30:00"/>
        <d v="2026-06-19T14:22:00"/>
        <d v="2026-06-19T09:43:00"/>
        <d v="2026-06-19T11:05:00"/>
        <d v="2026-06-19T11:10:00"/>
        <d v="2026-06-18T11:52:00"/>
        <d v="2026-06-22T07:11:00"/>
        <d v="2026-06-22T08:29:00"/>
        <d v="2026-06-22T08:45:00"/>
        <d v="2026-06-22T14:39:00"/>
        <d v="2026-06-22T14:49:00"/>
        <d v="2026-06-22T15:02:00"/>
        <d v="2026-06-22T15:12:00"/>
        <d v="2026-06-22T15:45:00"/>
        <d v="2026-06-22T16:13:00"/>
        <d v="2026-06-22T13:29:00"/>
        <d v="2026-06-22T14:14:00"/>
        <d v="2026-06-08T14:13:00"/>
        <d v="2026-06-22T14:27:00"/>
        <d v="2026-06-22T13:05:00"/>
        <d v="2026-06-22T14:17:00"/>
        <d v="2026-06-22T14:16:00"/>
        <d v="2026-06-22T14:10:00"/>
        <d v="2026-06-22T09:05:00"/>
        <d v="2026-06-22T12:04:00"/>
        <d v="2026-06-22T12:14:00"/>
        <d v="2026-06-23T08:39:00"/>
        <d v="2026-06-23T08:45:00"/>
        <d v="2026-06-23T08:51:00"/>
        <d v="2026-06-23T09:04:00"/>
        <d v="2026-06-23T09:16:00"/>
        <d v="2026-06-23T10:14:00"/>
        <d v="2026-06-23T06:37:00"/>
        <d v="2026-06-23T07:00:00"/>
        <d v="2026-06-23T07:11:00"/>
        <d v="2026-06-23T07:21:00"/>
        <d v="2026-06-23T07:48:00"/>
        <d v="2026-06-23T07:51:00"/>
        <d v="2026-06-23T08:01:00"/>
        <d v="2026-06-23T08:12:00"/>
        <d v="2026-06-23T08:17:00"/>
        <d v="2026-06-23T08:29:00"/>
        <d v="2026-06-18T13:42:00"/>
        <d v="2026-06-19T17:12:00"/>
        <d v="2026-06-19T16:37:00"/>
        <d v="2026-06-18T14:57:00"/>
        <d v="2026-06-19T15:59:00"/>
        <d v="2026-06-22T09:48:00"/>
        <d v="2026-06-22T14:55:00"/>
        <d v="2026-06-22T15:49:00"/>
        <d v="2026-06-23T12:00:00"/>
        <d v="2026-06-19T11:39:00"/>
        <d v="2026-06-18T11:51:00"/>
        <d v="2026-06-18T15:53:00"/>
        <d v="2026-06-05T10:25:00"/>
        <d v="2026-06-22T15:03:00"/>
        <d v="2026-06-20T11:44:00"/>
        <d v="2026-06-22T17:07:00"/>
        <d v="2026-06-18T23:14:00"/>
        <d v="2026-06-21T17:16:00"/>
        <d v="2026-06-22T15:34:00"/>
        <d v="2026-03-31T14:11:00"/>
        <d v="2026-06-22T08:55:00"/>
        <d v="2026-06-22T18:23:00"/>
        <d v="2026-06-22T13:32:00"/>
        <d v="2026-06-22T12:52:00"/>
        <d v="2026-06-19T16:42:00"/>
        <d v="2026-06-19T16:12:00"/>
        <d v="2026-06-19T18:59:00"/>
        <d v="2026-06-19T18:54:00"/>
        <d v="2026-06-21T15:32:00"/>
        <d v="2026-03-18T08:53:00"/>
        <d v="2026-06-19T12:23:00"/>
        <d v="2026-06-19T13:15:00"/>
        <d v="2026-06-09T12:44:00"/>
        <d v="2026-06-17T12:39:00"/>
        <d v="2026-06-20T10:06:00"/>
        <d v="2026-06-20T16:34:00"/>
        <d v="2026-06-18T13:58:00"/>
        <d v="2026-06-22T15:55:00"/>
        <d v="2026-06-20T10:18:00"/>
        <d v="2026-06-19T17:43:00"/>
        <d v="2026-06-19T12:30:00"/>
        <d v="2026-06-18T18:15:00"/>
        <d v="2026-06-23T14:09:00"/>
        <d v="2026-06-19T14:03:00"/>
        <d v="2026-06-22T10:49:00"/>
        <d v="2026-06-23T11:19:00"/>
        <d v="2026-06-22T19:13:00"/>
        <d v="2026-06-18T15:39:00"/>
        <d v="2026-06-22T22:40:00"/>
        <d v="2026-06-18T14:14:00"/>
        <d v="2026-06-18T14:24:00"/>
        <d v="2026-06-19T11:01:00"/>
        <d v="2026-06-19T10:42:00"/>
        <d v="2026-06-19T17:23:00"/>
        <d v="2026-06-16T16:55:00"/>
        <d v="2026-06-19T14:04:00"/>
        <d v="2026-06-21T22:21:00"/>
        <d v="2026-06-19T15:08:00"/>
        <d v="2026-06-19T15:09:00"/>
        <d v="2026-06-19T15:10:00"/>
        <d v="2026-06-19T16:16:00"/>
        <d v="2026-06-23T17:12:00"/>
        <d v="2026-06-23T16:24:00"/>
        <d v="2026-06-23T11:04:00"/>
        <d v="2026-06-24T09:22:00"/>
        <d v="2026-06-24T00:00:00"/>
        <d v="2026-06-24T09:28:00"/>
        <d v="2026-06-23T11:33:00"/>
        <d v="2026-06-24T11:11:00"/>
        <d v="2026-06-23T16:11:00"/>
        <d v="2026-06-23T18:56:00"/>
        <d v="2026-06-24T13:49:00"/>
        <d v="2026-06-23T16:56:00"/>
        <d v="2026-06-24T09:36:00"/>
        <d v="2026-06-24T10:56:00"/>
        <d v="2026-06-23T10:34:00"/>
        <d v="2026-06-23T13:36:00"/>
        <d v="2026-06-23T08:50:00"/>
        <d v="2026-06-23T15:20:00"/>
        <d v="2026-06-23T21:09:00"/>
        <d v="2026-06-24T10:22:00"/>
        <d v="2026-06-23T14:30:00"/>
        <d v="2026-06-23T17:06:00"/>
        <d v="2026-06-23T17:07:00"/>
        <d v="2026-06-23T17:54:00"/>
        <d v="2026-06-23T17:55:00"/>
        <d v="2026-06-23T17:56:00"/>
        <d v="2026-06-23T18:09:00"/>
        <d v="2026-06-24T12:52:00"/>
        <d v="2026-06-24T09:32:00"/>
        <d v="2026-06-24T09:33:00"/>
        <d v="2026-06-24T09:35:00"/>
        <d v="2026-06-24T09:37:00"/>
        <d v="2026-06-24T09:42:00"/>
        <d v="2026-06-24T09:44:00"/>
        <d v="2026-06-23T09:11:00"/>
        <d v="2026-06-23T15:43:00"/>
        <d v="2026-06-23T15:54:00"/>
        <d v="2026-06-23T17:02:00"/>
        <d v="2026-06-23T14:54:00"/>
        <d v="2026-06-23T15:50:00"/>
        <d v="2026-06-23T14:04:00"/>
        <d v="2026-06-23T14:48:00"/>
        <d v="2026-06-22T15:39:00"/>
        <d v="2026-06-23T15:24:00"/>
        <d v="2026-06-23T13:19:00"/>
        <d v="2026-06-24T14:15:00"/>
        <d v="2026-06-24T10:54:00"/>
        <d v="2026-06-24T12:50:00"/>
        <d v="2026-06-23T17:35:00"/>
        <d v="2026-06-23T17:36:00"/>
        <d v="2026-06-22T11:05:00"/>
        <d v="2026-06-24T13:33:00"/>
        <d v="2026-06-23T16:21:00"/>
        <d v="2026-06-23T10:57:00"/>
        <d v="2026-06-23T10:59:00"/>
        <d v="2026-06-23T11:59:00"/>
        <d v="2026-06-24T10:43:00"/>
        <d v="2026-06-23T16:53:00"/>
        <d v="2026-06-23T15:22:00"/>
        <d v="2026-06-23T15:33:00"/>
        <d v="2026-06-23T18:57:00"/>
        <d v="2026-06-24T06:22:00"/>
        <d v="2026-06-24T12:03:00"/>
        <d v="2026-06-24T09:56:00"/>
        <d v="2026-06-23T17:05:00"/>
        <d v="2026-06-23T18:18:00"/>
        <d v="2026-06-23T14:24:00"/>
        <d v="2026-06-23T08:21:00"/>
        <d v="2026-06-23T10:04:00"/>
        <d v="2026-06-23T10:06:00"/>
        <d v="2026-06-23T10:05:00"/>
        <d v="2026-06-23T18:11:00"/>
        <d v="2026-06-23T18:12:00"/>
        <d v="2026-06-23T11:46:00"/>
        <d v="2026-06-23T11:49:00"/>
        <d v="2026-06-23T12:57:00"/>
        <d v="2026-06-23T12:59:00"/>
        <d v="2026-06-23T13:14:00"/>
        <d v="2026-06-23T12:50:00"/>
        <d v="2026-06-23T13:01:00"/>
        <d v="2026-06-22T15:32:00"/>
        <d v="2026-06-23T10:44:00"/>
        <d v="2026-06-23T12:19:00"/>
        <d v="2026-06-23T12:17:00"/>
        <d v="2026-06-23T14:32:00"/>
        <d v="2026-06-24T08:00:00"/>
        <d v="2026-06-24T08:09:00"/>
        <d v="2026-06-24T08:19:00"/>
        <d v="2026-06-24T09:02:00"/>
        <d v="2026-06-23T16:12:00"/>
        <d v="2026-06-23T16:42:00"/>
        <d v="2026-06-24T12:42:00"/>
        <d v="2026-06-24T12:49:00"/>
        <d v="2026-06-24T13:05:00"/>
        <d v="2026-06-24T13:10:00"/>
        <d v="2026-06-24T13:14:00"/>
        <d v="2026-06-24T09:15:00"/>
        <d v="2026-06-24T09:26:00"/>
        <d v="2026-06-24T09:34:00"/>
        <d v="2026-06-24T09:53:00"/>
        <d v="2026-06-24T09:58:00"/>
        <d v="2026-06-24T10:12:00"/>
        <d v="2026-06-24T14:04:00"/>
        <d v="2026-06-23T16:03:00"/>
        <d v="2026-06-23T11:36:00"/>
        <d v="2026-06-23T20:58:00"/>
        <d v="2026-06-23T08:57:00"/>
        <d v="2026-06-23T10:49:00"/>
        <d v="2026-06-23T08:59:00"/>
        <d v="2026-06-23T09:00:00"/>
        <d v="2026-06-23T09:09:00"/>
        <d v="2026-06-23T09:10:00"/>
        <d v="2026-06-23T17:38:00"/>
        <d v="2026-06-23T14:52:00"/>
        <d v="2026-06-23T11:07:00"/>
        <d v="2026-06-23T11:43:00"/>
        <d v="2026-06-23T08:31:00"/>
        <d v="2026-06-23T08:13:00"/>
        <d v="2026-06-24T10:47:00"/>
        <d v="2026-06-24T14:03:00"/>
        <d v="2026-06-23T18:06:00"/>
        <d v="2026-06-23T16:46:00"/>
        <d v="2026-06-23T16:32:00"/>
        <d v="2026-06-23T12:26:00"/>
        <d v="2026-06-23T16:25:00"/>
        <d v="2026-06-23T17:24:00"/>
        <d v="2026-06-24T10:29:00"/>
        <d v="2026-06-24T08:23:00"/>
        <d v="2026-06-24T08:17:00"/>
        <d v="2026-06-24T13:31:00"/>
        <d v="2026-06-23T17:13:00"/>
        <d v="2026-06-23T10:10:00"/>
        <d v="2026-06-24T08:43:00"/>
        <d v="2026-06-23T13:34:00"/>
        <d v="2026-06-23T16:36:00"/>
        <d v="2026-06-24T11:56:00"/>
        <d v="2026-06-23T16:30:00"/>
        <d v="2026-06-23T11:21:00"/>
        <d v="2026-06-24T11:07:00"/>
        <d v="2026-06-24T08:48:00"/>
        <d v="2026-06-23T11:02:00"/>
        <d v="2026-06-23T13:29:00"/>
        <d v="2026-01-26T10:11:00"/>
        <d v="2026-06-23T09:41:00"/>
        <d v="2026-06-23T09:39:00"/>
        <d v="2026-06-24T13:53:00"/>
        <d v="2026-06-24T12:13:00"/>
        <d v="2026-06-23T13:54:00"/>
        <d v="2026-06-23T11:32:00"/>
        <d v="2026-06-23T11:22:00"/>
        <d v="2026-06-23T11:12:00"/>
        <d v="2026-06-23T10:23:00"/>
        <d v="2026-06-23T16:17:00"/>
        <d v="2026-06-24T13:47:00"/>
        <d v="2026-06-24T09:06:00"/>
        <d v="2026-01-01T00:00:00"/>
        <d v="2026-06-23T09:31:00"/>
        <d v="2026-06-23T12:20:00"/>
        <d v="2025-07-29T15:17:00"/>
        <d v="2026-06-23T14:03:00"/>
        <d v="2026-06-24T13:29:00"/>
        <d v="2026-06-23T18:41:00"/>
        <d v="2026-06-24T11:58:00"/>
        <d v="2026-06-24T11:53:00"/>
        <d v="2026-06-23T09:43:00"/>
        <d v="2026-06-24T12:26:00"/>
        <d v="2026-06-24T09:01:00"/>
        <d v="2026-06-23T10:54:00"/>
        <d v="2026-06-11T12:00:00"/>
        <d v="2026-06-24T10:57:00"/>
        <d v="2026-06-23T15:39:00"/>
        <d v="2026-06-23T19:00:00"/>
        <d v="2026-06-23T10:09:00"/>
        <d v="2026-06-02T19:00:00"/>
        <d v="2026-05-27T15:09:00"/>
        <d v="2026-06-24T14:09:00"/>
        <d v="2026-06-24T14:14:00"/>
        <d v="2026-06-24T14:17:00"/>
        <d v="2026-06-24T14:32:00"/>
        <d v="2026-06-24T14:41:00"/>
        <d v="2026-06-24T14:47:00"/>
        <d v="2026-06-24T13:22:00"/>
        <d v="2026-06-24T13:19:00"/>
        <d v="2026-06-24T13:30:00"/>
        <d v="2026-06-24T13:39:00"/>
        <d v="2026-06-24T13:45:00"/>
        <d v="2026-06-24T13:52:00"/>
        <d v="2026-06-24T13:54:00"/>
        <d v="2026-06-24T13:58:00"/>
        <d v="2026-06-24T14:01:00"/>
        <d v="2026-06-24T12:33:00"/>
        <d v="2026-06-24T17:23:00"/>
        <d v="2026-06-24T17:24:00"/>
        <d v="2026-06-12T10:45:00"/>
        <d v="2026-06-24T14:18:00"/>
        <d v="2026-06-24T11:47:00"/>
        <d v="2026-06-24T15:58:00"/>
        <d v="2026-06-24T18:11:00"/>
        <d v="2026-06-24T14:52:00"/>
        <d v="2026-06-24T04:21:00"/>
        <d v="2026-06-23T19:37:00"/>
        <d v="2026-06-23T19:41:00"/>
        <d v="2026-06-24T15:16:00"/>
        <d v="2026-06-24T16:49:00"/>
        <d v="2026-06-24T16:55:00"/>
        <d v="2026-05-30T19:00:00"/>
        <d v="2026-06-15T19:27:00"/>
        <d v="2026-06-24T16:41:00"/>
        <d v="2026-06-24T17:11:00"/>
        <d v="2026-06-24T17:39:00"/>
        <d v="2026-06-24T17:40:00"/>
        <d v="2026-06-24T17:43:00"/>
        <d v="2026-06-24T15:50:00"/>
        <d v="2026-06-24T15:20:00"/>
        <d v="2026-06-24T15:15:00"/>
        <d v="2026-06-24T15:46:00"/>
        <d v="2026-06-24T15:35:00"/>
        <d v="2026-06-24T15:01:00"/>
        <d v="2026-06-24T14:56:00"/>
        <d v="2026-06-24T15:06:00"/>
        <d v="2026-06-24T15:02:00"/>
        <d v="2026-06-24T23:12:00"/>
        <d v="2026-06-24T16:38:00"/>
        <d v="2026-06-24T23:15:00"/>
        <d v="2026-06-24T14:46:00"/>
        <d v="2026-06-23T16:35:00"/>
        <m/>
        <d v="2026-06-15T16:58:00" u="1"/>
        <d v="2026-06-16T15:39:00" u="1"/>
        <d v="2026-06-16T14:29:00" u="1"/>
        <d v="2026-06-16T11:32:00" u="1"/>
        <d v="2025-08-27T09:57:00" u="1"/>
        <d v="2026-06-19T13:17:00" u="1"/>
        <d v="2026-06-19T12:18:00" u="1"/>
        <d v="2026-06-23T12:01:00" u="1"/>
        <d v="2026-06-23T10:16:00" u="1"/>
        <d v="2026-06-22T12:58:00" u="1"/>
        <d v="2026-06-22T12:42:00" u="1"/>
        <d v="2026-06-24T03:05:00" u="1"/>
        <d v="2026-06-23T08:58:00" u="1"/>
        <d v="2026-06-23T15:14:00" u="1"/>
        <d v="2026-06-23T14:11:00" u="1"/>
        <d v="2026-06-23T12:31:00" u="1"/>
        <d v="2026-06-23T10:27:00" u="1"/>
        <d v="2026-06-22T11:15:00" u="1"/>
        <d v="2026-06-22T11:25:00" u="1"/>
        <d v="2026-06-22T11:23:00" u="1"/>
        <d v="2026-06-23T17:43:00" u="1"/>
        <d v="2026-06-23T23:57:00" u="1"/>
        <d v="2026-06-22T12:50:00" u="1"/>
        <d v="2026-06-23T16:08:00" u="1"/>
        <d v="2026-06-23T16:09:00" u="1"/>
        <d v="2026-06-23T09:12:00" u="1"/>
        <d v="2026-06-23T09:36:00" u="1"/>
        <d v="2026-06-23T09:29:00" u="1"/>
        <d v="2026-06-23T13:26:00" u="1"/>
        <d v="2026-06-23T20:15:00" u="1"/>
        <d v="2026-06-23T14:35:00" u="1"/>
        <d v="2026-06-23T07:18:00" u="1"/>
        <d v="2026-06-23T11:18:00" u="1"/>
        <d v="2026-06-23T13:39:00" u="1"/>
        <d v="2026-06-23T13:35:00" u="1"/>
        <d v="2026-04-13T15:35:00" u="1"/>
        <d v="2026-04-29T15:48:00" u="1"/>
        <d v="2026-05-06T11:37:00" u="1"/>
        <d v="2026-04-27T12:14:00" u="1"/>
        <d v="2026-04-30T10:15:00" u="1"/>
        <d v="2026-04-27T13:52:00" u="1"/>
        <d v="2026-05-26T10:50:00" u="1"/>
        <d v="2026-06-05T18:32:00" u="1"/>
        <d v="2026-05-25T15:23:00" u="1"/>
        <d v="2026-05-26T09:36:00" u="1"/>
        <d v="2026-05-26T09:14:00" u="1"/>
        <d v="2026-06-02T11:13:00" u="1"/>
        <d v="2026-06-03T11:02:00" u="1"/>
        <d v="2026-05-25T19:04:00" u="1"/>
        <d v="2026-06-12T20:25:00" u="1"/>
        <d v="2026-06-12T20:41:00" u="1"/>
        <d v="2026-06-12T08:59:00" u="1"/>
        <d v="2026-06-12T09:10:00" u="1"/>
        <d v="2026-06-12T11:41:00" u="1"/>
        <d v="2026-06-12T10:22:00" u="1"/>
        <d v="2026-06-12T11:40:00" u="1"/>
        <d v="2026-06-12T18:42:00" u="1"/>
        <d v="2026-06-15T12:40:00" u="1"/>
        <d v="2026-06-10T14:34:00" u="1"/>
        <d v="2026-06-10T14:37:00" u="1"/>
        <d v="2026-06-11T17:02:00" u="1"/>
        <d v="2026-06-11T17:00:00" u="1"/>
        <d v="2026-06-11T13:32:00" u="1"/>
        <d v="2026-06-11T13:34:00" u="1"/>
        <d v="2026-06-11T19:33:00" u="1"/>
        <d v="2026-06-15T19:12:00" u="1"/>
        <d v="2026-06-11T18:30:00" u="1"/>
        <d v="2026-06-05T15:07:00" u="1"/>
        <d v="2026-06-05T15:10:00" u="1"/>
        <d v="2026-06-05T15:16:00" u="1"/>
        <d v="2026-06-09T17:28:00" u="1"/>
        <d v="2026-06-09T17:53:00" u="1"/>
        <d v="2026-06-09T17:24:00" u="1"/>
        <d v="2026-06-09T18:02:00" u="1"/>
        <d v="2026-06-09T09:42:00" u="1"/>
        <d v="2026-06-08T10:36:00" u="1"/>
        <d v="2026-06-10T11:07:00" u="1"/>
        <d v="2026-06-12T11:32:00" u="1"/>
        <d v="2026-06-12T11:14:00" u="1"/>
        <d v="2026-06-12T19:02:00" u="1"/>
        <d v="2026-06-08T13:38:00" u="1"/>
        <d v="2026-06-11T16:24:00" u="1"/>
        <d v="2026-06-08T13:50:00" u="1"/>
        <d v="2026-06-15T12:15:00" u="1"/>
        <d v="2026-06-15T17:52:00" u="1"/>
        <d v="2026-06-15T09:20:00" u="1"/>
        <d v="2026-06-10T11:31:00" u="1"/>
        <d v="2026-06-11T10:30:00" u="1"/>
        <d v="2026-06-11T10:23:00" u="1"/>
        <d v="2026-06-11T10:19:00" u="1"/>
        <d v="2026-06-11T10:16:00" u="1"/>
        <d v="2026-06-18T12:26:00" u="1"/>
        <d v="2026-06-18T12:24:00" u="1"/>
        <d v="2026-06-18T12:22:00" u="1"/>
        <d v="2026-06-18T14:29:00" u="1"/>
        <d v="2026-06-18T11:34:00" u="1"/>
        <d v="2026-06-18T11:25:00" u="1"/>
        <d v="2026-06-22T11:51:00" u="1"/>
        <d v="2026-06-19T06:11:00" u="1"/>
        <d v="2026-06-19T14:48:00" u="1"/>
        <d v="2026-06-19T17:19:00" u="1"/>
        <d v="2026-06-19T17:31:00" u="1"/>
        <d v="2026-06-19T09:28:00" u="1"/>
        <d v="2026-06-19T08:10:00" u="1"/>
        <d v="2026-06-15T17:01:00" u="1"/>
        <d v="2026-06-15T16:31:00" u="1"/>
        <d v="2026-06-17T15:12:00" u="1"/>
        <d v="2026-06-17T15:25:00" u="1"/>
        <d v="2026-06-17T17:05:00" u="1"/>
        <d v="2026-06-17T17:26:00" u="1"/>
        <d v="2026-06-18T08:12:00" u="1"/>
        <d v="2026-06-15T00:00:00" u="1"/>
        <d v="2026-06-16T15:55:00" u="1"/>
        <d v="2026-06-19T09:05:00" u="1"/>
        <d v="2026-06-15T16:01:00" u="1"/>
        <d v="2026-06-15T15:42:00" u="1"/>
        <d v="2026-06-17T00:00:00" u="1"/>
        <d v="2026-06-17T16:05:00" u="1"/>
        <d v="2026-06-18T16:22:00" u="1"/>
        <d v="2026-06-19T16:20:00" u="1"/>
        <d v="2026-06-18T18:38:00" u="1"/>
        <d v="2026-06-18T18:09:00" u="1"/>
        <d v="2026-06-17T11:58:00" u="1"/>
        <d v="2026-06-17T18:56:00" u="1"/>
        <d v="2026-06-17T11:03:00" u="1"/>
        <d v="2026-06-18T17:32:00" u="1"/>
        <d v="2026-06-18T14:25:00" u="1"/>
        <d v="2026-06-17T08:46:00" u="1"/>
        <d v="2026-06-15T16:27:00" u="1"/>
        <d v="2026-06-18T14:53:00" u="1"/>
        <d v="2026-06-18T11:50:00" u="1"/>
        <d v="2026-06-18T10:39:00" u="1"/>
        <d v="2026-06-18T10:55:00" u="1"/>
        <d v="2026-06-19T15:15:00" u="1"/>
        <d v="2026-06-19T16:44:00" u="1"/>
        <d v="2026-06-19T14:59:00" u="1"/>
        <d v="2026-06-19T15:17:00" u="1"/>
        <d v="2026-06-19T15:37:00" u="1"/>
        <d v="2026-06-19T13:22:00" u="1"/>
        <d v="2026-06-19T11:42:00" u="1"/>
        <d v="2026-06-19T11:14:00" u="1"/>
        <d v="2026-06-17T12:31:00" u="1"/>
        <d v="2026-06-19T10:06:00" u="1"/>
        <d v="2026-06-17T11:40:00" u="1"/>
        <d v="2026-06-18T15:42:00" u="1"/>
        <d v="2026-06-17T15:43:00" u="1"/>
        <d v="2026-06-18T10:37:00" u="1"/>
        <d v="2026-06-18T15:06:00" u="1"/>
        <d v="2026-06-15T07:56:00" u="1"/>
        <d v="2026-06-17T14:24:00" u="1"/>
        <d v="2026-06-19T04:54:00" u="1"/>
        <d v="2026-06-19T16:04:00" u="1"/>
        <d v="2026-06-18T10:47:00" u="1"/>
        <d v="2026-06-18T10:44:00" u="1"/>
        <d v="2026-06-17T14:33:00" u="1"/>
        <d v="2026-06-19T12:41:00" u="1"/>
        <d v="2026-06-18T10:09:00" u="1"/>
        <d v="2026-06-22T12:49:00" u="1"/>
        <d v="2026-06-22T11:03:00" u="1"/>
        <d v="2026-06-20T14:52:00" u="1"/>
        <d v="2026-06-22T13:43:00" u="1"/>
        <d v="2026-06-22T07:27:00" u="1"/>
        <d v="2026-06-22T15:37:00" u="1"/>
        <d v="2026-06-22T10:06:00" u="1"/>
        <d v="2026-06-22T10:12:00" u="1"/>
        <d v="2026-06-19T16:05:00" u="1"/>
        <d v="2026-06-19T17:13:00" u="1"/>
        <d v="2026-06-20T11:42:00" u="1"/>
        <d v="2026-06-22T10:27:00" u="1"/>
        <d v="2026-06-22T13:58:00" u="1"/>
        <d v="2026-06-22T17:03:00" u="1"/>
        <d v="2026-06-16T11:33:00" u="1"/>
        <d v="2026-06-19T14:11:00" u="1"/>
        <d v="2026-06-22T15:17:00" u="1"/>
        <d v="2026-06-22T13:50:00" u="1"/>
        <d v="2026-06-22T12:10:00" u="1"/>
        <d v="2026-06-22T11:08:00" u="1"/>
        <d v="2026-06-22T15:16:00" u="1"/>
        <d v="2026-06-22T16:48:00" u="1"/>
        <d v="2026-06-22T09:49:00" u="1"/>
        <d v="2026-06-22T11:49:00" u="1"/>
        <d v="2026-06-22T09:10:00" u="1"/>
        <d v="2026-06-22T11:48:00" u="1"/>
        <d v="2026-06-22T22:15:00" u="1"/>
        <d v="2026-06-22T14:01:00" u="1"/>
        <d v="2026-06-22T10:13:00" u="1"/>
        <d v="2026-06-22T12:12:00" u="1"/>
        <d v="2026-06-22T10:17:00" u="1"/>
        <d v="2026-06-22T10:18:00" u="1"/>
        <d v="2026-06-22T11:26:00" u="1"/>
        <d v="2026-06-22T09:29:00" u="1"/>
        <d v="2026-06-22T18:02:00" u="1"/>
        <d v="2026-06-22T14:48:00" u="1"/>
        <d v="2026-06-22T15:31:00" u="1"/>
        <d v="2026-06-22T17:32:00" u="1"/>
        <d v="2026-06-22T14:18:00" u="1"/>
        <d v="2026-06-22T19:41:00" u="1"/>
        <d v="2026-06-22T09:42:00" u="1"/>
        <d v="2026-06-22T10:09:00" u="1"/>
        <d v="2026-06-22T11:36:00" u="1"/>
        <d v="2026-06-22T15:59:00" u="1"/>
        <d v="2026-06-19T13:31:00" u="1"/>
        <d v="2026-06-19T18:53:00" u="1"/>
        <d v="2026-06-22T10:23:00" u="1"/>
        <d v="2026-06-22T10:19:00" u="1"/>
        <d v="2026-06-22T09:08:00" u="1"/>
        <d v="2026-06-22T17:35:00" u="1"/>
        <d v="2026-06-18T11:06:00" u="1"/>
        <d v="2026-06-16T09:50:00" u="1"/>
        <d v="2026-06-22T17:28:00" u="1"/>
        <d v="2026-06-22T19:30:00" u="1"/>
        <d v="2026-06-19T17:00:00" u="1"/>
        <d v="2026-06-22T14:22:00" u="1"/>
        <d v="2026-06-22T15:30:00" u="1"/>
        <d v="2026-06-15T12:56:00" u="1"/>
        <d v="2026-06-22T09:22:00" u="1"/>
        <d v="2026-06-22T08:22:00" u="1"/>
        <d v="2026-06-22T08:36:00" u="1"/>
        <d v="2026-06-16T13:12:00" u="1"/>
        <d v="2026-06-22T14:28:00" u="1"/>
        <d v="2026-06-22T17:04:00" u="1"/>
        <d v="2026-06-22T06:48:00" u="1"/>
        <d v="2026-06-22T08:57:00" u="1"/>
        <d v="2026-06-22T19:18:00" u="1"/>
        <d v="2026-06-22T19:17:00" u="1"/>
        <d v="2026-04-23T12:32:00" u="1"/>
        <d v="2026-05-07T09:16:00" u="1"/>
        <d v="2026-05-29T08:44:00" u="1"/>
        <d v="2026-05-29T12:44:00" u="1"/>
        <d v="2026-06-01T16:13:00" u="1"/>
        <d v="2026-05-29T16:27:00" u="1"/>
        <d v="2026-05-29T12:24:00" u="1"/>
        <d v="2026-06-02T14:03:00" u="1"/>
        <d v="2026-05-28T13:45:00" u="1"/>
        <d v="2026-05-29T16:04:00" u="1"/>
        <d v="2026-05-29T09:04:00" u="1"/>
        <d v="2026-05-26T16:58:00" u="1"/>
        <d v="2026-05-28T17:01:00" u="1"/>
        <d v="2026-05-25T09:19:00" u="1"/>
        <d v="2026-05-25T13:14:00" u="1"/>
        <d v="2026-05-21T16:00:00" u="1"/>
        <d v="2026-05-28T16:20:00" u="1"/>
        <d v="2026-05-26T08:34:00" u="1"/>
        <d v="2026-05-26T08:40:00" u="1"/>
        <d v="2026-05-26T12:32:00" u="1"/>
        <d v="2026-05-29T07:45:00" u="1"/>
        <d v="2026-06-02T11:25:00" u="1"/>
        <d v="2026-06-02T11:48:00" u="1"/>
        <d v="2026-06-02T11:52:00" u="1"/>
        <d v="2026-05-26T11:57:00" u="1"/>
        <d v="2026-06-10T17:31:00" u="1"/>
        <d v="2026-06-05T14:33:00" u="1"/>
        <d v="2026-06-09T09:29:00" u="1"/>
        <d v="2026-06-05T17:12:00" u="1"/>
        <d v="2026-06-08T17:20:00" u="1"/>
        <d v="2026-06-05T13:56:00" u="1"/>
        <d v="2026-06-05T16:23:00" u="1"/>
        <d v="2026-06-09T11:56:00" u="1"/>
        <d v="2026-06-09T11:52:00" u="1"/>
        <d v="2026-06-05T13:24:00" u="1"/>
        <d v="2026-06-05T16:52:00" u="1"/>
        <d v="2026-06-03T07:36:00" u="1"/>
        <d v="2026-06-05T08:49:00" u="1"/>
        <d v="2026-06-05T16:28:00" u="1"/>
        <d v="2026-06-08T00:00:00" u="1"/>
        <d v="2026-06-05T09:04:00" u="1"/>
        <d v="2026-06-04T12:27:00" u="1"/>
        <d v="2026-06-03T11:57:00" u="1"/>
        <d v="2026-06-08T15:00:00" u="1"/>
        <d v="2026-06-18T07:50:00" u="1"/>
        <d v="2026-06-15T15:14:00" u="1"/>
        <d v="2026-06-16T08:39:00" u="1"/>
        <d v="2026-06-12T00:00:00" u="1"/>
        <d v="2026-06-18T13:03:00" u="1"/>
        <d v="2026-06-17T12:55:00" u="1"/>
        <d v="2026-06-18T11:29:00" u="1"/>
        <d v="2026-06-18T11:30:00" u="1"/>
        <d v="2026-06-18T11:28:00" u="1"/>
        <d v="2026-06-18T14:13:00" u="1"/>
        <d v="2026-06-18T14:35:00" u="1"/>
        <d v="2026-06-17T07:33:00" u="1"/>
        <d v="2026-06-18T07:07:00" u="1"/>
        <d v="2026-06-16T15:44:00" u="1"/>
        <d v="2026-06-17T13:36:00" u="1"/>
        <d v="2026-06-18T07:59:00" u="1"/>
        <d v="2026-06-18T08:00:00" u="1"/>
        <d v="2026-06-18T10:49:00" u="1"/>
        <d v="2026-06-18T17:40:00" u="1"/>
        <d v="2026-06-18T17:43:00" u="1"/>
        <d v="2026-06-17T08:18:00" u="1"/>
        <d v="2026-06-19T17:20:00" u="1"/>
        <d v="2026-06-18T17:08:00" u="1"/>
        <d v="2026-06-18T15:51:00" u="1"/>
        <d v="2026-06-19T11:44:00" u="1"/>
        <d v="2026-06-19T07:31:00" u="1"/>
        <d v="2026-06-19T15:56:00" u="1"/>
        <d v="2026-06-19T11:37:00" u="1"/>
        <d v="2026-06-19T11:22:00" u="1"/>
        <d v="2026-06-19T10:13:00" u="1"/>
        <d v="2026-06-19T08:09:00" u="1"/>
        <d v="2026-06-19T08:08:00" u="1"/>
        <d v="2026-06-19T14:51:00" u="1"/>
        <d v="2026-06-19T14:53:00" u="1"/>
        <d v="2026-06-19T17:21:00" u="1"/>
        <d v="2026-06-19T16:22:00" u="1"/>
        <d v="2026-06-19T13:25:00" u="1"/>
        <d v="2026-06-19T10:21:00" u="1"/>
        <d v="2026-06-18T14:59:00" u="1"/>
        <d v="2026-06-18T15:01:00" u="1"/>
        <d v="2026-06-19T17:55:00" u="1"/>
        <d v="2026-06-19T10:36:00" u="1"/>
        <d v="2026-06-19T16:09:00" u="1"/>
        <d v="2026-06-18T13:41:00" u="1"/>
        <d v="2026-06-18T15:25:00" u="1"/>
        <d v="2026-06-19T11:29:00" u="1"/>
        <d v="2026-06-18T19:48:00" u="1"/>
        <d v="2026-06-18T19:49:00" u="1"/>
        <d v="2026-06-19T17:32:00" u="1"/>
        <d v="2026-06-19T17:24:00" u="1"/>
        <d v="2026-06-19T18:27:00" u="1"/>
        <d v="2026-06-18T17:09:00" u="1"/>
        <d v="2026-06-19T11:11:00" u="1"/>
        <d v="2026-06-21T08:47:00" u="1"/>
        <d v="2026-06-19T14:18:00" u="1"/>
        <d v="2026-06-18T17:51:00" u="1"/>
        <d v="2026-06-18T14:54:00" u="1"/>
        <d v="2026-02-26T16:51:00" u="1"/>
        <d v="2026-06-21T17:01:00" u="1"/>
        <d v="2026-06-21T17:31:00" u="1"/>
        <d v="2026-06-20T13:52:00" u="1"/>
        <d v="2026-06-19T20:00:00" u="1"/>
        <d v="2026-06-19T22:54:00" u="1"/>
        <d v="2026-06-21T01:14:00" u="1"/>
        <d v="2026-06-21T14:09:00" u="1"/>
        <d v="2026-06-21T16:25:00" u="1"/>
        <d v="2026-06-21T16:42:00" u="1"/>
        <d v="2026-06-19T13:03:00" u="1"/>
        <d v="2026-06-19T17:17:00" u="1"/>
        <d v="2026-06-19T10:24:00" u="1"/>
        <d v="2026-06-19T14:33:00" u="1"/>
        <d v="2026-06-21T00:58:00" u="1"/>
        <d v="2026-06-21T22:33:00" u="1"/>
        <d v="2026-06-19T20:56:00" u="1"/>
        <d v="2026-06-21T01:10:00" u="1"/>
        <d v="2026-06-21T01:15:00" u="1"/>
        <d v="2026-06-19T13:02:00" u="1"/>
        <d v="2026-06-19T15:55:00" u="1"/>
        <d v="2026-06-21T14:08:00" u="1"/>
        <d v="2026-06-19T22:55:00" u="1"/>
        <d v="2026-06-21T17:30:00" u="1"/>
        <d v="2026-06-21T17:00:00" u="1"/>
        <d v="2026-04-01T18:18:00" u="1"/>
        <d v="2026-04-08T13:14:00" u="1"/>
        <d v="2026-05-07T09:11:00" u="1"/>
        <d v="2026-05-18T16:46:00" u="1"/>
        <d v="2026-05-20T10:43:00" u="1"/>
        <d v="2026-05-20T10:44:00" u="1"/>
        <d v="2026-05-21T16:31:00" u="1"/>
        <d v="2026-05-18T12:44:00" u="1"/>
        <d v="2026-05-18T00:00:00" u="1"/>
        <d v="2026-05-20T15:43:00" u="1"/>
        <d v="2026-05-18T11:54:00" u="1"/>
        <d v="2026-05-21T13:01:00" u="1"/>
        <d v="2026-05-21T13:15:00" u="1"/>
        <d v="2026-05-21T13:14:00" u="1"/>
        <d v="2026-05-19T17:08:00" u="1"/>
        <d v="2026-05-22T17:45:00" u="1"/>
        <d v="2026-05-22T12:16:00" u="1"/>
        <d v="2026-05-20T18:50:00" u="1"/>
        <d v="2026-05-22T14:18:00" u="1"/>
        <d v="2026-05-21T15:31:00" u="1"/>
        <d v="2026-05-18T12:54:00" u="1"/>
        <d v="2026-05-27T10:51:00" u="1"/>
        <d v="2026-05-25T09:00:00" u="1"/>
        <d v="2026-06-02T16:17:00" u="1"/>
        <d v="2026-05-21T17:34:00" u="1"/>
        <d v="2026-05-26T17:06:00" u="1"/>
        <d v="2026-05-29T15:51:00" u="1"/>
        <d v="2026-06-10T13:54:00" u="1"/>
        <d v="2026-06-03T16:59:00" u="1"/>
        <d v="2026-06-16T14:20:00" u="1"/>
        <d v="2026-06-18T10:05:00" u="1"/>
        <d v="2026-06-18T07:48:00" u="1"/>
        <d v="2026-06-18T11:23:00" u="1"/>
        <d v="2026-06-17T16:10:00" u="1"/>
        <d v="2026-06-18T06:28:00" u="1"/>
        <d v="2026-06-18T15:52:00" u="1"/>
        <d v="2026-06-17T16:22:00" u="1"/>
        <d v="2026-06-18T20:23:00" u="1"/>
        <d v="2026-06-18T04:08:00" u="1"/>
        <d v="2026-06-18T04:11:00" u="1"/>
        <d v="2026-05-07T13:41:00" u="1"/>
        <d v="2026-05-07T11:28:00" u="1"/>
        <d v="2026-04-05T00:09:00" u="1"/>
        <d v="2026-05-27T15:49:00" u="1"/>
        <d v="2026-06-09T08:41:00" u="1"/>
        <d v="2026-06-02T16:16:00" u="1"/>
        <d v="2026-06-09T17:07:00" u="1"/>
        <d v="2026-06-12T20:17:00" u="1"/>
        <d v="2026-06-10T18:11:00" u="1"/>
        <d v="2026-06-17T13:37:00" u="1"/>
        <d v="2026-06-17T11:41:00" u="1"/>
        <d v="2026-06-17T11:32:00" u="1"/>
        <d v="2026-06-17T17:55:00" u="1"/>
        <d v="2026-06-17T12:07:00" u="1"/>
        <d v="2026-06-17T17:02:00" u="1"/>
        <d v="2026-06-10T18:59:00" u="1"/>
        <d v="2026-06-16T10:35:00" u="1"/>
        <d v="2026-06-11T11:08:00" u="1"/>
        <d v="2026-06-17T14:41:00" u="1"/>
        <d v="2026-06-17T17:23:00" u="1"/>
        <d v="2026-06-17T13:23:00" u="1"/>
        <d v="2026-06-15T11:52:00" u="1"/>
        <d v="2026-06-16T20:47:00" u="1"/>
        <d v="2026-06-11T17:55:00" u="1"/>
        <d v="2026-06-11T18:13:00" u="1"/>
        <d v="2026-06-11T20:20:00" u="1"/>
        <d v="2026-06-08T10:45:00" u="1"/>
        <d v="2026-06-12T16:35:00" u="1"/>
        <d v="2026-06-15T07:58:00" u="1"/>
        <d v="2026-06-16T11:38:00" u="1"/>
        <d v="2026-06-17T11:04:00" u="1"/>
        <d v="2026-06-17T14:48:00" u="1"/>
        <d v="2026-06-17T09:36:00" u="1"/>
        <d v="2026-06-17T14:03:00" u="1"/>
        <d v="2026-06-17T15:49:00" u="1"/>
        <d v="2026-06-11T15:42:00" u="1"/>
        <d v="2026-06-17T17:22:00" u="1"/>
        <d v="2026-06-17T14:27:00" u="1"/>
        <d v="2026-06-17T16:00:00" u="1"/>
        <d v="2026-06-17T06:46:00" u="1"/>
        <d v="2026-06-17T16:53:00" u="1"/>
        <d v="2026-06-12T09:57:00" u="1"/>
        <d v="2026-06-12T07:48:00" u="1"/>
        <d v="2026-06-11T08:08:00" u="1"/>
        <d v="2026-06-11T07:45:00" u="1"/>
        <d v="2026-06-17T17:36:00" u="1"/>
        <d v="2026-06-16T16:29:00" u="1"/>
        <d v="2026-05-15T17:06:00" u="1"/>
        <d v="2026-06-11T10:14:00" u="1"/>
        <d v="2026-06-17T15:15:00" u="1"/>
        <d v="2026-06-17T15:33:00" u="1"/>
        <d v="2026-06-14T14:50:00" u="1"/>
        <d v="2026-06-12T14:38:00" u="1"/>
        <d v="2026-06-17T10:59:00" u="1"/>
        <d v="2026-06-14T10:17:00" u="1"/>
        <d v="2026-06-16T14:00:00" u="1"/>
        <d v="2026-06-17T15:14:00" u="1"/>
        <d v="2026-06-17T03:32:00" u="1"/>
        <d v="2026-06-17T17:33:00" u="1"/>
        <d v="2026-06-17T16:52:00" u="1"/>
        <d v="2026-06-17T15:29:00" u="1"/>
        <d v="2026-06-17T15:34:00" u="1"/>
        <d v="2026-06-17T13:49:00" u="1"/>
        <d v="2026-06-17T20:24:00" u="1"/>
        <d v="2026-06-18T00:30:00" u="1"/>
        <d v="2026-06-17T19:50:00" u="1"/>
        <d v="2026-06-17T21:47:00" u="1"/>
        <d v="2026-06-17T22:41:00" u="1"/>
        <d v="2021-11-30T12:43:00" u="1"/>
        <d v="2021-12-19T15:24:00" u="1"/>
        <d v="2026-02-23T12:38:00" u="1"/>
        <d v="2026-03-13T16:35:00" u="1"/>
        <d v="2025-12-22T08:45:00" u="1"/>
        <d v="2026-03-10T12:21:00" u="1"/>
        <d v="2026-04-01T16:49:00" u="1"/>
        <d v="2026-03-27T18:38:00" u="1"/>
        <d v="2026-03-27T14:58:00" u="1"/>
        <d v="2026-03-31T00:00:00" u="1"/>
        <d v="2026-04-08T22:16:00" u="1"/>
        <d v="2026-02-06T06:19:00" u="1"/>
        <d v="2026-04-15T10:04:00" u="1"/>
        <d v="2026-04-14T09:24:00" u="1"/>
        <d v="2026-04-15T10:36:00" u="1"/>
        <d v="2026-04-10T22:59:00" u="1"/>
        <d v="2026-04-15T12:34:00" u="1"/>
        <d v="2026-04-16T17:24:00" u="1"/>
        <d v="2026-04-15T23:15:00" u="1"/>
        <d v="2026-04-16T10:38:00" u="1"/>
        <d v="2026-04-08T13:58:00" u="1"/>
        <d v="2026-04-16T10:44:00" u="1"/>
        <d v="2026-04-14T12:42:00" u="1"/>
        <d v="2026-04-14T00:00:00" u="1"/>
        <d v="2026-04-14T12:00:00" u="1"/>
        <d v="2026-04-08T20:56:00" u="1"/>
        <d v="2026-04-19T16:54:00" u="1"/>
        <d v="2026-04-17T19:00:00" u="1"/>
        <d v="2026-04-15T23:08:00" u="1"/>
        <d v="2026-03-18T08:01:00" u="1"/>
        <d v="2026-05-13T16:10:00" u="1"/>
        <d v="2026-05-06T11:13:00" u="1"/>
        <d v="2026-04-30T21:00:00" u="1"/>
        <d v="2026-05-09T00:22:00" u="1"/>
        <d v="2026-04-07T19:04:00" u="1"/>
        <d v="2026-05-12T11:59:00" u="1"/>
        <d v="2026-05-10T15:04:00" u="1"/>
        <d v="2026-04-23T12:16:00" u="1"/>
        <d v="2026-04-20T10:35:00" u="1"/>
        <d v="2026-05-07T15:55:00" u="1"/>
        <d v="2026-05-12T08:06:00" u="1"/>
        <d v="2026-05-04T17:24:00" u="1"/>
        <d v="2026-04-23T12:22:00" u="1"/>
        <d v="2026-05-13T18:41:00" u="1"/>
        <d v="2026-04-28T11:05:00" u="1"/>
        <d v="2026-04-28T11:06:00" u="1"/>
        <d v="2026-03-31T12:46:00" u="1"/>
        <d v="2026-04-23T11:18:00" u="1"/>
        <d v="2026-05-22T13:41:00" u="1"/>
        <d v="2026-05-22T14:04:00" u="1"/>
        <d v="2026-05-19T13:33:00" u="1"/>
        <d v="2026-05-21T10:13:00" u="1"/>
        <d v="2026-05-18T20:09:00" u="1"/>
        <d v="2026-05-19T12:30:00" u="1"/>
        <d v="2026-05-20T09:01:00" u="1"/>
        <d v="2026-05-19T07:21:00" u="1"/>
        <d v="2026-05-26T07:09:00" u="1"/>
        <d v="2026-05-22T12:34:00" u="1"/>
        <d v="2026-05-21T22:47:00" u="1"/>
        <d v="2026-05-21T03:46:19" u="1"/>
        <d v="2026-05-21T02:55:46" u="1"/>
        <d v="2026-05-21T03:08:14" u="1"/>
        <d v="2026-04-26T00:44:00" u="1"/>
        <d v="2026-05-29T08:18:00" u="1"/>
        <d v="2026-05-28T16:41:00" u="1"/>
        <d v="2026-05-25T14:42:00" u="1"/>
        <d v="2026-05-25T19:12:00" u="1"/>
        <d v="2026-05-19T21:00:00" u="1"/>
        <d v="2026-05-20T21:21:00" u="1"/>
        <d v="2026-05-19T19:48:00" u="1"/>
        <d v="2026-05-19T12:19:00" u="1"/>
        <d v="2026-05-21T11:24:00" u="1"/>
        <d v="2026-05-22T15:20:00" u="1"/>
        <d v="2026-05-14T00:07:00" u="1"/>
        <d v="2026-05-14T17:41:00" u="1"/>
        <d v="2026-05-18T12:19:00" u="1"/>
        <d v="2026-05-15T19:08:00" u="1"/>
        <d v="2026-05-25T15:36:00" u="1"/>
        <d v="2026-05-20T13:58:00" u="1"/>
        <d v="2026-05-21T13:26:00" u="1"/>
        <d v="2026-05-27T08:43:00" u="1"/>
        <d v="2026-05-21T08:26:00" u="1"/>
        <d v="2026-05-19T19:16:00" u="1"/>
        <d v="2026-05-26T13:00:00" u="1"/>
        <d v="2026-05-18T19:10:00" u="1"/>
        <d v="2026-05-19T15:00:00" u="1"/>
        <d v="2026-05-22T15:28:00" u="1"/>
        <d v="2026-05-26T14:01:00" u="1"/>
        <d v="2026-05-14T17:59:00" u="1"/>
        <d v="2026-05-23T15:59:00" u="1"/>
        <d v="2026-05-23T15:58:00" u="1"/>
        <d v="2026-05-15T15:19:00" u="1"/>
        <d v="2026-05-07T16:37:00" u="1"/>
        <d v="2026-05-18T07:38:00" u="1"/>
        <d v="2026-05-18T09:03:00" u="1"/>
        <d v="2026-05-26T00:00:00" u="1"/>
        <d v="2026-05-22T18:00:00" u="1"/>
        <d v="2026-05-28T11:53:00" u="1"/>
        <d v="2026-05-21T11:51:00" u="1"/>
        <d v="2026-05-18T23:55:00" u="1"/>
        <d v="2026-05-18T17:07:00" u="1"/>
        <d v="2026-05-14T15:50:00" u="1"/>
        <d v="2026-05-25T12:54:00" u="1"/>
        <d v="2026-05-17T07:12:00" u="1"/>
        <d v="2026-05-21T17:18:00" u="1"/>
        <d v="2026-05-26T16:49:00" u="1"/>
        <d v="2026-06-02T16:39:00" u="1"/>
        <d v="2026-06-03T19:27:00" u="1"/>
        <d v="2026-06-03T18:53:00" u="1"/>
        <d v="2026-06-07T22:34:00" u="1"/>
        <d v="2026-06-07T23:36:00" u="1"/>
        <d v="2026-06-07T22:54:00" u="1"/>
        <d v="2026-06-07T22:10:00" u="1"/>
        <d v="2026-06-07T22:18:00" u="1"/>
        <d v="2026-06-07T22:19:00" u="1"/>
        <d v="2026-06-07T22:57:00" u="1"/>
        <d v="2026-06-08T00:16:00" u="1"/>
        <d v="2026-06-07T22:46:00" u="1"/>
        <d v="2026-06-07T23:42:00" u="1"/>
        <d v="2026-06-07T15:03:00" u="1"/>
        <d v="2026-06-08T00:06:00" u="1"/>
        <d v="2026-06-07T23:07:00" u="1"/>
        <d v="2026-06-07T23:09:00" u="1"/>
        <d v="2026-06-07T23:27:00" u="1"/>
        <d v="2026-06-07T23:13:00" u="1"/>
        <d v="2026-06-07T22:42:00" u="1"/>
        <d v="2026-06-07T21:00:00" u="1"/>
        <d v="2026-06-07T22:00:00" u="1"/>
        <d v="2026-06-08T00:14:00" u="1"/>
        <d v="2026-06-07T22:48:00" u="1"/>
        <d v="2026-06-07T12:12:00" u="1"/>
        <d v="2026-06-07T18:02:00" u="1"/>
        <d v="2026-06-07T22:35:00" u="1"/>
        <d v="2026-06-07T22:37:00" u="1"/>
        <d v="2026-06-07T22:58:00" u="1"/>
        <d v="2026-05-29T14:59:00" u="1"/>
        <d v="2026-06-05T09:57:00" u="1"/>
        <d v="2026-05-08T14:01:00" u="1"/>
        <d v="2026-05-12T10:14:00" u="1"/>
        <d v="2026-05-27T09:33:00" u="1"/>
        <d v="2026-05-29T17:58:00" u="1"/>
        <d v="2026-05-26T23:02:00" u="1"/>
        <d v="2026-05-28T21:38:00" u="1"/>
        <d v="2026-06-02T10:04:00" u="1"/>
        <d v="2026-06-07T23:38:00" u="1"/>
        <d v="2026-06-07T23:44:00" u="1"/>
        <d v="2026-06-07T23:47:00" u="1"/>
        <d v="2026-06-07T22:55:00" u="1"/>
        <d v="2026-06-07T23:25:00" u="1"/>
        <d v="2026-06-07T23:15:00" u="1"/>
        <d v="2026-06-08T00:13:00" u="1"/>
        <d v="2026-06-07T22:12:00" u="1"/>
        <d v="2026-06-07T22:36:00" u="1"/>
        <d v="2026-06-07T22:22:00" u="1"/>
        <d v="2026-06-07T22:51:00" u="1"/>
        <d v="2026-06-07T22:31:00" u="1"/>
        <d v="2026-06-07T15:02:00" u="1"/>
        <d v="2026-06-08T00:04:00" u="1"/>
        <d v="2026-06-01T09:25:00" u="1"/>
        <d v="2026-05-27T11:26:00" u="1"/>
        <d v="2026-05-29T19:25:00" u="1"/>
        <d v="2026-06-02T11:23:00" u="1"/>
        <d v="2026-05-25T07:57:00" u="1"/>
        <d v="2026-06-05T11:00:00" u="1"/>
        <d v="2026-06-05T11:59:00" u="1"/>
        <d v="2026-06-05T13:23:00" u="1"/>
        <d v="2026-05-28T08:50:00" u="1"/>
        <d v="2026-05-27T10:06:00" u="1"/>
        <d v="2026-05-27T11:22:00" u="1"/>
        <d v="2026-06-04T11:19:00" u="1"/>
        <d v="2026-06-04T11:23:00" u="1"/>
        <d v="2026-06-04T11:28:00" u="1"/>
        <d v="2026-06-02T19:03:00" u="1"/>
        <d v="2026-06-03T11:25:00" u="1"/>
        <d v="2026-05-26T16:05:00" u="1"/>
        <d v="2026-06-04T14:49:00" u="1"/>
        <d v="2026-05-08T18:31:00" u="1"/>
        <d v="2026-05-11T16:34:00" u="1"/>
        <d v="2026-05-31T23:34:00" u="1"/>
        <d v="2026-06-03T00:00:00" u="1"/>
        <d v="2026-06-05T06:44:00" u="1"/>
        <d v="2026-05-29T17:27:00" u="1"/>
        <d v="2026-06-03T16:50:00" u="1"/>
        <d v="2026-05-28T12:23:00" u="1"/>
        <d v="2026-05-26T17:14:00" u="1"/>
        <d v="2026-06-01T19:19:00" u="1"/>
        <d v="2026-06-05T14:21:00" u="1"/>
        <d v="2026-06-05T18:34:00" u="1"/>
        <d v="2026-06-04T00:00:00" u="1"/>
        <d v="2026-06-04T05:56:00" u="1"/>
        <d v="2026-06-04T11:42:00" u="1"/>
        <d v="2026-06-12T20:13:00" u="1"/>
        <d v="2026-06-12T12:40:00" u="1"/>
        <d v="2026-06-12T11:29:00" u="1"/>
        <d v="2026-06-12T16:19:00" u="1"/>
        <d v="2026-06-12T16:23:00" u="1"/>
        <d v="2026-06-10T11:42:00" u="1"/>
        <d v="2026-06-09T17:57:00" u="1"/>
        <d v="2026-06-09T12:39:00" u="1"/>
        <d v="2026-06-12T18:50:00" u="1"/>
        <d v="2026-06-12T14:57:00" u="1"/>
        <d v="2026-06-12T12:37:00" u="1"/>
        <d v="2026-06-12T12:34:00" u="1"/>
        <d v="2026-06-12T13:24:00" u="1"/>
        <d v="2026-06-12T13:31:00" u="1"/>
        <d v="2026-06-12T14:41:00" u="1"/>
        <d v="2026-06-12T14:55:00" u="1"/>
        <d v="2026-06-12T15:16:00" u="1"/>
        <d v="2026-06-12T15:56:00" u="1"/>
        <d v="2026-06-12T16:09:00" u="1"/>
        <d v="2026-06-12T15:11:00" u="1"/>
        <d v="2026-06-10T10:28:00" u="1"/>
        <d v="2026-06-12T10:29:00" u="1"/>
        <d v="2026-06-12T10:34:00" u="1"/>
        <d v="2026-06-12T20:27:00" u="1"/>
        <d v="2026-06-12T17:10:00" u="1"/>
        <d v="2026-05-19T15:11:00" u="1"/>
        <d v="2026-06-11T16:18:00" u="1"/>
        <d v="2026-06-08T12:31:00" u="1"/>
        <d v="2026-06-08T17:03:00" u="1"/>
        <d v="2026-06-11T13:31:00" u="1"/>
        <d v="2026-06-12T11:21:00" u="1"/>
        <d v="2026-06-12T11:51:00" u="1"/>
        <d v="2026-06-08T00:25:00" u="1"/>
        <d v="2026-06-08T00:21:00" u="1"/>
        <d v="2026-06-12T12:04:00" u="1"/>
        <d v="2026-06-12T11:05:00" u="1"/>
        <d v="2026-06-11T14:14:00" u="1"/>
        <d v="2026-06-12T19:30:00" u="1"/>
        <d v="2026-06-05T16:45:00" u="1"/>
        <d v="2026-05-15T18:00:00" u="1"/>
        <d v="2026-06-09T15:59:00" u="1"/>
        <d v="2026-06-11T16:27:00" u="1"/>
        <d v="2026-06-08T15:55:00" u="1"/>
        <d v="2026-06-08T15:59:00" u="1"/>
        <d v="2026-06-13T00:00:00" u="1"/>
        <d v="2026-06-09T12:50:00" u="1"/>
        <d v="2026-06-11T19:00:00" u="1"/>
        <d v="2026-06-09T16:45:00" u="1"/>
        <d v="2026-06-02T09:07:00" u="1"/>
        <d v="2026-06-09T10:05:00" u="1"/>
        <d v="2026-06-10T15:01:00" u="1"/>
        <d v="2026-06-10T20:39:00" u="1"/>
        <d v="2026-06-09T08:07:00" u="1"/>
        <d v="2026-06-22T09:15:00" u="1"/>
        <d v="2026-06-10T09:39:00" u="1"/>
        <d v="2026-06-10T10:10:00" u="1"/>
        <d v="2026-06-10T14:39:00" u="1"/>
        <d v="2026-06-08T07:13:00" u="1"/>
        <d v="2026-06-13T10:54:00" u="1"/>
        <d v="2026-06-15T10:00:00" u="1"/>
        <d v="2026-06-15T14:31:00" u="1"/>
        <d v="2026-06-09T12:00:00" u="1"/>
        <d v="2026-06-16T12:00:00" u="1"/>
        <d v="2026-06-15T10:18:00" u="1"/>
        <d v="2026-06-16T11:49:00" u="1"/>
        <d v="2026-06-16T11:35:00" u="1"/>
        <d v="2026-06-12T17:55:00" u="1"/>
        <d v="2026-06-15T15:35:00" u="1"/>
        <d v="2026-06-15T08:27:00" u="1"/>
        <d v="2026-06-15T13:07:00" u="1"/>
        <d v="2026-06-15T16:32:00" u="1"/>
        <d v="2026-06-15T11:55:00" u="1"/>
        <d v="2026-06-16T10:52:00" u="1"/>
        <d v="2026-06-16T08:19:00" u="1"/>
        <d v="2026-06-16T08:32:00" u="1"/>
        <d v="2026-06-16T08:33:00" u="1"/>
        <d v="2026-06-16T11:22:00" u="1"/>
        <d v="2026-06-16T11:17:00" u="1"/>
        <d v="2026-06-16T11:14:00" u="1"/>
        <d v="2026-06-16T11:12:00" u="1"/>
        <d v="2026-06-16T11:09:00" u="1"/>
        <d v="2026-06-16T11:05:00" u="1"/>
        <d v="2026-06-16T11:04:00" u="1"/>
        <d v="2026-06-16T10:57:00" u="1"/>
        <d v="2026-06-16T10:54:00" u="1"/>
        <d v="2026-06-12T19:34:00" u="1"/>
        <d v="2026-06-12T20:00:00" u="1"/>
        <d v="2026-06-16T17:07:00" u="1"/>
        <d v="2026-06-16T12:18:00" u="1"/>
        <d v="2026-06-16T16:31:00" u="1"/>
        <d v="2026-06-13T09:51:00" u="1"/>
        <d v="2026-06-15T14:27:00" u="1"/>
        <d v="2026-06-16T09:23:00" u="1"/>
        <d v="2026-06-16T15:58:00" u="1"/>
        <d v="2026-06-16T11:52:00" u="1"/>
        <d v="2026-06-16T14:58:00" u="1"/>
        <d v="2026-06-11T00:00:00" u="1"/>
        <d v="2026-06-15T15:02:00" u="1"/>
        <d v="2026-06-16T11:34:00" u="1"/>
        <d v="2026-06-16T08:51:00" u="1"/>
        <d v="2026-06-16T11:10:00" u="1"/>
        <d v="2026-06-16T06:28:00" u="1"/>
        <d v="2026-06-15T12:45:00" u="1"/>
        <d v="2026-06-10T13:15:00" u="1"/>
        <d v="2026-06-10T13:06:00" u="1"/>
        <d v="2026-06-15T18:25:00" u="1"/>
        <d v="2026-06-15T11:22:00" u="1"/>
        <d v="2026-06-15T11:02:00" u="1"/>
        <d v="2026-06-13T19:54:00" u="1"/>
        <d v="2026-06-13T20:00:00" u="1"/>
        <d v="2026-06-12T18:49:00" u="1"/>
        <d v="2026-06-15T17:29:00" u="1"/>
        <d v="2026-06-16T13:53:00" u="1"/>
        <d v="2026-06-16T12:38:00" u="1"/>
        <d v="2026-06-16T15:49:00" u="1"/>
        <d v="2026-06-15T07:13:00" u="1"/>
        <d v="2026-06-15T08:22:00" u="1"/>
        <d v="2026-06-15T08:25:00" u="1"/>
        <d v="2026-06-15T08:31:00" u="1"/>
        <d v="2026-06-15T08:36:00" u="1"/>
        <d v="2026-06-15T08:59:00" u="1"/>
        <d v="2026-06-15T09:34:00" u="1"/>
        <d v="2026-06-15T10:26:00" u="1"/>
        <d v="2026-06-15T09:14:00" u="1"/>
        <d v="2026-06-15T09:10:00" u="1"/>
        <d v="2026-06-15T07:57:00" u="1"/>
        <d v="2026-06-15T09:17:00" u="1"/>
        <d v="2026-06-15T14:46:00" u="1"/>
        <d v="2026-06-15T14:54:00" u="1"/>
        <d v="2026-06-15T15:05:00" u="1"/>
        <d v="2026-06-16T09:06:00" u="1"/>
        <d v="2026-06-16T09:51:00" u="1"/>
        <d v="2026-06-15T14:19:00" u="1"/>
        <d v="2026-06-16T10:08:00" u="1"/>
        <d v="2026-06-16T09:25:00" u="1"/>
        <d v="2026-06-15T13:54:00" u="1"/>
        <d v="2026-06-15T16:19:00" u="1"/>
        <d v="2026-06-15T11:33:00" u="1"/>
        <d v="2026-06-15T10:30:00" u="1"/>
        <d v="2026-06-15T09:19:00" u="1"/>
        <d v="2026-06-16T09:45:00" u="1"/>
        <d v="2026-06-16T09:32:00" u="1"/>
        <d v="2026-06-16T17:11:00" u="1"/>
        <d v="2026-06-16T17:42:00" u="1"/>
        <d v="2026-06-16T14:07:00" u="1"/>
        <d v="2026-06-16T17:46:00" u="1"/>
        <d v="2026-06-16T12:19:00" u="1"/>
        <d v="2026-06-16T11:41:00" u="1"/>
        <d v="2026-06-16T10:56:00" u="1"/>
        <d v="2026-06-14T19:00:00" u="1"/>
        <d v="2026-06-15T16:52:00" u="1"/>
        <d v="2026-06-16T07:46:00" u="1"/>
        <d v="2026-05-16T16:47:00" u="1"/>
        <d v="2026-05-20T17:18:00" u="1"/>
        <d v="2026-05-20T16:58:00" u="1"/>
        <d v="2026-05-21T17:48:00" u="1"/>
        <d v="2026-05-20T17:39:00" u="1"/>
        <d v="2026-06-16T17:22:00" u="1"/>
        <d v="2026-05-20T18:03:00" u="1"/>
        <d v="2026-06-15T16:12:00" u="1"/>
        <d v="2026-06-15T07:21:00" u="1"/>
        <d v="2026-06-17T15:00:00" u="1"/>
        <d v="2026-06-15T12:42:00" u="1"/>
        <d v="2026-06-16T12:07:00" u="1"/>
        <d v="2026-06-16T07:21:00" u="1"/>
        <d v="2026-06-14T11:47:00" u="1"/>
        <d v="2026-05-21T12:44:00" u="1"/>
        <d v="2026-05-20T12:51:00" u="1"/>
        <d v="2026-06-15T16:37:00" u="1"/>
        <d v="2026-06-15T13:58:00" u="1"/>
        <d v="2026-06-15T07:59:00" u="1"/>
        <d v="2026-06-15T19:00:00" u="1"/>
        <d v="2026-06-15T14:00:00" u="1"/>
        <d v="2026-05-08T19:00:00" u="1"/>
        <d v="2026-06-15T16:13:00" u="1"/>
        <d v="2026-06-15T17:19:00" u="1"/>
        <d v="2026-06-16T16:45:00" u="1"/>
        <d v="2026-06-16T14:19:00" u="1"/>
        <d v="2026-06-16T14:01:00" u="1"/>
        <d v="2026-06-16T18:03:00" u="1"/>
        <d v="2026-06-16T18:57:00" u="1"/>
        <d v="2026-06-16T14:52:00" u="1"/>
        <d v="2026-06-16T13:57:00" u="1"/>
        <d v="2026-06-16T16:59:00" u="1"/>
        <d v="2026-06-16T14:14:00" u="1"/>
        <d v="2026-06-16T21:36:00" u="1"/>
        <d v="2026-06-16T17:21:00" u="1"/>
        <d v="2026-06-16T15:42:00" u="1"/>
        <d v="2026-06-16T11:40:00" u="1"/>
        <d v="2026-06-16T16:52:00" u="1"/>
        <d v="2026-06-16T15:52:00" u="1"/>
        <d v="2026-06-16T16:39:00" u="1"/>
        <d v="2026-06-16T12:15:00" u="1"/>
        <d v="2026-06-16T12:10:00" u="1"/>
        <d v="2026-06-16T18:18:00" u="1"/>
        <d v="2026-06-16T15:56:00" u="1"/>
        <d v="2026-06-16T16:03:00" u="1"/>
        <d v="2026-06-16T16:06:00" u="1"/>
        <d v="2026-06-16T16:08:00" u="1"/>
        <d v="2026-06-16T17:53:00" u="1"/>
        <d v="2026-06-16T18:23:00" u="1"/>
        <d v="2026-06-16T15:46:00" u="1"/>
        <d v="2026-06-16T18:50:00" u="1"/>
        <d v="2026-06-16T18:46:00" u="1"/>
        <d v="2026-06-16T13:08:00" u="1"/>
        <d v="2026-06-16T20:42:00" u="1"/>
        <d v="2026-06-17T05:44:00" u="1"/>
        <d v="2026-06-16T22:58:00" u="1"/>
        <d v="2026-06-16T20:07:00" u="1"/>
        <d v="2026-06-16T20:08:00" u="1"/>
        <d v="2026-05-20T18:10:00" u="1"/>
        <d v="2026-05-20T18:07:00" u="1"/>
        <d v="2026-06-16T13:09:00" u="1"/>
        <d v="2026-06-16T17:26:00" u="1"/>
        <d v="2020-10-15T09:46:00" u="1"/>
        <d v="2026-02-23T19:35:00" u="1"/>
        <d v="2026-03-12T10:09:00" u="1"/>
        <d v="2026-04-12T20:39:00" u="1"/>
        <d v="2026-04-12T20:31:00" u="1"/>
        <d v="2026-04-20T18:13:00" u="1"/>
        <d v="2026-05-08T19:07:00" u="1"/>
        <d v="2026-05-12T10:31:00" u="1"/>
        <d v="2026-05-18T08:18:00" u="1"/>
        <d v="2026-05-15T10:04:00" u="1"/>
        <d v="2026-05-28T14:43:00" u="1"/>
        <d v="2026-06-05T15:29:00" u="1"/>
        <d v="2026-06-05T13:13:00" u="1"/>
        <d v="2026-06-05T16:08:00" u="1"/>
        <d v="2026-06-01T12:32:00" u="1"/>
        <d v="2026-06-02T09:23:00" u="1"/>
        <d v="2026-06-02T15:13:00" u="1"/>
        <d v="2026-06-03T16:16:00" u="1"/>
        <d v="2026-06-03T18:02:00" u="1"/>
        <d v="2026-06-03T10:49:00" u="1"/>
        <d v="2026-06-02T16:22:00" u="1"/>
        <d v="2026-06-03T18:50:00" u="1"/>
        <d v="2026-06-10T08:11:00" u="1"/>
        <d v="2026-06-11T10:12:00" u="1"/>
        <d v="2026-06-12T15:54:00" u="1"/>
        <d v="2026-06-12T15:49:00" u="1"/>
        <d v="2026-06-11T23:26:00" u="1"/>
        <d v="2026-06-10T16:45:00" u="1"/>
        <d v="2026-06-11T16:50:00" u="1"/>
        <d v="2026-06-12T12:24:00" u="1"/>
        <d v="2026-06-09T16:14:00" u="1"/>
        <d v="2026-06-10T21:29:14" u="1"/>
        <d v="2026-06-10T22:16:48" u="1"/>
        <d v="2026-06-08T17:48:00" u="1"/>
        <d v="2026-06-09T04:17:00" u="1"/>
        <d v="2026-06-09T09:38:00" u="1"/>
        <d v="2026-06-11T19:32:00" u="1"/>
        <d v="2026-06-09T11:42:00" u="1"/>
        <d v="2026-06-09T12:25:00" u="1"/>
        <d v="2026-06-12T16:02:00" u="1"/>
        <d v="2026-06-08T12:13:00" u="1"/>
        <d v="2026-06-11T16:53:00" u="1"/>
        <d v="2026-06-15T11:56:00" u="1"/>
        <d v="2026-06-12T19:07:00" u="1"/>
        <d v="2026-06-15T08:16:00" u="1"/>
        <d v="2026-06-15T09:12:00" u="1"/>
        <d v="2026-06-15T09:13:00" u="1"/>
        <d v="2026-06-15T09:16:00" u="1"/>
        <d v="2026-06-15T09:18:00" u="1"/>
        <d v="2026-06-15T09:21:00" u="1"/>
        <d v="2026-06-15T09:22:00" u="1"/>
        <d v="2026-06-15T12:20:00" u="1"/>
        <d v="2026-06-15T12:23:00" u="1"/>
        <d v="2026-06-15T12:50:00" u="1"/>
        <d v="2026-06-15T12:05:00" u="1"/>
        <d v="2026-06-12T19:52:00" u="1"/>
        <d v="2026-06-15T08:43:00" u="1"/>
        <d v="2026-06-15T10:48:00" u="1"/>
        <d v="2026-06-15T10:47:00" u="1"/>
        <d v="2026-06-12T19:29:00" u="1"/>
        <d v="2026-06-15T12:51:00" u="1"/>
        <d v="2026-06-15T08:45:00" u="1"/>
        <d v="2026-06-12T18:04:00" u="1"/>
        <d v="2026-06-15T10:55:00" u="1"/>
        <d v="2026-06-15T13:16:00" u="1"/>
        <d v="2026-06-15T10:54:00" u="1"/>
        <d v="2026-06-12T16:51:00" u="1"/>
        <d v="2026-06-15T12:32:00" u="1"/>
        <d v="2026-06-15T10:35:00" u="1"/>
        <d v="2026-06-15T15:36:00" u="1"/>
        <d v="2026-06-15T15:44:00" u="1"/>
        <d v="2026-06-15T11:14:00" u="1"/>
        <d v="2026-06-15T11:07:00" u="1"/>
        <d v="2026-06-15T10:01:00" u="1"/>
        <d v="2026-06-15T07:19:00" u="1"/>
        <d v="2026-06-15T11:26:00" u="1"/>
        <d v="2026-06-15T10:27:00" u="1"/>
        <d v="2026-06-15T18:33:00" u="1"/>
        <d v="2026-06-12T16:12:00" u="1"/>
        <d v="2026-06-15T18:18:00" u="1"/>
        <d v="2026-06-11T21:34:00" u="1"/>
        <d v="2026-06-12T04:49:00" u="1"/>
        <d v="2026-06-15T10:45:00" u="1"/>
        <d v="2026-06-15T15:26:00" u="1"/>
        <d v="2026-06-15T04:14:00" u="1"/>
        <d v="2026-06-15T18:19:00" u="1"/>
        <d v="2026-06-11T21:33:00" u="1"/>
        <d v="2026-06-12T11:53:00" u="1"/>
        <d v="2026-06-11T18:51:00" u="1"/>
        <d v="2026-06-15T02:07:00" u="1"/>
        <d v="2026-06-15T02:03:00" u="1"/>
        <d v="2026-06-15T17:37:00" u="1"/>
        <d v="2026-06-15T12:07:00" u="1"/>
        <d v="2026-06-15T14:57:00" u="1"/>
        <d v="2026-06-15T18:02:00" u="1"/>
        <d v="2026-06-15T20:47:00" u="1"/>
        <d v="2026-06-15T17:31:00" u="1"/>
        <d v="2026-06-15T18:16:00" u="1"/>
        <d v="2026-06-15T19:07:00" u="1"/>
        <d v="2026-06-15T20:37:00" u="1"/>
        <d v="2026-06-15T15:16:00" u="1"/>
        <d v="2026-06-15T11:41:00" u="1"/>
        <d v="2026-06-15T15:12:00" u="1"/>
        <d v="2026-06-15T21:09:00" u="1"/>
        <d v="2026-06-15T11:53:00" u="1"/>
        <d v="2026-06-15T17:39:00" u="1"/>
        <d v="2026-06-15T11:30:00" u="1"/>
        <d v="2026-06-15T18:50:00" u="1"/>
        <d v="2026-06-15T11:31:00" u="1"/>
        <d v="2026-06-15T19:08:00" u="1"/>
        <d v="2026-06-15T17:22:00" u="1"/>
        <d v="2026-06-16T00:34:00" u="1"/>
        <d v="2026-06-15T19:17:00" u="1"/>
        <d v="2026-06-15T19:23:00" u="1"/>
        <d v="2026-06-15T11:12:00" u="1"/>
        <d v="2026-06-15T15:18:00" u="1"/>
        <d v="2026-06-15T14:34:00" u="1"/>
        <d v="2026-06-15T06:26:00" u="1"/>
        <d v="2026-06-16T00:33:00" u="1"/>
        <d v="2026-04-13T08:50:00" u="1"/>
        <d v="2026-04-15T09:25:00" u="1"/>
        <d v="2026-04-15T09:27:00" u="1"/>
        <d v="2026-04-15T09:35:00" u="1"/>
        <d v="2026-04-13T18:44:00" u="1"/>
        <d v="2026-04-13T18:33:00" u="1"/>
        <d v="2026-04-22T18:55:00" u="1"/>
        <d v="2026-04-17T10:12:00" u="1"/>
        <d v="2026-04-23T18:37:00" u="1"/>
        <d v="2026-04-21T15:00:00" u="1"/>
        <d v="2026-04-18T17:36:00" u="1"/>
        <d v="2026-04-18T17:40:00" u="1"/>
        <d v="2026-04-18T17:38:00" u="1"/>
        <d v="2026-04-18T17:42:00" u="1"/>
        <d v="2026-04-18T17:43:00" u="1"/>
        <d v="2026-04-27T17:53:00" u="1"/>
        <d v="2026-04-24T17:50:00" u="1"/>
        <d v="2026-04-24T17:55:00" u="1"/>
        <d v="2026-04-24T18:05:00" u="1"/>
        <d v="2026-04-24T17:58:00" u="1"/>
        <d v="2026-04-24T11:57:00" u="1"/>
        <d v="2026-04-27T17:45:00" u="1"/>
        <d v="2026-04-18T15:07:00" u="1"/>
        <d v="2026-04-21T14:58:00" u="1"/>
        <d v="2026-04-24T12:21:00" u="1"/>
        <d v="2026-04-24T12:20:00" u="1"/>
        <d v="2026-04-29T10:05:00" u="1"/>
        <d v="2026-04-27T11:44:00" u="1"/>
        <d v="2026-04-27T11:43:00" u="1"/>
        <d v="2026-04-24T15:34:00" u="1"/>
        <d v="2026-04-29T09:55:00" u="1"/>
        <d v="2026-04-30T17:38:00" u="1"/>
        <d v="2026-05-13T09:09:00" u="1"/>
        <d v="2026-05-13T10:26:00" u="1"/>
        <d v="2026-05-13T05:11:00" u="1"/>
        <d v="2026-05-13T13:44:00" u="1"/>
        <d v="2026-05-13T15:59:00" u="1"/>
        <d v="2026-05-15T05:13:00" u="1"/>
        <d v="2026-05-06T15:20:00" u="1"/>
        <d v="2026-05-12T20:16:00" u="1"/>
        <d v="2026-05-14T11:46:00" u="1"/>
        <d v="2026-04-30T16:38:00" u="1"/>
        <d v="2026-05-04T17:28:00" u="1"/>
        <d v="2026-05-04T15:13:00" u="1"/>
        <d v="2026-05-04T15:16:00" u="1"/>
        <d v="2026-05-05T12:12:00" u="1"/>
        <d v="2026-05-05T12:17:00" u="1"/>
        <d v="2026-03-13T10:40:00" u="1"/>
        <d v="2026-05-04T15:19:00" u="1"/>
        <d v="2026-05-04T11:04:00" u="1"/>
        <d v="2026-03-18T19:53:00" u="1"/>
        <d v="2026-05-07T11:12:00" u="1"/>
        <d v="2026-05-05T13:41:00" u="1"/>
        <d v="2026-05-05T13:43:00" u="1"/>
        <d v="2026-05-05T13:50:00" u="1"/>
        <d v="2026-05-05T13:45:00" u="1"/>
        <d v="2026-05-13T07:24:00" u="1"/>
        <d v="2026-05-19T00:00:00" u="1"/>
        <d v="2026-05-28T10:15:00" u="1"/>
        <d v="2026-05-26T19:45:00" u="1"/>
        <d v="2026-05-29T17:10:00" u="1"/>
        <d v="2026-05-29T10:27:00" u="1"/>
        <d v="2026-05-29T10:15:00" u="1"/>
        <d v="2026-05-29T10:05:00" u="1"/>
        <d v="2026-05-28T15:25:00" u="1"/>
        <d v="2026-05-28T10:23:00" u="1"/>
        <d v="2026-05-26T12:54:33" u="1"/>
        <d v="2026-05-26T13:00:49" u="1"/>
        <d v="2026-05-26T09:44:00" u="1"/>
        <d v="2026-05-27T16:01:00" u="1"/>
        <d v="2026-05-27T10:39:00" u="1"/>
        <d v="2026-05-27T15:13:00" u="1"/>
        <d v="2026-05-28T16:44:00" u="1"/>
        <d v="2026-05-28T13:37:00" u="1"/>
        <d v="2026-05-26T18:19:00" u="1"/>
        <d v="2026-06-10T10:18:52" u="1"/>
        <d v="2026-05-26T16:26:00" u="1"/>
        <d v="2026-05-26T16:42:00" u="1"/>
        <d v="2026-05-29T12:47:00" u="1"/>
        <d v="2026-05-26T10:04:00" u="1"/>
        <d v="2026-06-10T08:32:00" u="1"/>
        <d v="2026-06-09T11:08:00" u="1"/>
        <d v="2026-06-09T16:31:00" u="1"/>
        <d v="2026-06-05T16:43:00" u="1"/>
        <d v="2026-06-09T05:11:00" u="1"/>
        <d v="2026-06-12T15:24:00" u="1"/>
        <d v="2026-06-12T14:20:00" u="1"/>
        <d v="2026-06-12T13:07:00" u="1"/>
        <d v="2026-06-12T13:09:00" u="1"/>
        <d v="2026-06-12T13:38:00" u="1"/>
        <d v="2026-06-12T13:39:00" u="1"/>
        <d v="2026-06-12T12:41:00" u="1"/>
        <d v="2026-06-12T13:30:00" u="1"/>
        <d v="2026-06-12T12:49:00" u="1"/>
        <d v="2026-06-12T13:42:00" u="1"/>
        <d v="2026-06-12T12:50:00" u="1"/>
        <d v="2026-06-12T12:51:00" u="1"/>
        <d v="2026-06-12T09:54:00" u="1"/>
        <d v="2026-06-12T09:55:00" u="1"/>
        <d v="2026-06-12T10:00:00" u="1"/>
        <d v="2026-06-12T08:37:00" u="1"/>
        <d v="2026-06-12T10:01:00" u="1"/>
        <d v="2026-06-12T10:02:00" u="1"/>
        <d v="2026-06-12T10:03:00" u="1"/>
        <d v="2026-06-12T08:44:00" u="1"/>
        <d v="2026-06-12T08:50:00" u="1"/>
        <d v="2026-06-12T08:54:00" u="1"/>
        <d v="2026-06-12T10:04:00" u="1"/>
        <d v="2026-06-12T09:06:00" u="1"/>
        <d v="2026-06-12T10:05:00" u="1"/>
        <d v="2026-06-12T10:06:00" u="1"/>
        <d v="2026-06-12T10:07:00" u="1"/>
        <d v="2026-06-12T10:08:00" u="1"/>
        <d v="2026-06-12T12:55:00" u="1"/>
        <d v="2026-06-12T15:17:00" u="1"/>
        <d v="2026-06-12T12:57:00" u="1"/>
        <d v="2026-06-12T13:01:00" u="1"/>
        <d v="2026-06-12T13:43:00" u="1"/>
        <d v="2026-06-12T15:20:00" u="1"/>
        <d v="2026-06-12T13:32:00" u="1"/>
        <d v="2026-06-12T13:33:00" u="1"/>
        <d v="2026-06-12T13:34:00" u="1"/>
        <d v="2026-06-12T10:27:00" u="1"/>
        <d v="2026-06-12T10:28:00" u="1"/>
        <d v="2026-06-12T13:35:00" u="1"/>
        <d v="2026-06-12T10:46:00" u="1"/>
        <d v="2026-06-12T10:48:00" u="1"/>
        <d v="2026-06-12T10:55:00" u="1"/>
        <d v="2026-06-12T11:09:00" u="1"/>
        <d v="2026-06-12T15:23:00" u="1"/>
        <d v="2026-06-12T15:26:00" u="1"/>
        <d v="2026-06-12T15:27:00" u="1"/>
        <d v="2026-06-12T13:04:00" u="1"/>
        <d v="2026-06-12T10:49:00" u="1"/>
        <d v="2026-06-12T12:19:00" u="1"/>
        <d v="2026-06-12T07:30:00" u="1"/>
        <d v="2026-06-12T13:58:00" u="1"/>
        <d v="2026-06-12T10:53:00" u="1"/>
        <d v="2026-06-12T15:51:00" u="1"/>
        <d v="2026-06-12T10:26:00" u="1"/>
        <d v="2026-06-12T16:18:00" u="1"/>
        <d v="2026-06-11T11:25:00" u="1"/>
        <d v="2026-06-12T14:43:00" u="1"/>
        <d v="2026-06-12T17:05:00" u="1"/>
        <d v="2026-06-12T11:25:00" u="1"/>
        <d v="2026-06-12T16:14:00" u="1"/>
        <d v="2026-06-12T11:26:00" u="1"/>
        <d v="2026-06-12T11:27:00" u="1"/>
        <d v="2026-06-12T19:47:00" u="1"/>
        <d v="2026-06-12T18:25:00" u="1"/>
        <d v="2026-06-12T17:16:00" u="1"/>
        <d v="2026-06-12T17:11:00" u="1"/>
        <d v="2026-06-12T17:13:00" u="1"/>
        <d v="2026-06-12T17:14:00" u="1"/>
        <d v="2026-06-12T17:19:00" u="1"/>
        <d v="2026-06-12T17:18:00" u="1"/>
        <d v="2026-06-12T18:12:00" u="1"/>
        <d v="2026-06-12T16:53:00" u="1"/>
        <d v="2026-06-12T16:27:00" u="1"/>
        <d v="2026-06-12T19:05:00" u="1"/>
        <d v="2026-06-12T16:58:00" u="1"/>
        <d v="2026-06-12T18:03:00" u="1"/>
        <d v="2026-06-13T11:33:00" u="1"/>
        <d v="2026-06-12T16:25:00" u="1"/>
        <d v="2026-06-12T17:56:00" u="1"/>
        <d v="2026-06-12T16:55:00" u="1"/>
        <d v="2026-06-12T18:13:00" u="1"/>
        <d v="2026-06-12T17:40:00" u="1"/>
        <d v="2026-06-12T15:39:00" u="1"/>
        <d v="2026-06-12T15:57:00" u="1"/>
        <d v="2026-06-12T21:16:00" u="1"/>
        <d v="2026-06-12T17:06:00" u="1"/>
        <d v="2026-06-12T16:46:00" u="1"/>
        <d v="2026-06-14T22:22:00" u="1"/>
        <d v="2026-06-13T19:27:00" u="1"/>
        <d v="2026-06-12T14:36:00" u="1"/>
        <d v="2026-06-14T23:29:00" u="1"/>
        <d v="2026-06-14T10:16:00" u="1"/>
        <d v="2026-06-13T08:54:00" u="1"/>
        <d v="2026-06-13T09:00:00" u="1"/>
        <d v="2026-06-12T21:21:00" u="1"/>
        <d v="2026-06-12T10:58:00" u="1"/>
        <d v="2026-06-12T06:14:00" u="1"/>
        <d v="2026-06-14T22:23:00" u="1"/>
        <d v="2026-06-12T12:02:00" u="1"/>
        <d v="2026-06-12T11:24:00" u="1"/>
        <d v="2026-06-12T12:30:00" u="1"/>
        <d v="2026-06-13T19:26:00" u="1"/>
        <d v="2026-06-12T21:22:00" u="1"/>
        <d v="2026-06-13T21:46:00" u="1"/>
        <d v="2026-06-12T19:27:00" u="1"/>
        <d v="2026-06-12T18:15:00" u="1"/>
        <d v="2026-06-12T16:08:00" u="1"/>
        <d v="2026-06-12T16:04:00" u="1"/>
        <d v="2026-06-12T13:57:00" u="1"/>
        <d v="2026-06-12T12:31:00" u="1"/>
        <d v="2026-06-13T21:47:00" u="1"/>
        <d v="2026-06-11T22:58:00" u="1"/>
        <d v="2026-06-13T18:14:00" u="1"/>
        <d v="2026-06-10T11:46:00" u="1"/>
        <d v="2026-06-11T10:57:00" u="1"/>
        <d v="2026-06-10T11:05:00" u="1"/>
        <d v="2026-06-10T12:05:00" u="1"/>
        <d v="2026-06-11T10:10:00" u="1"/>
        <d v="2026-06-11T14:57:00" u="1"/>
        <d v="2026-06-11T10:35:00" u="1"/>
        <d v="2026-06-10T11:39:00" u="1"/>
        <d v="2026-06-11T08:50:00" u="1"/>
        <d v="2026-05-10T21:17:00" u="1"/>
        <d v="2026-06-10T18:48:00" u="1"/>
        <d v="2026-06-10T16:24:00" u="1"/>
        <d v="2026-06-11T08:39:00" u="1"/>
        <d v="2026-06-11T08:38:00" u="1"/>
        <d v="2026-06-11T15:48:00" u="1"/>
        <d v="2026-06-11T15:50:00" u="1"/>
        <d v="2026-06-11T15:54:00" u="1"/>
        <d v="2026-06-11T12:01:00" u="1"/>
        <d v="2026-06-11T19:07:00" u="1"/>
        <d v="2026-06-11T17:12:00" u="1"/>
        <d v="2026-06-11T17:14:00" u="1"/>
        <d v="2026-06-11T19:08:00" u="1"/>
        <d v="2026-06-11T15:52:00" u="1"/>
        <d v="2026-06-11T14:06:00" u="1"/>
        <d v="2026-06-11T14:10:00" u="1"/>
        <d v="2026-06-10T10:15:00" u="1"/>
        <d v="2026-06-10T20:46:00" u="1"/>
        <d v="2026-06-11T11:55:00" u="1"/>
        <d v="2026-06-11T18:37:00" u="1"/>
        <d v="2026-06-11T08:10:00" u="1"/>
        <d v="2026-06-11T11:43:00" u="1"/>
        <d v="2026-06-11T11:17:00" u="1"/>
        <d v="2026-06-11T10:46:00" u="1"/>
        <d v="2026-06-10T17:14:00" u="1"/>
        <d v="2026-06-10T14:10:00" u="1"/>
        <d v="2026-03-27T13:55:00" u="1"/>
        <d v="2026-06-11T06:55:00" u="1"/>
        <d v="2026-06-03T08:30:00" u="1"/>
        <d v="2026-06-11T16:19:00" u="1"/>
        <d v="2026-06-10T14:57:00" u="1"/>
        <d v="2026-06-09T09:13:00" u="1"/>
        <d v="2026-06-09T09:17:00" u="1"/>
        <d v="2026-06-10T13:58:00" u="1"/>
        <d v="2026-06-10T13:51:00" u="1"/>
        <d v="2026-06-10T13:49:00" u="1"/>
        <d v="2026-06-10T14:43:00" u="1"/>
        <d v="2026-04-23T18:02:00" u="1"/>
        <d v="2026-06-11T15:46:00" u="1"/>
        <d v="2026-06-10T14:31:00" u="1"/>
        <d v="2026-06-10T14:16:00" u="1"/>
        <d v="2026-06-10T09:40:00" u="1"/>
        <d v="2026-06-11T14:24:00" u="1"/>
        <d v="2026-06-11T08:27:00" u="1"/>
        <d v="2026-06-11T09:56:00" u="1"/>
        <d v="2026-06-11T17:23:00" u="1"/>
        <d v="2026-06-11T17:22:00" u="1"/>
        <d v="2026-06-11T07:56:00" u="1"/>
        <d v="2026-06-11T15:37:00" u="1"/>
        <d v="2026-06-11T11:51:00" u="1"/>
        <d v="2026-06-11T14:15:00" u="1"/>
        <d v="2026-06-10T09:50:00" u="1"/>
        <d v="2026-06-11T10:59:00" u="1"/>
        <d v="2026-06-11T13:26:00" u="1"/>
        <d v="2026-06-10T14:09:00" u="1"/>
        <d v="2026-06-10T14:00:00" u="1"/>
        <d v="2026-06-10T09:15:00" u="1"/>
        <d v="2026-06-10T15:34:00" u="1"/>
        <d v="2026-06-11T11:10:00" u="1"/>
        <d v="2026-06-11T11:20:00" u="1"/>
        <d v="2026-06-11T11:23:00" u="1"/>
        <d v="2026-06-11T09:25:00" u="1"/>
        <d v="2026-06-11T09:38:00" u="1"/>
        <d v="2026-06-11T08:16:00" u="1"/>
        <d v="2026-06-11T06:27:00" u="1"/>
        <d v="2026-06-11T06:31:00" u="1"/>
        <d v="2026-06-11T06:35:00" u="1"/>
        <d v="2026-06-11T06:40:00" u="1"/>
        <d v="2026-06-11T06:49:00" u="1"/>
        <d v="2026-06-11T07:42:00" u="1"/>
        <d v="2026-06-11T14:39:00" u="1"/>
        <d v="2026-06-11T14:47:00" u="1"/>
        <d v="2026-06-11T15:30:00" u="1"/>
        <d v="2026-06-11T15:49:00" u="1"/>
        <d v="2026-06-11T15:53:00" u="1"/>
        <d v="2026-06-11T16:04:00" u="1"/>
        <d v="2026-06-11T16:08:00" u="1"/>
        <d v="2026-06-11T16:12:00" u="1"/>
        <d v="2026-06-11T16:26:00" u="1"/>
        <d v="2026-06-11T16:30:00" u="1"/>
        <d v="2026-06-11T15:10:00" u="1"/>
        <d v="2026-06-10T09:35:00" u="1"/>
        <d v="2026-06-10T09:53:00" u="1"/>
        <d v="2026-06-10T10:26:00" u="1"/>
        <d v="2026-06-10T12:21:00" u="1"/>
        <d v="2026-06-10T14:55:00" u="1"/>
        <d v="2026-06-09T12:19:00" u="1"/>
        <d v="2026-06-10T14:30:00" u="1"/>
        <d v="2026-06-10T14:35:00" u="1"/>
        <d v="2026-06-10T10:37:00" u="1"/>
        <d v="2026-06-10T14:50:00" u="1"/>
        <d v="2026-06-10T10:32:00" u="1"/>
        <d v="2026-06-10T15:46:00" u="1"/>
        <d v="2026-06-10T15:59:00" u="1"/>
        <d v="2026-06-11T09:05:00" u="1"/>
        <d v="2026-06-10T15:31:00" u="1"/>
        <d v="2026-06-10T08:48:00" u="1"/>
        <d v="2026-06-11T11:32:00" u="1"/>
        <d v="2026-06-11T09:24:00" u="1"/>
        <d v="2026-06-11T13:49:00" u="1"/>
        <d v="2026-06-11T15:13:00" u="1"/>
        <d v="2026-06-11T12:16:00" u="1"/>
        <d v="2026-06-11T17:25:00" u="1"/>
        <d v="2026-06-11T22:23:00" u="1"/>
        <d v="2026-05-22T18:05:00" u="1"/>
        <d v="2026-06-11T16:16:00" u="1"/>
        <d v="2026-06-10T15:44:00" u="1"/>
        <d v="2026-06-11T11:22:00" u="1"/>
        <d v="2026-06-11T11:45:00" u="1"/>
        <d v="2026-06-10T09:47:00" u="1"/>
        <d v="2026-06-10T15:16:00" u="1"/>
        <d v="2026-06-11T13:41:00" u="1"/>
        <d v="2026-05-28T12:12:00" u="1"/>
        <d v="2026-05-21T16:04:00" u="1"/>
        <d v="2026-05-18T16:59:00" u="1"/>
        <d v="2026-06-02T10:00:00" u="1"/>
        <d v="2026-06-02T08:21:00" u="1"/>
        <d v="2026-06-11T22:24:00" u="1"/>
        <d v="2026-06-11T21:13:00" u="1"/>
        <d v="2026-06-11T13:14:00" u="1"/>
        <d v="2026-06-11T21:09:00" u="1"/>
        <d v="2026-03-13T13:58:00" u="1"/>
        <d v="2026-03-13T17:52:00" u="1"/>
        <d v="2026-06-11T22:25:00" u="1"/>
        <d v="2026-05-29T13:51:00" u="1"/>
        <d v="2026-06-09T16:02:00" u="1"/>
        <d v="2026-05-28T11:22:00" u="1"/>
        <d v="2026-05-28T14:53:00" u="1"/>
        <d v="2026-05-21T17:23:00" u="1"/>
        <d v="2026-05-25T17:08:00" u="1"/>
        <d v="2026-05-27T10:55:00" u="1"/>
        <d v="2026-05-27T10:49:00" u="1"/>
        <d v="2026-05-28T14:59:00" u="1"/>
        <d v="2026-04-22T18:19:00" u="1"/>
        <d v="2026-06-09T17:30:00" u="1"/>
        <d v="2026-06-12T12:00:00" u="1"/>
        <d v="2026-06-04T10:12:00" u="1"/>
        <d v="2026-05-25T16:15:00" u="1"/>
        <d v="2026-05-25T16:11:00" u="1"/>
        <d v="2026-06-11T16:31:00" u="1"/>
        <d v="2026-05-25T17:03:00" u="1"/>
        <d v="2026-06-10T17:53:00" u="1"/>
        <d v="2026-05-22T14:12:00" u="1"/>
        <d v="2026-06-10T15:30:00" u="1"/>
        <d v="2026-06-10T16:23:00" u="1"/>
        <d v="2026-06-10T15:13:00" u="1"/>
        <d v="2026-06-10T18:00:00" u="1"/>
        <d v="2026-06-10T18:52:00" u="1"/>
        <d v="2026-06-10T11:50:00" u="1"/>
        <d v="2026-06-10T19:13:00" u="1"/>
        <d v="2026-06-10T19:11:00" u="1"/>
        <d v="2026-06-10T19:08:00" u="1"/>
        <d v="2026-06-10T19:05:00" u="1"/>
        <d v="2026-06-10T19:02:00" u="1"/>
        <d v="2026-06-10T18:55:00" u="1"/>
        <d v="2026-06-10T18:53:00" u="1"/>
        <d v="2026-06-10T18:50:00" u="1"/>
        <d v="2026-06-10T10:34:00" u="1"/>
        <d v="2026-06-10T10:44:00" u="1"/>
        <d v="2026-06-10T10:45:00" u="1"/>
        <d v="2026-06-10T10:46:00" u="1"/>
        <d v="2026-06-10T10:48:00" u="1"/>
        <d v="2026-06-10T10:49:00" u="1"/>
        <d v="2026-06-10T11:01:00" u="1"/>
        <d v="2026-06-10T12:03:00" u="1"/>
        <d v="2026-06-10T12:14:00" u="1"/>
        <d v="2026-06-10T12:58:00" u="1"/>
        <d v="2026-06-10T13:00:00" u="1"/>
        <d v="2026-06-10T13:02:00" u="1"/>
        <d v="2026-06-09T18:17:00" u="1"/>
        <d v="2026-06-10T10:59:00" u="1"/>
        <d v="2026-06-10T07:29:00" u="1"/>
        <d v="2026-05-21T13:04:00" u="1"/>
        <d v="2026-06-10T11:37:00" u="1"/>
        <d v="2026-06-10T18:03:00" u="1"/>
        <d v="2026-06-10T15:39:00" u="1"/>
        <d v="2026-06-10T15:21:00" u="1"/>
        <d v="2026-06-10T15:22:00" u="1"/>
        <d v="2026-06-10T12:15:00" u="1"/>
        <d v="2026-06-10T12:01:00" u="1"/>
        <d v="2026-06-10T10:04:00" u="1"/>
        <d v="2026-06-10T16:01:00" u="1"/>
        <d v="2026-06-10T10:39:00" u="1"/>
        <d v="2026-06-10T10:40:00" u="1"/>
        <d v="2026-05-29T22:02:00" u="1"/>
        <d v="2026-05-29T22:04:00" u="1"/>
        <d v="2026-05-29T21:57:00" u="1"/>
        <d v="2026-06-10T16:20:00" u="1"/>
        <d v="2026-06-10T18:51:00" u="1"/>
        <d v="2026-06-10T13:27:00" u="1"/>
        <d v="2026-06-10T15:12:00" u="1"/>
        <d v="2026-06-10T11:25:00" u="1"/>
        <d v="2026-06-10T08:14:00" u="1"/>
        <d v="2026-06-10T13:35:00" u="1"/>
        <d v="2026-06-10T10:36:00" u="1"/>
        <d v="2026-06-09T21:09:00" u="1"/>
        <d v="2026-06-08T00:22:00" u="1"/>
        <d v="2026-06-08T00:17:00" u="1"/>
        <d v="2026-06-08T22:19:00" u="1"/>
        <d v="2026-06-08T00:27:00" u="1"/>
        <d v="2026-06-07T22:15:00" u="1"/>
        <d v="2026-06-07T23:03:00" u="1"/>
        <d v="2026-06-07T23:04:00" u="1"/>
        <d v="2026-06-07T23:16:00" u="1"/>
        <d v="2026-06-07T23:19:00" u="1"/>
        <d v="2026-06-08T15:14:00" u="1"/>
        <d v="2026-06-10T20:35:00" u="1"/>
        <d v="2026-06-10T13:32:00" u="1"/>
        <d v="2026-06-07T23:20:00" u="1"/>
        <d v="2026-06-10T13:28:00" u="1"/>
        <d v="2026-06-07T23:39:00" u="1"/>
        <d v="2026-06-08T00:28:00" u="1"/>
        <d v="2026-05-15T10:24:00" u="1"/>
        <d v="2026-05-15T10:05:00" u="1"/>
        <d v="2026-06-07T12:44:00" u="1"/>
        <d v="2026-06-07T23:55:00" u="1"/>
        <d v="2026-06-07T12:14:00" u="1"/>
        <d v="2026-06-07T12:32:00" u="1"/>
        <d v="2026-06-07T17:46:00" u="1"/>
        <d v="2026-06-07T18:01:00" u="1"/>
        <d v="2026-06-07T19:08:00" u="1"/>
        <d v="2026-06-07T22:06:00" u="1"/>
        <d v="2026-06-10T08:51:00" u="1"/>
        <d v="2026-06-10T09:01:00" u="1"/>
        <d v="2026-06-10T09:59:00" u="1"/>
        <d v="2026-06-10T09:24:00" u="1"/>
        <d v="2026-06-10T09:37:00" u="1"/>
        <d v="2026-06-10T10:12:00" u="1"/>
        <d v="2026-06-10T10:22:00" u="1"/>
        <d v="2026-06-10T06:56:00" u="1"/>
        <d v="2026-06-07T11:01:00" u="1"/>
        <d v="2026-06-07T14:16:00" u="1"/>
        <d v="2026-06-07T23:56:00" u="1"/>
        <d v="2026-06-07T12:43:00" u="1"/>
        <d v="2026-06-07T22:41:00" u="1"/>
        <d v="2026-06-07T23:21:00" u="1"/>
        <d v="2026-06-10T13:33:00" u="1"/>
        <d v="2026-06-10T21:55:00" u="1"/>
        <d v="2026-06-07T19:04:00" u="1"/>
        <d v="2026-06-09T21:08:00" u="1"/>
        <d v="2026-06-10T06:14:00" u="1"/>
        <d v="2026-06-10T20:34:00" u="1"/>
        <d v="2026-06-08T15:15:00" u="1"/>
        <d v="2026-06-09T15:00:00" u="1"/>
        <d v="2026-06-07T23:34:00" u="1"/>
        <d v="2026-06-07T23:49:00" u="1"/>
        <d v="2026-06-07T23:53:00" u="1"/>
        <d v="2026-06-07T23:02:00" u="1"/>
        <d v="2026-06-09T21:46:00" u="1"/>
        <d v="2026-06-09T15:18:00" u="1"/>
        <d v="2026-06-10T11:08:00" u="1"/>
        <d v="2026-06-05T22:14:00" u="1"/>
        <d v="2026-06-04T10:00:00" u="1"/>
        <d v="2026-06-09T21:47:00" u="1"/>
        <d v="2026-06-09T15:01:00" u="1"/>
        <d v="2026-06-08T00:24:00" u="1"/>
        <d v="2026-06-11T03:10:00" u="1"/>
        <d v="2026-06-10T21:54:00" u="1"/>
        <d v="2026-06-07T21:53:00" u="1"/>
        <d v="2026-06-07T19:02:00" u="1"/>
        <d v="2026-06-08T00:19:00" u="1"/>
        <d v="2026-06-07T23:58:00" u="1"/>
        <d v="2026-06-07T23:24:00" u="1"/>
        <d v="2026-06-07T23:26:00" u="1"/>
        <d v="2026-06-07T22:40:00" u="1"/>
        <d v="2026-05-22T23:14:00" u="1"/>
        <d v="2026-05-08T07:19:00" u="1"/>
        <d v="2026-06-05T16:59:00" u="1"/>
        <d v="2026-06-09T16:53:00" u="1"/>
        <d v="2026-06-03T14:57:00" u="1"/>
        <d v="2026-06-09T14:04:00" u="1"/>
        <d v="2026-06-09T11:50:00" u="1"/>
        <d v="2026-06-09T12:06:00" u="1"/>
        <d v="2026-05-14T14:31:00" u="1"/>
        <d v="2026-05-11T08:48:00" u="1"/>
        <d v="2026-05-12T15:21:00" u="1"/>
        <d v="2026-06-09T13:11:00" u="1"/>
        <d v="2026-06-09T12:48:00" u="1"/>
        <d v="2026-05-22T20:51:00" u="1"/>
        <d v="2026-06-08T09:46:00" u="1"/>
        <d v="2026-06-09T14:31:00" u="1"/>
        <d v="2026-06-09T14:32:00" u="1"/>
        <d v="2026-06-09T14:33:00" u="1"/>
        <d v="2026-06-09T11:26:00" u="1"/>
        <d v="2026-06-09T13:21:00" u="1"/>
        <d v="2026-06-09T14:00:00" u="1"/>
        <d v="2026-06-09T14:01:00" u="1"/>
        <d v="2026-06-09T14:02:00" u="1"/>
        <d v="2026-06-09T14:30:00" u="1"/>
        <d v="2026-06-09T15:58:00" u="1"/>
        <d v="2026-06-09T14:34:00" u="1"/>
        <d v="2026-06-09T17:05:00" u="1"/>
        <d v="2026-06-09T17:06:00" u="1"/>
        <d v="2026-06-09T17:08:00" u="1"/>
        <d v="2026-06-09T17:09:00" u="1"/>
        <d v="2026-06-09T17:11:00" u="1"/>
        <d v="2026-06-09T17:12:00" u="1"/>
        <d v="2026-06-09T17:14:00" u="1"/>
        <d v="2026-06-09T10:58:00" u="1"/>
        <d v="2026-06-05T13:42:00" u="1"/>
        <d v="2026-06-05T13:45:00" u="1"/>
        <d v="2026-06-09T18:00:00" u="1"/>
        <d v="2026-06-01T12:25:00" u="1"/>
        <d v="2026-05-22T15:53:00" u="1"/>
        <d v="2026-06-09T14:59:00" u="1"/>
        <d v="2026-06-09T15:17:00" u="1"/>
        <d v="2026-05-11T15:43:00" u="1"/>
        <d v="2026-05-27T15:43:00" u="1"/>
        <d v="2026-05-21T08:20:00" u="1"/>
        <d v="2026-06-06T10:07:00" u="1"/>
        <d v="2026-06-09T16:35:00" u="1"/>
        <d v="2026-06-09T15:26:00" u="1"/>
        <d v="2026-06-09T12:57:00" u="1"/>
        <d v="2026-05-21T10:48:00" u="1"/>
        <d v="2026-05-22T08:56:00" u="1"/>
        <d v="2026-05-20T10:47:00" u="1"/>
        <d v="2026-05-15T08:03:00" u="1"/>
        <d v="2026-05-15T11:49:00" u="1"/>
        <d v="2026-05-14T11:50:00" u="1"/>
        <d v="2026-05-14T12:41:00" u="1"/>
        <d v="2026-05-13T13:39:00" u="1"/>
        <d v="2026-05-12T07:08:00" u="1"/>
        <d v="2026-06-08T15:25:00" u="1"/>
        <d v="2026-06-09T09:05:00" u="1"/>
        <d v="2026-06-08T08:40:00" u="1"/>
        <d v="2026-06-09T16:34:00" u="1"/>
        <d v="2026-06-09T11:39:00" u="1"/>
        <d v="2026-06-09T13:29:00" u="1"/>
        <d v="2026-06-09T17:55:00" u="1"/>
        <d v="2026-06-09T17:54:00" u="1"/>
        <d v="2026-05-26T10:29:00" u="1"/>
        <d v="2026-05-26T15:20:00" u="1"/>
        <d v="2026-05-26T10:30:00" u="1"/>
        <d v="2026-05-25T17:42:00" u="1"/>
        <d v="2026-06-08T18:26:00" u="1"/>
        <d v="2026-06-09T18:34:00" u="1"/>
        <d v="2026-05-14T15:13:00" u="1"/>
        <d v="2026-05-29T12:25:00" u="1"/>
        <d v="2026-06-02T10:34:00" u="1"/>
        <d v="2026-06-01T08:56:00" u="1"/>
        <d v="2026-06-09T12:26:00" u="1"/>
        <d v="2026-06-08T17:58:00" u="1"/>
        <d v="2026-06-09T17:32:00" u="1"/>
        <d v="2026-06-09T17:33:00" u="1"/>
        <d v="2026-06-08T12:57:00" u="1"/>
        <d v="2026-06-05T10:12:00" u="1"/>
        <d v="2026-06-05T10:29:00" u="1"/>
        <d v="2026-06-09T13:48:00" u="1"/>
        <d v="2026-06-09T15:12:00" u="1"/>
        <d v="2026-06-05T14:11:00" u="1"/>
        <d v="2026-06-09T11:15:00" u="1"/>
        <d v="2026-06-05T14:32:00" u="1"/>
        <d v="2026-06-09T09:39:00" u="1"/>
        <d v="2026-06-08T09:38:00" u="1"/>
        <d v="2026-06-09T13:50:00" u="1"/>
        <d v="2026-06-09T11:27:00" u="1"/>
        <d v="2026-06-09T17:56:00" u="1"/>
        <d v="2026-06-09T15:37:00" u="1"/>
        <d v="2026-06-09T12:16:00" u="1"/>
        <d v="2026-06-09T11:58:00" u="1"/>
        <d v="2026-06-09T08:05:00" u="1"/>
        <d v="2026-06-09T07:59:00" u="1"/>
        <d v="2026-05-27T09:22:00" u="1"/>
        <d v="2026-06-09T13:47:00" u="1"/>
        <d v="2026-06-09T18:22:00" u="1"/>
        <d v="2026-05-11T15:42:00" u="1"/>
        <d v="2026-06-09T12:52:00" u="1"/>
        <d v="2026-06-09T14:46:00" u="1"/>
        <d v="2026-06-09T17:59:00" u="1"/>
        <d v="2026-06-09T16:21:00" u="1"/>
        <d v="2026-06-09T10:38:00" u="1"/>
        <d v="2026-06-09T11:55:00" u="1"/>
        <d v="2026-06-09T13:26:00" u="1"/>
        <d v="2026-06-09T11:37:00" u="1"/>
        <d v="2026-06-09T11:38:00" u="1"/>
        <d v="2026-06-09T18:39:00" u="1"/>
        <d v="2026-05-19T12:34:00" u="1"/>
        <d v="2026-05-15T14:31:00" u="1"/>
        <d v="2026-06-05T15:15:00" u="1"/>
        <d v="2026-06-10T06:13:00" u="1"/>
        <d v="2026-06-10T06:55:00" u="1"/>
        <d v="2026-06-07T23:31:00" u="1"/>
        <d v="2026-06-07T23:54:00" u="1"/>
        <d v="2026-06-07T23:10:00" u="1"/>
        <d v="2026-06-07T23:11:00" u="1"/>
        <d v="2026-06-07T23:12:00" u="1"/>
        <d v="2026-06-07T23:28:00" u="1"/>
        <d v="2026-06-08T00:50:00" u="1"/>
        <d v="2026-06-07T22:09:00" u="1"/>
        <d v="2026-06-07T22:38:00" u="1"/>
        <d v="2026-06-07T19:05:00" u="1"/>
        <d v="2026-06-09T17:45:00" u="1"/>
        <d v="2026-06-09T17:46:00" u="1"/>
        <d v="2026-06-08T13:08:00" u="1"/>
        <d v="2026-05-18T13:17:00" u="1"/>
        <d v="2026-06-01T11:37:00" u="1"/>
        <d v="2026-05-05T20:28:00" u="1"/>
        <d v="2026-06-09T13:22:00" u="1"/>
        <d v="2026-06-09T13:35:00" u="1"/>
        <d v="2026-05-08T09:27:00" u="1"/>
        <d v="2026-05-08T09:20:00" u="1"/>
        <d v="2026-06-03T14:45:00" u="1"/>
        <d v="2026-06-07T18:50:00" u="1"/>
        <d v="2026-06-05T15:08:00" u="1"/>
        <d v="2026-05-14T07:39:00" u="1"/>
        <d v="2026-06-09T17:29:00" u="1"/>
        <d v="2026-06-09T17:31:00" u="1"/>
        <d v="2026-06-09T17:35:00" u="1"/>
        <d v="2026-06-09T17:37:00" u="1"/>
        <d v="2026-06-09T17:39:00" u="1"/>
        <d v="2026-06-09T17:42:20" u="1"/>
        <d v="2026-06-09T12:58:00" u="1"/>
        <d v="2026-05-28T15:37:00" u="1"/>
        <d v="2026-06-09T15:23:00" u="1"/>
        <d v="2026-06-09T09:43:00" u="1"/>
        <d v="2026-06-09T09:55:00" u="1"/>
        <d v="2026-06-09T09:54:00" u="1"/>
        <d v="2026-06-09T15:49:00" u="1"/>
        <d v="2026-06-03T17:53:00" u="1"/>
        <d v="2026-06-09T11:54:00" u="1"/>
        <d v="2026-06-09T14:03:00" u="1"/>
        <d v="2026-05-05T08:29:00" u="1"/>
        <d v="2026-06-08T08:33:00" u="1"/>
        <d v="2026-05-21T07:22:00" u="1"/>
        <d v="2026-05-26T09:05:00" u="1"/>
        <d v="2026-05-26T09:10:00" u="1"/>
        <d v="2026-05-26T09:29:00" u="1"/>
        <d v="2026-05-14T07:13:00" u="1"/>
        <d v="2026-05-19T14:50:00" u="1"/>
        <d v="2026-05-08T08:00:00" u="1"/>
        <d v="2026-05-14T00:00:00" u="1"/>
        <d v="2026-05-26T17:02:00" u="1"/>
        <d v="2026-04-30T00:00:00" u="1"/>
        <d v="2026-05-10T00:00:00" u="1"/>
        <d v="2026-06-03T15:14:00" u="1"/>
        <d v="2026-05-17T19:00:00" u="1"/>
        <d v="2026-05-25T19:00:00" u="1"/>
        <d v="2026-06-09T19:00:00" u="1"/>
        <d v="2026-05-29T18:52:00" u="1"/>
        <d v="2026-05-07T19:00:00" u="1"/>
        <d v="2026-05-15T13:10:00" u="1"/>
        <d v="2026-05-12T19:00:00" u="1"/>
        <d v="2026-06-02T15:58:00" u="1"/>
        <d v="2026-05-18T16:24:00" u="1"/>
        <d v="2026-05-15T00:00:00" u="1"/>
        <d v="2026-05-08T00:00:00" u="1"/>
        <d v="2026-05-14T11:33:00" u="1"/>
        <d v="2026-03-05T10:29:00" u="1"/>
        <d v="2026-05-08T09:23:00" u="1"/>
        <d v="2026-05-20T16:33:00" u="1"/>
        <d v="2026-05-28T00:00:00" u="1"/>
        <d v="2026-06-01T15:37:00" u="1"/>
        <d v="2026-06-02T09:18:00" u="1"/>
        <d v="2026-05-22T19:52:00" u="1"/>
        <d v="2026-05-21T11:50:00" u="1"/>
        <d v="2026-05-21T16:42:00" u="1"/>
        <d v="2026-05-25T20:29:00" u="1"/>
        <d v="2026-06-01T19:13:00" u="1"/>
        <d v="2026-05-14T16:21:00" u="1"/>
        <d v="2026-05-28T16:18:00" u="1"/>
        <d v="2026-05-28T15:38:00" u="1"/>
        <d v="2026-05-13T20:45:00" u="1"/>
        <d v="2026-06-05T19:00:00" u="1"/>
        <d v="2026-05-18T14:11:00" u="1"/>
        <d v="2026-05-15T16:44:00" u="1"/>
        <d v="2026-05-12T10:47:00" u="1"/>
        <d v="2026-05-19T20:13:00" u="1"/>
        <d v="2026-05-19T16:38:00" u="1"/>
        <d v="2026-05-11T09:44:00" u="1"/>
        <d v="2026-06-03T16:30:00" u="1"/>
        <d v="2026-06-03T14:54:00" u="1"/>
        <d v="2026-05-29T15:58:00" u="1"/>
        <d v="2026-05-11T19:00:00" u="1"/>
        <d v="2026-06-01T10:50:00" u="1"/>
        <d v="2026-06-01T00:00:00" u="1"/>
        <d v="2026-06-01T10:55:00" u="1"/>
        <d v="2026-06-08T19:00:00" u="1"/>
        <d v="2026-05-23T19:00:00" u="1"/>
        <d v="2026-05-28T13:54:00" u="1"/>
        <d v="2026-05-21T09:09:00" u="1"/>
        <d v="2026-05-20T13:28:00" u="1"/>
        <d v="2026-05-11T00:00:00" u="1"/>
        <d v="2026-05-16T19:00:00" u="1"/>
        <d v="2026-05-07T09:19:00" u="1"/>
        <d v="2026-05-22T17:26:00" u="1"/>
        <d v="2026-05-28T13:49:00" u="1"/>
        <d v="2026-05-19T13:35:00" u="1"/>
        <d v="2026-05-19T13:30:00" u="1"/>
        <d v="2026-04-17T17:36:00" u="1"/>
        <d v="2026-05-22T11:12:00" u="1"/>
        <d v="2026-05-15T19:00:00" u="1"/>
        <d v="2026-05-26T19:00:00" u="1"/>
        <d v="2026-05-18T19:00:00" u="1"/>
        <d v="2026-04-28T14:16:00" u="1"/>
        <d v="2026-06-06T10:20:00" u="1"/>
        <d v="2026-06-08T20:51:00" u="1"/>
        <d v="2026-06-05T13:55:00" u="1"/>
        <d v="2026-06-08T09:56:00" u="1"/>
        <d v="2026-06-08T13:42:00" u="1"/>
        <d v="2026-06-08T11:26:00" u="1"/>
        <d v="2026-06-08T20:30:00" u="1"/>
        <d v="2026-06-08T17:42:00" u="1"/>
        <d v="2026-06-08T16:30:00" u="1"/>
        <d v="2026-04-24T16:25:00" u="1"/>
        <d v="2026-04-29T08:39:00" u="1"/>
        <d v="2026-05-21T00:00:00" u="1"/>
        <d v="2026-06-08T16:37:00" u="1"/>
        <d v="2026-06-08T17:43:00" u="1"/>
        <d v="2026-06-08T17:44:00" u="1"/>
        <d v="2026-06-08T17:45:00" u="1"/>
        <d v="2026-06-08T17:46:00" u="1"/>
        <d v="2026-06-08T17:47:00" u="1"/>
        <d v="2026-06-08T17:49:00" u="1"/>
        <d v="2026-06-08T17:50:00" u="1"/>
        <d v="2026-06-08T17:51:00" u="1"/>
        <d v="2026-06-08T17:52:00" u="1"/>
        <d v="2026-06-08T17:53:00" u="1"/>
        <d v="2026-06-08T17:55:00" u="1"/>
        <d v="2026-06-08T17:56:00" u="1"/>
        <d v="2026-06-08T17:59:00" u="1"/>
        <d v="2026-06-08T17:57:00" u="1"/>
        <d v="2026-06-08T17:54:00" u="1"/>
        <d v="2026-06-05T20:39:00" u="1"/>
        <d v="2026-06-05T19:07:00" u="1"/>
        <d v="2026-06-05T19:16:00" u="1"/>
        <d v="2026-06-05T19:24:00" u="1"/>
        <d v="2026-06-08T11:29:00" u="1"/>
        <d v="2026-04-28T15:47:00" u="1"/>
        <d v="2026-06-06T11:40:00" u="1"/>
        <d v="2026-06-08T18:02:00" u="1"/>
        <d v="2026-06-08T11:10:00" u="1"/>
        <d v="2026-05-04T00:00:00" u="1"/>
        <d v="2026-04-08T09:33:00" u="1"/>
        <d v="2026-05-05T09:58:00" u="1"/>
        <d v="2026-05-29T00:00:00" u="1"/>
        <d v="2026-06-06T00:00:00" u="1"/>
        <d v="2026-06-07T00:00:00" u="1"/>
        <d v="2026-06-08T17:06:00" u="1"/>
        <d v="2026-05-15T15:09:00" u="1"/>
        <d v="2026-05-15T14:58:00" u="1"/>
        <d v="2026-06-08T16:21:00" u="1"/>
        <d v="2026-04-28T15:42:00" u="1"/>
        <d v="2026-04-27T00:00:00" u="1"/>
        <d v="2026-06-08T16:39:00" u="1"/>
        <d v="2026-06-08T17:15:00" u="1"/>
        <d v="2026-06-08T16:06:00" u="1"/>
        <d v="2026-06-08T16:58:00" u="1"/>
        <d v="2026-05-05T12:28:00" u="1"/>
        <d v="2026-05-08T12:02:00" u="1"/>
        <d v="2026-06-08T13:47:00" u="1"/>
        <d v="2026-06-08T14:38:00" u="1"/>
        <d v="2026-06-09T18:25:00" u="1"/>
        <d v="2026-06-08T15:08:00" u="1"/>
        <d v="2026-06-08T16:36:00" u="1"/>
        <d v="2026-06-08T18:13:00" u="1"/>
        <d v="2026-06-08T13:27:00" u="1"/>
        <d v="2026-06-08T17:39:00" u="1"/>
        <d v="2026-06-08T09:22:00" u="1"/>
        <d v="2026-06-08T22:06:00" u="1"/>
        <d v="2026-06-08T16:15:00" u="1"/>
        <d v="2026-06-08T14:58:00" u="1"/>
        <d v="2026-04-30T12:46:00" u="1"/>
        <d v="2026-06-08T15:54:00" u="1"/>
        <d v="2026-06-05T07:46:00" u="1"/>
        <d v="2026-06-05T08:02:00" u="1"/>
        <d v="2026-06-05T09:18:00" u="1"/>
        <d v="2026-06-05T06:30:00" u="1"/>
        <d v="2026-06-05T14:16:00" u="1"/>
        <d v="2026-06-05T07:48:00" u="1"/>
        <d v="2026-06-08T14:15:00" u="1"/>
        <d v="2026-06-08T14:19:00" u="1"/>
        <d v="2026-06-08T14:22:00" u="1"/>
        <d v="2026-06-08T14:30:00" u="1"/>
        <d v="2026-06-05T14:07:00" u="1"/>
        <d v="2026-06-08T16:26:00" u="1"/>
        <d v="2026-06-08T10:49:00" u="1"/>
        <d v="2026-06-08T18:23:00" u="1"/>
        <d v="2026-06-08T15:35:00" u="1"/>
        <d v="2026-06-08T10:40:00" u="1"/>
        <d v="2026-06-08T17:23:00" u="1"/>
        <d v="2026-06-05T16:07:00" u="1"/>
        <d v="2026-06-08T20:06:00" u="1"/>
        <d v="2026-06-08T16:16:00" u="1"/>
        <d v="2026-06-08T12:08:00" u="1"/>
        <d v="2026-06-05T18:52:00" u="1"/>
        <d v="2026-06-05T18:47:00" u="1"/>
        <d v="2026-06-05T18:41:00" u="1"/>
        <d v="2026-06-08T12:50:00" u="1"/>
        <d v="2026-06-08T13:22:00" u="1"/>
        <d v="2026-06-05T18:55:00" u="1"/>
        <d v="2026-06-08T10:58:00" u="1"/>
        <d v="2026-06-08T12:02:00" u="1"/>
        <d v="2026-06-08T17:05:00" u="1"/>
        <d v="2026-06-08T09:53:00" u="1"/>
        <d v="2026-06-08T12:27:00" u="1"/>
        <d v="2026-06-08T16:03:00" u="1"/>
        <d v="2026-06-08T15:43:00" u="1"/>
        <d v="2026-06-08T15:02:00" u="1"/>
        <d v="2026-06-08T08:20:00" u="1"/>
        <d v="2026-05-06T18:53:00" u="1"/>
        <d v="2026-05-04T15:50:00" u="1"/>
        <d v="2026-05-05T07:07:00" u="1"/>
        <d v="2026-06-05T16:33:00" u="1"/>
        <d v="2026-06-08T05:31:00" u="1"/>
        <d v="2026-06-08T12:07:00" u="1"/>
        <d v="2026-06-05T22:15:00" u="1"/>
        <d v="2026-06-08T00:23:00" u="1"/>
        <d v="2026-06-05T11:44:00" u="1"/>
        <d v="2026-06-05T18:08:00" u="1"/>
        <d v="2026-06-07T23:50:00" u="1"/>
        <d v="2026-06-06T22:55:00" u="1"/>
        <d v="2026-06-05T15:58:00" u="1"/>
        <d v="2026-06-06T18:51:00" u="1"/>
        <d v="2026-06-07T08:13:00" u="1"/>
        <d v="2026-06-08T13:36:00" u="1"/>
        <d v="2026-06-08T14:06:00" u="1"/>
        <d v="2026-06-08T14:01:00" u="1"/>
        <d v="2026-06-08T03:20:00" u="1"/>
        <d v="2026-06-05T16:55:00" u="1"/>
        <d v="2026-06-08T10:08:00" u="1"/>
        <d v="2026-06-08T10:26:00" u="1"/>
        <d v="2026-06-06T20:55:00" u="1"/>
        <d v="2026-06-08T10:38:00" u="1"/>
        <d v="2026-06-06T18:50:00" u="1"/>
        <d v="2026-06-05T15:59:00" u="1"/>
        <d v="2026-06-08T00:15:00" u="1"/>
        <d v="2026-06-05T18:42:00" u="1"/>
        <d v="2026-06-05T11:43:00" u="1"/>
        <d v="2026-06-08T13:21:00" u="1"/>
        <d v="2026-06-08T12:30:00" u="1"/>
        <d v="2026-06-02T17:02:00" u="1"/>
        <d v="2026-06-08T14:27:00" u="1"/>
        <d v="2026-06-08T14:52:00" u="1"/>
        <d v="2026-06-08T12:17:00" u="1"/>
        <d v="2026-06-08T11:25:00" u="1"/>
        <d v="2026-06-08T09:41:00" u="1"/>
        <d v="2026-05-08T17:27:00" u="1"/>
        <d v="2026-05-06T15:33:00" u="1"/>
        <d v="2026-06-08T13:29:00" u="1"/>
        <d v="2026-06-03T21:04:00" u="1"/>
        <d v="2026-05-30T10:00:00" u="1"/>
        <d v="2026-06-05T15:20:00" u="1"/>
        <d v="2026-06-05T15:28:00" u="1"/>
        <d v="2026-06-05T18:09:00" u="1"/>
        <d v="2026-06-05T18:40:00" u="1"/>
        <d v="2026-06-07T23:46:00" u="1"/>
        <d v="2026-05-08T14:42:00" u="1"/>
        <d v="2026-05-08T10:36:00" u="1"/>
        <d v="2026-05-07T19:59:00" u="1"/>
        <d v="2026-05-07T16:06:00" u="1"/>
        <d v="2026-05-08T09:04:00" u="1"/>
        <d v="2026-05-18T11:17:00" u="1"/>
        <d v="2026-05-15T12:05:00" u="1"/>
        <d v="2026-04-07T08:14:00" u="1"/>
        <d v="2026-06-05T18:22:00" u="1"/>
        <d v="2026-06-05T09:00:00" u="1"/>
        <d v="2026-06-05T08:13:00" u="1"/>
        <d v="2026-06-05T17:59:00" u="1"/>
        <d v="2026-04-27T15:05:00" u="1"/>
        <d v="2026-05-04T16:03:00" u="1"/>
        <d v="2026-04-28T16:37:00" u="1"/>
        <d v="2026-04-28T09:58:00" u="1"/>
        <d v="2026-04-28T16:31:00" u="1"/>
        <d v="2026-06-05T16:16:00" u="1"/>
        <d v="2026-05-07T16:32:00" u="1"/>
        <d v="2026-05-08T16:53:00" u="1"/>
        <d v="2026-06-05T15:50:00" u="1"/>
        <d v="2026-05-29T21:01:00" u="1"/>
        <d v="2026-05-29T20:41:00" u="1"/>
        <d v="2026-05-29T20:44:00" u="1"/>
        <d v="2026-05-29T20:42:00" u="1"/>
        <d v="2026-05-29T20:37:00" u="1"/>
        <d v="2026-06-05T19:26:00" u="1"/>
        <d v="2026-06-05T19:34:00" u="1"/>
        <d v="2026-06-05T19:35:00" u="1"/>
        <d v="2026-06-05T19:37:00" u="1"/>
        <d v="2026-06-05T19:38:00" u="1"/>
        <d v="2026-05-25T13:20:00" u="1"/>
        <d v="2026-05-28T19:28:00" u="1"/>
        <d v="2026-05-06T14:08:00" u="1"/>
        <d v="2026-06-03T16:33:00" u="1"/>
        <d v="2026-06-03T20:55:00" u="1"/>
        <d v="2026-06-05T17:19:00" u="1"/>
        <d v="2026-06-05T17:18:00" u="1"/>
        <d v="2026-06-05T17:17:00" u="1"/>
        <d v="2026-06-05T17:16:00" u="1"/>
        <d v="2026-06-05T17:15:00" u="1"/>
        <d v="2026-06-05T17:14:00" u="1"/>
        <d v="2026-06-05T17:09:00" u="1"/>
        <d v="2026-06-05T17:07:00" u="1"/>
        <d v="2026-06-05T17:06:00" u="1"/>
        <d v="2026-06-05T16:56:00" u="1"/>
        <d v="2026-06-05T09:31:00" u="1"/>
        <d v="2026-06-05T11:17:00" u="1"/>
        <d v="2026-06-05T11:47:00" u="1"/>
        <d v="2026-06-03T15:46:00" u="1"/>
        <d v="2026-06-05T17:01:00" u="1"/>
        <d v="2026-06-05T17:02:00" u="1"/>
        <d v="2026-06-05T16:57:00" u="1"/>
        <d v="2026-06-05T17:10:00" u="1"/>
        <d v="2026-06-05T17:11:00" u="1"/>
        <d v="2026-05-25T10:05:00" u="1"/>
        <d v="2026-05-25T10:06:00" u="1"/>
        <d v="2026-06-02T16:15:00" u="1"/>
        <d v="2026-06-02T18:46:00" u="1"/>
        <d v="2026-06-05T09:09:00" u="1"/>
        <d v="2026-06-05T09:02:00" u="1"/>
        <d v="2026-06-05T11:23:00" u="1"/>
        <d v="2026-06-03T15:48:00" u="1"/>
        <d v="2026-05-28T16:30:00" u="1"/>
        <d v="2026-06-05T12:26:00" u="1"/>
        <d v="2026-06-05T12:31:00" u="1"/>
        <d v="2026-06-05T16:46:00" u="1"/>
        <d v="2026-06-05T16:47:00" u="1"/>
        <d v="2026-06-03T20:05:00" u="1"/>
        <d v="2026-05-05T15:27:00" u="1"/>
        <d v="2026-06-05T13:48:00" u="1"/>
        <d v="2026-06-04T13:34:00" u="1"/>
        <d v="2026-06-03T15:00:00" u="1"/>
        <d v="2026-06-05T11:33:00" u="1"/>
        <d v="2026-04-24T16:38:00" u="1"/>
        <d v="2026-06-05T15:34:00" u="1"/>
        <d v="2026-05-02T12:08:00" u="1"/>
        <d v="2026-05-02T08:43:00" u="1"/>
        <d v="2026-05-12T16:50:00" u="1"/>
        <d v="2026-05-26T16:29:00" u="1"/>
        <d v="2026-05-27T15:29:00" u="1"/>
        <d v="2026-05-13T16:00:00" u="1"/>
        <d v="2026-05-20T10:18:00" u="1"/>
        <d v="2026-06-02T12:14:00" u="1"/>
        <d v="2026-06-05T08:15:00" u="1"/>
        <d v="2026-05-25T13:27:00" u="1"/>
        <d v="2026-06-05T08:39:00" u="1"/>
        <d v="2026-06-05T13:27:00" u="1"/>
        <d v="2026-05-28T17:06:00" u="1"/>
        <d v="2026-05-29T07:38:00" u="1"/>
        <d v="2026-05-26T18:13:00" u="1"/>
        <d v="2026-05-25T11:15:00" u="1"/>
        <d v="2026-05-20T13:16:00" u="1"/>
        <d v="2026-05-15T16:10:00" u="1"/>
        <d v="2026-05-18T11:24:00" u="1"/>
        <d v="2026-05-11T17:48:00" u="1"/>
        <d v="2026-05-15T15:53:00" u="1"/>
        <d v="2026-05-15T11:45:00" u="1"/>
        <d v="2026-05-13T18:50:00" u="1"/>
        <d v="2026-05-29T16:50:00" u="1"/>
        <d v="2026-06-02T09:55:00" u="1"/>
        <d v="2026-06-02T09:59:00" u="1"/>
        <d v="2026-06-02T09:19:00" u="1"/>
        <d v="2026-06-02T15:01:00" u="1"/>
        <d v="2026-06-02T15:02:00" u="1"/>
        <d v="2026-06-05T11:03:00" u="1"/>
        <d v="2026-06-05T10:56:00" u="1"/>
        <d v="2026-05-14T12:34:00" u="1"/>
        <d v="2026-06-01T14:50:00" u="1"/>
        <d v="2026-05-29T15:24:00" u="1"/>
        <d v="2026-06-05T10:14:00" u="1"/>
        <d v="2026-06-05T10:13:00" u="1"/>
        <d v="2026-06-05T10:27:00" u="1"/>
        <d v="2026-05-29T21:53:00" u="1"/>
        <d v="2026-06-01T18:46:00" u="1"/>
        <d v="2026-05-11T16:16:00" u="1"/>
        <d v="2026-05-22T12:28:00" u="1"/>
        <d v="2026-04-30T14:50:00" u="1"/>
        <d v="2026-06-01T13:52:00" u="1"/>
        <d v="2026-05-05T16:42:00" u="1"/>
        <d v="2026-05-26T18:57:00" u="1"/>
        <d v="2026-05-18T14:33:00" u="1"/>
        <d v="2026-05-20T11:07:00" u="1"/>
        <d v="2026-05-21T11:13:00" u="1"/>
        <d v="2026-06-05T15:37:00" u="1"/>
        <d v="2026-06-05T17:30:00" u="1"/>
        <d v="2026-06-05T10:42:00" u="1"/>
        <d v="2026-06-05T17:50:00" u="1"/>
        <d v="2026-06-07T10:05:00" u="1"/>
        <d v="2026-06-01T15:16:00" u="1"/>
        <d v="2026-05-06T10:50:00" u="1"/>
        <d v="2026-04-04T16:37:00" u="1"/>
        <d v="2026-06-03T13:51:00" u="1"/>
        <d v="2026-06-03T17:50:00" u="1"/>
        <d v="2026-06-05T11:05:00" u="1"/>
        <d v="2026-06-03T17:49:00" u="1"/>
        <d v="2026-05-26T13:40:00" u="1"/>
        <d v="2026-05-07T18:09:00" u="1"/>
        <d v="2026-06-05T12:24:00" u="1"/>
        <d v="2026-05-14T10:04:00" u="1"/>
        <d v="2026-04-06T11:29:00" u="1"/>
        <d v="2026-05-11T14:11:00" u="1"/>
        <d v="2026-05-15T13:35:00" u="1"/>
        <d v="2026-05-22T13:05:00" u="1"/>
        <d v="2026-06-03T17:48:00" u="1"/>
        <d v="2026-06-05T07:43:00" u="1"/>
        <d v="2026-06-05T07:44:00" u="1"/>
        <d v="2026-06-05T07:37:00" u="1"/>
        <d v="2026-05-13T13:32:00" u="1"/>
        <d v="2026-05-13T13:43:00" u="1"/>
        <d v="2026-05-11T14:03:00" u="1"/>
        <d v="2026-01-08T00:00:00" u="1"/>
        <d v="2026-06-03T10:23:00" u="1"/>
        <d v="2026-06-05T03:24:00" u="1"/>
        <d v="2026-05-01T14:52:00" u="1"/>
        <d v="2026-06-03T10:14:00" u="1"/>
        <d v="2026-06-03T11:06:00" u="1"/>
        <d v="2026-06-03T11:07:00" u="1"/>
        <d v="2026-06-03T20:56:00" u="1"/>
        <d v="2026-06-03T20:57:00" u="1"/>
        <d v="2026-06-03T21:24:00" u="1"/>
        <d v="2026-06-03T21:31:00" u="1"/>
        <d v="2026-06-04T21:38:00" u="1"/>
        <d v="2026-06-04T12:10:00" u="1"/>
        <d v="2026-06-03T22:44:00" u="1"/>
        <d v="2026-06-03T23:14:00" u="1"/>
        <d v="2026-06-04T15:44:00" u="1"/>
        <d v="2026-06-04T18:10:00" u="1"/>
        <d v="2026-06-04T18:12:00" u="1"/>
        <d v="2026-06-04T18:46:00" u="1"/>
        <d v="2026-06-04T18:47:00" u="1"/>
        <d v="2026-06-03T10:01:00" u="1"/>
        <d v="2026-06-03T09:30:00" u="1"/>
        <d v="2026-06-03T03:53:00" u="1"/>
        <d v="2026-06-04T12:26:00" u="1"/>
        <d v="2026-06-03T13:06:00" u="1"/>
        <d v="2026-06-04T09:24:00" u="1"/>
        <d v="2026-06-04T18:39:00" u="1"/>
        <d v="2026-06-04T19:23:00" u="1"/>
        <d v="2026-06-02T16:23:00" u="1"/>
        <d v="2026-06-03T13:53:00" u="1"/>
        <d v="2026-06-03T17:12:00" u="1"/>
        <d v="2026-06-03T14:28:00" u="1"/>
        <d v="2026-06-03T15:58:00" u="1"/>
        <d v="2026-06-02T16:14:00" u="1"/>
        <d v="2026-06-03T16:02:00" u="1"/>
        <d v="2026-06-03T21:57:00" u="1"/>
        <d v="2026-06-03T20:54:00" u="1"/>
        <d v="2026-06-03T21:02:00" u="1"/>
        <d v="2026-06-03T21:05:00" u="1"/>
        <d v="2026-06-03T23:08:00" u="1"/>
        <d v="2026-06-03T20:59:00" u="1"/>
        <d v="2026-06-03T21:08:00" u="1"/>
        <d v="2026-06-03T21:07:00" u="1"/>
        <d v="2026-06-03T20:52:00" u="1"/>
        <d v="2026-06-03T14:49:00" u="1"/>
        <d v="2026-06-03T15:32:00" u="1"/>
        <d v="2026-06-03T16:04:00" u="1"/>
        <d v="2026-06-03T16:06:00" u="1"/>
        <d v="2026-06-03T16:23:00" u="1"/>
        <d v="2026-06-03T15:55:00" u="1"/>
        <d v="2026-06-03T21:00:00" u="1"/>
        <d v="2026-06-03T22:07:00" u="1"/>
        <d v="2026-06-03T22:19:00" u="1"/>
        <d v="2026-06-03T22:11:00" u="1"/>
        <d v="2026-06-03T17:02:00" u="1"/>
        <d v="2026-06-03T16:14:00" u="1"/>
        <d v="2026-06-03T16:18:00" u="1"/>
        <d v="2026-06-03T16:08:00" u="1"/>
        <d v="2026-06-03T15:59:00" u="1"/>
        <d v="2026-06-02T16:08:00" u="1"/>
        <d v="2026-06-02T16:27:00" u="1"/>
        <d v="2026-06-02T16:29:00" u="1"/>
        <d v="2026-06-02T16:32:00" u="1"/>
        <d v="2026-06-03T10:25:00" u="1"/>
        <d v="2026-06-03T15:51:00" u="1"/>
        <d v="2026-06-03T15:42:00" u="1"/>
        <d v="2026-06-03T16:47:00" u="1"/>
        <d v="2026-06-03T16:42:00" u="1"/>
        <d v="2026-06-03T16:22:00" u="1"/>
        <d v="2026-06-03T16:24:00" u="1"/>
        <d v="2026-06-03T16:53:00" u="1"/>
        <d v="2026-06-03T17:11:00" u="1"/>
        <d v="2026-06-03T16:31:00" u="1"/>
        <d v="2026-06-03T16:35:00" u="1"/>
        <d v="2026-06-03T16:39:00" u="1"/>
        <d v="2026-06-03T16:49:00" u="1"/>
        <d v="2026-06-02T17:11:00" u="1"/>
        <d v="2026-06-03T15:43:00" u="1"/>
        <d v="2026-06-03T16:52:00" u="1"/>
        <d v="2026-06-03T15:57:00" u="1"/>
        <d v="2026-06-03T16:20:00" u="1"/>
        <d v="2026-06-03T16:19:00" u="1"/>
        <d v="2026-06-03T16:13:00" u="1"/>
        <d v="2026-06-03T16:17:00" u="1"/>
        <d v="2026-06-03T10:48:00" u="1"/>
        <d v="2026-06-03T10:45:00" u="1"/>
        <d v="2026-06-03T10:44:00" u="1"/>
        <d v="2026-06-03T16:48:00" u="1"/>
        <d v="2026-06-03T16:46:00" u="1"/>
        <d v="2026-06-03T16:41:00" u="1"/>
        <d v="2026-06-03T16:40:00" u="1"/>
        <d v="2026-06-03T16:38:00" u="1"/>
        <d v="2026-06-03T16:34:00" u="1"/>
        <d v="2026-06-03T16:32:00" u="1"/>
        <d v="2026-06-03T16:09:00" u="1"/>
        <d v="2026-06-03T16:11:00" u="1"/>
        <d v="2026-06-03T12:55:00" u="1"/>
        <d v="2026-06-03T13:40:00" u="1"/>
        <d v="2026-06-03T13:54:00" u="1"/>
        <d v="2026-06-03T13:58:00" u="1"/>
        <d v="2026-05-14T11:14:00" u="1"/>
        <d v="2026-05-14T11:09:00" u="1"/>
        <d v="2026-05-14T11:00:00" u="1"/>
        <d v="2026-06-03T08:20:00" u="1"/>
        <d v="2026-06-03T10:50:00" u="1"/>
        <d v="2026-06-02T12:47:00" u="1"/>
        <d v="2026-06-02T08:57:00" u="1"/>
        <d v="2026-06-02T17:13:00" u="1"/>
        <d v="2026-06-02T15:34:00" u="1"/>
        <d v="2026-06-03T11:46:00" u="1"/>
        <d v="2026-06-03T09:38:00" u="1"/>
        <d v="2026-06-03T15:47:00" u="1"/>
        <d v="2026-04-29T16:54:00" u="1"/>
        <d v="2026-04-29T16:55:00" u="1"/>
        <d v="2026-05-18T14:22:00" u="1"/>
        <d v="2026-05-18T14:25:00" u="1"/>
        <d v="2026-06-03T17:17:00" u="1"/>
        <d v="2026-06-03T10:47:00" u="1"/>
        <d v="2026-06-03T08:44:00" u="1"/>
        <d v="2026-06-03T08:43:00" u="1"/>
        <d v="2026-06-02T18:20:00" u="1"/>
        <d v="2026-04-28T00:00:00" u="1"/>
        <d v="2026-05-20T00:00:00" u="1"/>
        <d v="2026-06-03T10:34:00" u="1"/>
        <d v="2026-06-02T19:36:00" u="1"/>
        <d v="2026-06-03T15:27:00" u="1"/>
        <d v="2026-06-03T14:58:00" u="1"/>
        <d v="2026-06-04T16:43:00" u="1"/>
        <d v="2026-06-02T13:22:00" u="1"/>
        <d v="2026-06-03T14:53:00" u="1"/>
        <d v="2026-06-03T15:41:00" u="1"/>
        <d v="2026-06-03T15:23:00" u="1"/>
        <d v="2026-06-03T15:34:00" u="1"/>
        <d v="2026-06-03T14:52:00" u="1"/>
        <d v="2026-06-02T13:16:00" u="1"/>
        <d v="2026-06-02T17:30:00" u="1"/>
        <d v="2026-06-02T16:04:00" u="1"/>
        <d v="2026-06-02T10:28:00" u="1"/>
        <d v="2026-06-03T17:42:00" u="1"/>
        <d v="2026-06-02T14:31:00" u="1"/>
        <d v="2026-06-03T18:31:00" u="1"/>
        <d v="2026-06-03T18:03:00" u="1"/>
        <d v="2026-06-03T14:02:00" u="1"/>
        <d v="2026-06-03T09:18:00" u="1"/>
        <d v="2026-06-02T18:08:00" u="1"/>
        <d v="2026-06-02T16:59:00" u="1"/>
        <d v="2026-06-02T10:25:00" u="1"/>
        <d v="2026-06-02T09:22:00" u="1"/>
        <d v="2026-06-02T11:56:00" u="1"/>
        <d v="2026-06-02T10:30:00" u="1"/>
        <d v="2026-06-02T10:31:00" u="1"/>
        <d v="2026-06-02T14:38:00" u="1"/>
        <d v="2026-06-02T16:03:00" u="1"/>
        <d v="2026-06-02T17:01:00" u="1"/>
        <d v="2026-06-02T11:14:00" u="1"/>
        <d v="2026-05-25T15:35:00" u="1"/>
        <d v="2026-06-01T20:41:00" u="1"/>
        <d v="2026-06-03T09:49:00" u="1"/>
        <d v="2026-06-03T15:28:00" u="1"/>
        <d v="2026-06-03T16:05:00" u="1"/>
        <d v="2026-06-03T14:34:00" u="1"/>
        <d v="2026-05-06T18:24:00" u="1"/>
        <d v="2026-06-01T09:26:00" u="1"/>
        <d v="2026-06-03T11:37:00" u="1"/>
        <d v="2026-06-02T15:35:00" u="1"/>
        <d v="2026-06-02T16:57:00" u="1"/>
        <d v="2026-06-02T15:31:00" u="1"/>
        <d v="2026-06-03T18:07:00" u="1"/>
        <d v="2026-06-03T17:13:00" u="1"/>
        <d v="2026-06-04T13:43:00" u="1"/>
        <d v="2026-06-03T17:56:00" u="1"/>
        <d v="2026-06-03T17:34:00" u="1"/>
        <d v="2026-06-03T12:18:00" u="1"/>
        <d v="2026-06-02T16:19:00" u="1"/>
        <d v="2026-06-02T16:25:00" u="1"/>
        <d v="2026-06-02T09:02:00" u="1"/>
        <d v="2026-06-03T16:10:00" u="1"/>
        <d v="2026-06-03T18:29:00" u="1"/>
        <d v="2026-06-03T19:01:00" u="1"/>
        <d v="2026-06-03T18:59:00" u="1"/>
        <d v="2026-06-03T18:57:00" u="1"/>
        <d v="2026-06-03T18:18:00" u="1"/>
        <d v="2026-06-02T15:17:00" u="1"/>
        <d v="2026-06-02T15:38:00" u="1"/>
        <d v="2026-06-02T16:48:00" u="1"/>
        <d v="2026-05-28T18:59:00" u="1"/>
        <d v="2026-06-02T08:43:00" u="1"/>
        <d v="2026-06-02T17:09:00" u="1"/>
        <d v="2026-06-02T17:49:00" u="1"/>
        <d v="2026-06-02T18:03:00" u="1"/>
        <d v="2026-06-02T20:02:00" u="1"/>
        <d v="2026-06-02T22:22:00" u="1"/>
        <d v="2026-06-02T23:32:00" u="1"/>
        <d v="2026-06-02T23:33:00" u="1"/>
        <d v="2026-06-02T09:05:00" u="1"/>
        <d v="2026-06-02T07:32:00" u="1"/>
        <d v="2026-06-01T07:57:00" u="1"/>
        <d v="2026-06-02T12:15:00" u="1"/>
        <d v="2026-06-02T12:30:00" u="1"/>
        <d v="2026-06-02T15:08:00" u="1"/>
        <d v="2026-06-01T06:38:00" u="1"/>
        <d v="2026-06-01T08:13:00" u="1"/>
        <d v="2026-06-02T07:57:00" u="1"/>
        <d v="2026-06-02T15:06:00" u="1"/>
        <d v="2026-06-02T16:47:00" u="1"/>
        <d v="2026-06-02T12:07:00" u="1"/>
        <d v="2026-06-01T07:18:00" u="1"/>
        <d v="2026-06-02T10:22:00" u="1"/>
        <d v="2026-05-29T15:32:00" u="1"/>
        <d v="2026-05-28T13:19:00" u="1"/>
        <d v="2026-06-01T10:02:00" u="1"/>
        <d v="2026-05-29T01:26:00" u="1"/>
        <d v="2026-06-01T09:10:00" u="1"/>
        <d v="2026-05-28T16:09:00" u="1"/>
        <d v="2026-05-29T10:52:00" u="1"/>
        <d v="2026-05-29T14:49:00" u="1"/>
        <d v="2026-05-29T14:50:00" u="1"/>
        <d v="2026-06-01T10:00:00" u="1"/>
        <d v="2026-06-01T09:53:00" u="1"/>
        <d v="2026-05-21T08:33:00" u="1"/>
        <d v="2026-06-01T15:01:00" u="1"/>
        <d v="2026-06-01T12:40:00" u="1"/>
        <d v="2026-06-01T11:08:00" u="1"/>
        <d v="2026-05-20T10:40:00" u="1"/>
        <d v="2026-05-20T10:41:00" u="1"/>
        <d v="2026-05-26T11:40:00" u="1"/>
        <d v="2026-05-26T11:41:00" u="1"/>
        <d v="2026-05-22T15:25:00" u="1"/>
        <d v="2026-05-22T15:24:00" u="1"/>
        <d v="2026-06-01T14:40:00" u="1"/>
        <d v="2026-06-01T14:28:00" u="1"/>
        <d v="2026-06-02T16:30:00" u="1"/>
        <d v="2026-06-02T16:31:00" u="1"/>
        <d v="2026-06-01T18:09:00" u="1"/>
        <d v="2026-06-01T18:07:00" u="1"/>
        <d v="2026-06-01T18:04:00" u="1"/>
        <d v="2026-06-02T11:38:00" u="1"/>
        <d v="2026-06-02T11:44:00" u="1"/>
        <d v="2026-06-01T17:10:00" u="1"/>
        <d v="2026-06-02T12:49:00" u="1"/>
        <d v="2026-06-02T12:16:00" u="1"/>
        <d v="2026-06-02T09:31:00" u="1"/>
        <d v="2026-06-02T10:15:00" u="1"/>
        <d v="2026-05-22T00:00:00" u="1"/>
        <d v="2026-05-25T18:32:00" u="1"/>
        <d v="2026-05-28T14:00:00" u="1"/>
        <d v="2026-05-04T19:30:00" u="1"/>
        <d v="2026-06-02T09:00:00" u="1"/>
        <d v="2026-05-28T18:00:00" u="1"/>
        <d v="2026-05-28T12:00:00" u="1"/>
        <d v="2026-06-01T17:41:00" u="1"/>
        <d v="2026-06-01T20:26:00" u="1"/>
        <d v="2026-06-01T12:11:00" u="1"/>
        <d v="2026-06-02T10:12:00" u="1"/>
        <d v="2026-06-02T07:28:00" u="1"/>
        <d v="2026-06-02T11:18:00" u="1"/>
        <d v="2026-06-02T11:24:00" u="1"/>
        <d v="2026-06-02T07:37:00" u="1"/>
        <d v="2026-06-02T07:39:00" u="1"/>
        <d v="2026-06-02T12:11:00" u="1"/>
        <d v="2026-06-02T12:01:00" u="1"/>
        <d v="2026-05-27T00:00:00" u="1"/>
        <d v="2026-05-11T17:53:00" u="1"/>
        <d v="2026-05-15T15:12:00" u="1"/>
        <d v="2026-06-02T06:22:00" u="1"/>
        <d v="2026-06-01T06:33:00" u="1"/>
        <d v="2026-05-05T10:00:00" u="1"/>
        <d v="2026-06-02T13:38:00" u="1"/>
        <d v="2026-05-04T07:02:00" u="1"/>
        <d v="2026-04-09T08:08:00" u="1"/>
        <d v="2026-04-09T08:23:00" u="1"/>
        <d v="2026-05-12T15:05:00" u="1"/>
        <d v="2026-05-07T15:03:00" u="1"/>
        <d v="2026-05-20T06:38:00" u="1"/>
        <d v="2026-05-20T12:53:00" u="1"/>
        <d v="2026-06-02T06:09:00" u="1"/>
        <d v="2026-06-02T07:27:00" u="1"/>
        <d v="2026-06-01T09:57:00" u="1"/>
        <d v="2026-06-01T08:32:00" u="1"/>
        <d v="2026-06-02T08:18:00" u="1"/>
        <d v="2026-06-02T10:19:00" u="1"/>
        <d v="2026-06-02T08:19:00" u="1"/>
        <d v="2026-04-14T06:43:00" u="1"/>
        <d v="2026-03-24T06:30:00" u="1"/>
        <d v="2026-05-12T14:28:00" u="1"/>
        <d v="2026-06-01T16:28:00" u="1"/>
        <d v="2026-05-31T17:21:00" u="1"/>
        <d v="2026-05-22T07:37:00" u="1"/>
        <d v="2026-06-01T15:29:00" u="1"/>
        <d v="2026-06-01T06:30:00" u="1"/>
        <d v="2026-05-22T09:52:00" u="1"/>
        <d v="2026-05-28T14:44:00" u="1"/>
        <d v="2026-06-02T07:22:00" u="1"/>
        <d v="2026-06-02T07:29:00" u="1"/>
        <d v="2026-06-02T07:33:00" u="1"/>
        <d v="2026-04-27T13:46:00" u="1"/>
        <d v="2026-05-06T07:01:00" u="1"/>
        <d v="2026-05-11T09:39:00" u="1"/>
        <d v="2026-06-01T13:30:00" u="1"/>
        <d v="2026-11-19T12:00:00" u="1"/>
        <d v="2026-06-02T18:27:00" u="1"/>
        <d v="2026-06-03T18:27:00" u="1"/>
        <d v="2026-05-29T13:23:00" u="1"/>
        <d v="2026-05-28T08:30:00" u="1"/>
        <d v="2026-06-01T15:08:00" u="1"/>
        <d v="2026-05-06T21:46:00" u="1"/>
        <d v="2026-05-28T18:37:00" u="1"/>
        <d v="2026-05-29T09:59:00" u="1"/>
        <d v="2026-05-29T10:41:00" u="1"/>
        <d v="2026-05-30T10:56:00" u="1"/>
        <d v="2026-06-01T10:17:00" u="1"/>
        <d v="2026-06-01T16:44:00" u="1"/>
        <d v="2026-02-25T16:20:00" u="1"/>
        <d v="2026-04-11T21:16:00" u="1"/>
        <d v="2026-06-02T08:51:00" u="1"/>
        <d v="2026-06-02T08:58:00" u="1"/>
        <d v="2026-06-01T10:34:00" u="1"/>
        <d v="2026-06-01T10:54:00" u="1"/>
        <d v="2026-06-02T14:00:00" u="1"/>
        <d v="2026-06-02T11:06:00" u="1"/>
        <d v="2026-06-01T15:46:00" u="1"/>
        <d v="2026-06-01T10:40:00" u="1"/>
        <d v="2026-05-27T06:44:00" u="1"/>
        <d v="2026-06-01T16:33:00" u="1"/>
        <d v="2026-06-02T13:45:00" u="1"/>
        <d v="2026-06-02T13:56:00" u="1"/>
        <d v="2026-06-02T14:18:00" u="1"/>
        <d v="2026-05-26T13:24:00" u="1"/>
        <d v="2026-06-02T13:19:00" u="1"/>
        <d v="2026-06-01T13:37:00" u="1"/>
        <d v="2026-05-29T14:37:00" u="1"/>
        <d v="2026-06-02T15:57:00" u="1"/>
        <d v="2026-06-02T14:50:00" u="1"/>
        <d v="2026-06-02T14:51:00" u="1"/>
        <d v="2026-06-02T14:49:00" u="1"/>
        <d v="2026-06-02T10:08:00" u="1"/>
        <d v="2026-06-02T10:36:00" u="1"/>
        <d v="2026-06-01T13:53:00" u="1"/>
        <d v="2026-06-02T16:40:00" u="1"/>
        <d v="2026-04-15T11:11:00" u="1"/>
        <d v="2026-04-28T17:33:00" u="1"/>
        <d v="2026-04-28T09:22:00" u="1"/>
        <d v="2026-05-06T14:43:00" u="1"/>
        <d v="2026-05-08T20:29:00" u="1"/>
        <d v="2026-05-15T19:18:00" u="1"/>
        <d v="2026-05-19T10:48:00" u="1"/>
        <d v="2026-05-19T09:54:00" u="1"/>
        <d v="2026-05-19T11:00:00" u="1"/>
        <d v="2026-05-18T09:11:00" u="1"/>
        <d v="2026-06-02T19:09:00" u="1"/>
        <d v="2026-05-25T11:47:00" u="1"/>
        <d v="2026-05-25T12:29:00" u="1"/>
        <d v="2026-05-28T20:23:00" u="1"/>
        <d v="2026-05-29T16:28:00" u="1"/>
        <d v="2026-05-27T18:40:00" u="1"/>
        <d v="2026-05-28T13:09:00" u="1"/>
        <d v="2026-04-30T16:19:00" u="1"/>
        <d v="2026-06-01T17:22:00" u="1"/>
        <d v="2026-06-01T16:31:00" u="1"/>
        <d v="2026-06-01T16:54:00" u="1"/>
        <d v="2026-06-01T11:15:00" u="1"/>
        <d v="2026-06-01T11:55:00" u="1"/>
        <d v="2026-06-01T21:43:00" u="1"/>
        <d v="2026-06-01T22:22:00" u="1"/>
        <d v="2026-06-01T22:23:00" u="1"/>
        <d v="2026-06-01T23:20:00" u="1"/>
        <d v="2026-06-01T12:45:00" u="1"/>
        <d v="2026-06-01T08:25:00" u="1"/>
        <d v="2026-06-01T03:22:00" u="1"/>
        <d v="2026-06-01T03:47:00" u="1"/>
        <d v="2026-06-01T03:51:00" u="1"/>
        <d v="2026-05-29T03:56:00" u="1"/>
        <d v="2026-06-01T16:48:00" u="1"/>
        <d v="2026-06-01T16:45:00" u="1"/>
        <d v="2026-05-28T10:55:00" u="1"/>
        <d v="2026-05-31T07:28:00" u="1"/>
        <d v="2026-06-01T01:36:00" u="1"/>
        <d v="2026-05-31T09:23:00" u="1"/>
        <d v="2026-05-30T17:40:00" u="1"/>
        <d v="2026-06-01T10:33:00" u="1"/>
        <d v="2026-06-01T21:18:00" u="1"/>
        <d v="2026-06-01T15:12:00" u="1"/>
        <d v="2026-06-01T11:44:00" u="1"/>
        <d v="2026-06-01T10:28:00" u="1"/>
        <d v="2026-06-01T16:03:00" u="1"/>
        <d v="2026-06-01T13:51:00" u="1"/>
        <d v="2026-06-01T16:17:00" u="1"/>
        <d v="2026-06-01T15:50:00" u="1"/>
        <d v="2026-06-01T18:53:00" u="1"/>
        <d v="2026-06-01T09:39:00" u="1"/>
        <d v="2026-06-01T09:40:00" u="1"/>
        <d v="2026-06-01T09:43:00" u="1"/>
        <d v="2026-06-01T09:42:00" u="1"/>
        <d v="2026-06-01T09:44:00" u="1"/>
        <d v="2026-06-01T09:45:00" u="1"/>
        <d v="2026-05-29T06:38:00" u="1"/>
        <d v="2026-05-29T14:34:00" u="1"/>
        <d v="2026-06-01T12:09:00" u="1"/>
        <d v="2026-06-01T16:08:00" u="1"/>
        <d v="2026-06-01T17:17:00" u="1"/>
        <d v="2026-06-01T20:17:00" u="1"/>
        <d v="2026-05-26T16:16:00" u="1"/>
        <d v="2026-05-26T15:04:00" u="1"/>
        <d v="2026-06-01T12:52:00" u="1"/>
        <d v="2026-05-26T21:08:00" u="1"/>
        <d v="2026-06-01T13:45:00" u="1"/>
        <d v="2026-06-02T10:48:00" u="1"/>
        <d v="2026-05-05T12:45:00" u="1"/>
        <d v="2026-05-19T09:10:00" u="1"/>
        <d v="2026-06-01T18:54:00" u="1"/>
        <d v="2026-06-01T08:31:00" u="1"/>
        <d v="2026-06-01T07:39:00" u="1"/>
        <d v="2026-06-01T07:27:00" u="1"/>
        <d v="2026-06-01T17:14:00" u="1"/>
        <d v="2026-05-29T17:49:00" u="1"/>
        <d v="2026-06-01T12:26:00" u="1"/>
        <d v="2026-06-01T05:38:00" u="1"/>
        <d v="2026-06-01T06:23:00" u="1"/>
        <d v="2026-05-14T07:18:00" u="1"/>
        <d v="2026-05-05T07:34:00" u="1"/>
        <d v="2026-05-06T16:49:00" u="1"/>
        <d v="2026-05-26T11:39:00" u="1"/>
        <d v="2026-05-27T11:40:00" u="1"/>
        <d v="2026-05-27T13:03:00" u="1"/>
        <d v="2026-05-21T15:40:00" u="1"/>
        <d v="2026-05-20T16:15:00" u="1"/>
        <d v="2026-05-22T07:06:00" u="1"/>
        <d v="2026-05-22T10:12:00" u="1"/>
        <d v="2026-05-26T14:04:00" u="1"/>
        <d v="2026-05-19T15:03:00" u="1"/>
        <d v="2026-05-18T16:37:00" u="1"/>
        <d v="2026-05-18T16:50:00" u="1"/>
        <d v="2026-05-20T13:52:00" u="1"/>
        <d v="2026-05-29T09:12:00" u="1"/>
        <d v="2026-05-22T16:22:00" u="1"/>
        <d v="2026-06-01T09:51:00" u="1"/>
        <d v="2026-06-01T12:02:00" u="1"/>
        <d v="2026-05-27T14:23:00" u="1"/>
        <d v="2026-05-25T08:29:00" u="1"/>
        <d v="2026-05-19T15:07:00" u="1"/>
        <d v="2026-05-19T14:13:00" u="1"/>
        <d v="2026-05-11T15:09:00" u="1"/>
        <d v="2026-05-11T14:19:00" u="1"/>
        <d v="2026-05-13T07:37:00" u="1"/>
        <d v="2026-06-01T12:15:00" u="1"/>
        <d v="2026-06-01T12:39:00" u="1"/>
        <d v="2026-06-01T09:02:00" u="1"/>
        <d v="2026-05-15T10:10:00" u="1"/>
        <d v="2026-05-21T15:51:00" u="1"/>
        <d v="2026-05-25T16:44:00" u="1"/>
        <d v="2026-02-09T15:47:00" u="1"/>
        <d v="2026-06-01T11:34:00" u="1"/>
        <d v="2026-06-01T11:18:00" u="1"/>
        <d v="2026-06-01T10:32:00" u="1"/>
        <d v="2026-06-01T11:17:00" u="1"/>
        <d v="2026-06-01T09:22:00" u="1"/>
        <d v="2026-06-01T13:48:00" u="1"/>
        <d v="2026-06-01T15:15:00" u="1"/>
        <d v="2026-06-01T10:04:00" u="1"/>
        <d v="2026-06-01T11:54:00" u="1"/>
        <d v="2026-06-01T10:27:00" u="1"/>
        <d v="2026-05-18T08:57:00" u="1"/>
        <d v="2026-05-29T16:05:00" u="1"/>
        <d v="2026-06-01T14:39:00" u="1"/>
        <d v="2026-06-01T15:40:00" u="1"/>
        <d v="2026-06-01T18:47:00" u="1"/>
        <d v="2026-06-01T18:41:00" u="1"/>
        <d v="2026-06-01T18:29:00" u="1"/>
        <d v="2026-06-01T18:43:00" u="1"/>
        <d v="2026-06-01T18:42:00" u="1"/>
        <d v="2026-06-01T12:01:00" u="1"/>
        <d v="2026-06-01T15:21:00" u="1"/>
        <d v="2026-06-01T18:05:00" u="1"/>
        <d v="2026-06-01T14:29:00" u="1"/>
        <d v="2026-06-01T17:06:00" u="1"/>
        <d v="2026-06-01T12:14:00" u="1"/>
        <d v="2026-06-01T10:05:00" u="1"/>
        <d v="2026-06-01T12:18:00" u="1"/>
        <d v="2026-06-01T13:22:00" u="1"/>
        <d v="2026-06-01T16:22:00" u="1"/>
        <d v="2026-05-26T13:02:00" u="1"/>
        <d v="2026-05-29T21:42:00" u="1"/>
        <d v="2026-05-29T23:14:00" u="1"/>
        <d v="2026-05-29T18:20:00" u="1"/>
        <d v="2026-05-29T18:21:00" u="1"/>
        <d v="2026-05-29T11:18:00" u="1"/>
        <d v="2026-05-29T15:36:00" u="1"/>
        <d v="2026-05-18T10:00:00" u="1"/>
        <d v="2026-05-30T06:56:00" u="1"/>
        <d v="2026-05-30T10:28:00" u="1"/>
        <d v="2026-05-30T11:24:00" u="1"/>
        <d v="2026-05-30T11:56:00" u="1"/>
        <d v="2026-05-31T11:36:00" u="1"/>
        <d v="2026-05-31T12:43:00" u="1"/>
        <d v="2026-05-31T20:48:00" u="1"/>
        <d v="2026-05-31T22:44:00" u="1"/>
        <d v="2026-05-31T23:11:00" u="1"/>
        <d v="2026-05-31T23:24:00" u="1"/>
        <d v="2026-05-28T08:55:00" u="1"/>
        <d v="2026-05-26T15:28:00" u="1"/>
        <d v="2026-05-29T09:05:00" u="1"/>
        <d v="2026-05-29T15:46:00" u="1"/>
        <d v="2026-05-29T01:31:00" u="1"/>
        <d v="2026-05-29T03:54:00" u="1"/>
        <d v="2026-05-27T17:16:00" u="1"/>
        <d v="2026-05-27T17:28:00" u="1"/>
        <d v="2026-05-28T14:34:00" u="1"/>
        <d v="2026-05-28T14:04:00" u="1"/>
        <d v="2026-05-29T13:41:00" u="1"/>
        <d v="2026-05-27T17:24:00" u="1"/>
        <d v="2026-05-29T13:09:00" u="1"/>
        <d v="2026-05-27T13:30:00" u="1"/>
        <d v="2026-05-29T08:49:00" u="1"/>
        <d v="2026-05-26T14:25:00" u="1"/>
        <d v="2026-05-27T07:54:00" u="1"/>
        <d v="2026-05-27T10:57:00" u="1"/>
        <d v="2026-05-28T18:03:00" u="1"/>
        <d v="2026-05-27T16:07:00" u="1"/>
        <d v="2026-05-27T16:35:00" u="1"/>
        <d v="2026-05-31T11:32:00" u="1"/>
        <d v="2026-05-27T18:43:00" u="1"/>
        <d v="2026-05-26T17:43:00" u="1"/>
        <d v="2026-05-26T14:11:00" u="1"/>
        <d v="2026-05-27T18:02:00" u="1"/>
        <d v="2026-05-26T23:04:00" u="1"/>
        <d v="2026-05-27T10:29:00" u="1"/>
        <d v="2026-05-26T17:08:00" u="1"/>
        <d v="2026-05-26T11:29:00" u="1"/>
        <d v="2026-05-28T16:57:00" u="1"/>
        <d v="2026-05-27T17:23:00" u="1"/>
        <d v="2026-05-28T16:28:00" u="1"/>
        <d v="2026-05-27T16:29:00" u="1"/>
        <d v="2026-05-29T18:04:00" u="1"/>
        <d v="2026-05-30T18:31:00" u="1"/>
        <d v="2026-05-26T15:13:00" u="1"/>
        <d v="2026-05-29T20:34:00" u="1"/>
        <d v="2026-05-29T21:00:00" u="1"/>
        <d v="2026-05-29T21:35:00" u="1"/>
        <d v="2026-05-29T21:10:00" u="1"/>
        <d v="2026-05-29T21:14:00" u="1"/>
        <d v="2026-05-29T20:48:00" u="1"/>
        <d v="2026-05-29T20:49:00" u="1"/>
        <d v="2026-05-29T20:52:00" u="1"/>
        <d v="2026-05-29T22:05:00" u="1"/>
        <d v="2026-05-29T22:39:00" u="1"/>
        <d v="2026-05-29T20:54:00" u="1"/>
        <d v="2026-05-29T20:55:00" u="1"/>
        <d v="2026-05-29T20:39:00" u="1"/>
        <d v="2026-05-29T20:51:00" u="1"/>
        <d v="2026-05-29T20:57:00" u="1"/>
        <d v="2026-05-29T22:46:00" u="1"/>
        <d v="2026-05-29T22:52:00" u="1"/>
        <d v="2026-05-29T21:04:00" u="1"/>
        <d v="2026-05-29T21:11:00" u="1"/>
        <d v="2026-05-29T22:42:00" u="1"/>
        <d v="2026-05-29T21:59:00" u="1"/>
        <d v="2026-05-29T21:06:00" u="1"/>
        <d v="2026-05-28T20:27:00" u="1"/>
        <d v="2026-05-29T16:46:00" u="1"/>
        <d v="2026-05-28T19:58:00" u="1"/>
        <d v="2026-05-28T20:33:00" u="1"/>
        <d v="2026-05-28T20:14:00" u="1"/>
        <d v="2026-05-28T19:24:00" u="1"/>
        <d v="2026-05-28T19:47:00" u="1"/>
        <d v="2026-05-29T21:27:00" u="1"/>
        <d v="2026-05-29T21:34:00" u="1"/>
        <d v="2026-05-29T22:30:00" u="1"/>
        <d v="2026-05-29T22:32:00" u="1"/>
        <d v="2026-05-29T22:40:00" u="1"/>
        <d v="2026-05-29T22:34:00" u="1"/>
        <d v="2026-05-29T22:36:00" u="1"/>
        <d v="2026-05-29T22:35:00" u="1"/>
        <d v="2026-05-29T22:37:00" u="1"/>
        <d v="2026-05-29T21:58:00" u="1"/>
        <d v="2026-05-29T22:45:00" u="1"/>
        <d v="2026-05-29T22:20:00" u="1"/>
        <d v="2026-05-29T22:26:00" u="1"/>
        <d v="2026-05-29T20:36:00" u="1"/>
        <d v="2026-05-29T22:12:00" u="1"/>
        <d v="2026-05-29T22:08:00" u="1"/>
        <d v="2026-05-29T21:50:00" u="1"/>
        <d v="2026-05-29T22:18:00" u="1"/>
        <d v="2026-05-29T22:11:00" u="1"/>
        <d v="2026-05-29T22:22:00" u="1"/>
        <d v="2026-05-29T22:24:00" u="1"/>
        <d v="2026-05-29T22:03:00" u="1"/>
        <d v="2026-05-28T14:42:00" u="1"/>
        <d v="2026-05-29T15:33:00" u="1"/>
        <d v="2026-05-26T11:58:00" u="1"/>
        <d v="2026-05-28T19:02:00" u="1"/>
        <d v="2026-05-28T18:10:00" u="1"/>
        <d v="2026-05-28T19:23:00" u="1"/>
        <d v="2026-05-27T14:35:00" u="1"/>
        <d v="2026-05-29T19:40:00" u="1"/>
        <d v="2026-05-29T20:08:00" u="1"/>
        <d v="2026-05-29T18:42:00" u="1"/>
        <d v="2026-05-29T18:49:00" u="1"/>
        <d v="2026-05-26T09:17:00" u="1"/>
        <d v="2026-05-28T16:22:00" u="1"/>
        <d v="2026-05-29T16:58:00" u="1"/>
        <d v="2026-05-27T18:34:00" u="1"/>
        <d v="2026-05-27T09:31:00" u="1"/>
        <d v="2026-05-27T09:30:00" u="1"/>
        <d v="2026-05-27T18:35:00" u="1"/>
        <d v="2026-05-29T15:04:00" u="1"/>
        <d v="2026-05-29T14:45:00" u="1"/>
        <d v="2026-05-07T10:24:00" u="1"/>
        <d v="2026-05-29T13:46:00" u="1"/>
        <d v="2026-05-29T08:39:00" u="1"/>
        <d v="2026-05-26T14:42:00" u="1"/>
        <d v="2026-05-29T13:47:00" u="1"/>
        <d v="2026-05-29T11:35:00" u="1"/>
        <d v="2026-05-29T14:02:00" u="1"/>
        <d v="2026-05-29T16:23:00" u="1"/>
        <d v="2026-05-29T15:30:00" u="1"/>
        <d v="2026-05-29T10:10:00" u="1"/>
        <d v="2026-05-28T16:10:00" u="1"/>
        <d v="2026-05-28T16:03:00" u="1"/>
        <d v="2026-05-28T16:04:00" u="1"/>
        <d v="2026-05-28T13:56:00" u="1"/>
        <d v="2026-05-28T15:57:00" u="1"/>
        <d v="2026-05-28T08:27:00" u="1"/>
        <d v="2026-05-27T16:56:00" u="1"/>
        <d v="2026-05-27T16:44:00" u="1"/>
        <d v="2026-05-27T14:51:00" u="1"/>
        <d v="2026-05-27T14:15:00" u="1"/>
        <d v="2026-05-27T11:19:00" u="1"/>
        <d v="2026-05-26T09:15:00" u="1"/>
        <d v="2026-05-27T10:21:00" u="1"/>
        <d v="2026-05-29T08:06:00" u="1"/>
        <d v="2026-05-26T15:22:00" u="1"/>
        <d v="2026-05-29T20:28:00" u="1"/>
        <d v="2026-05-27T14:53:00" u="1"/>
        <d v="2026-05-26T10:55:00" u="1"/>
        <d v="2026-05-29T16:43:00" u="1"/>
        <d v="2026-05-29T15:45:00" u="1"/>
        <d v="2026-05-29T12:36:00" u="1"/>
        <d v="2026-05-29T10:11:00" u="1"/>
        <d v="2026-05-29T11:05:00" u="1"/>
        <d v="2026-05-29T08:28:00" u="1"/>
        <d v="2026-05-29T08:37:00" u="1"/>
        <d v="2026-05-28T14:39:00" u="1"/>
        <d v="2026-05-28T15:19:00" u="1"/>
        <d v="2026-05-27T17:37:00" u="1"/>
        <d v="2026-05-26T15:50:00" u="1"/>
        <d v="2026-05-20T16:22:00" u="1"/>
        <d v="2026-05-28T16:51:00" u="1"/>
        <d v="2026-05-26T12:42:00" u="1"/>
        <d v="2026-05-28T11:50:00" u="1"/>
        <d v="2026-05-26T18:36:00" u="1"/>
        <d v="2026-05-26T18:34:00" u="1"/>
        <d v="2026-05-26T13:20:00" u="1"/>
        <d v="2026-05-26T13:15:00" u="1"/>
        <d v="2026-05-27T18:41:00" u="1"/>
        <d v="2026-05-28T18:13:00" u="1"/>
        <d v="2026-05-27T16:11:00" u="1"/>
        <d v="2026-05-26T21:09:00" u="1"/>
        <d v="2026-05-30T15:18:00" u="1"/>
        <d v="2026-05-29T16:39:00" u="1"/>
        <d v="2026-05-29T10:28:00" u="1"/>
        <d v="2026-05-18T15:19:00" u="1"/>
        <d v="2026-05-29T14:18:00" u="1"/>
        <d v="2026-05-30T12:22:00" u="1"/>
        <d v="2026-05-27T20:59:00" u="1"/>
        <d v="2026-05-29T20:03:00" u="1"/>
        <d v="2026-05-28T15:15:00" u="1"/>
        <d v="2026-05-27T10:24:00" u="1"/>
        <d v="2026-05-26T16:13:00" u="1"/>
        <d v="2026-05-26T10:28:00" u="1"/>
        <d v="2026-05-27T13:51:00" u="1"/>
        <d v="2026-05-30T18:11:00" u="1"/>
        <d v="2026-05-26T20:47:00" u="1"/>
        <d v="2026-05-29T10:01:00" u="1"/>
        <d v="2026-05-27T17:38:00" u="1"/>
        <d v="2026-05-26T18:02:00" u="1"/>
        <d v="2026-05-26T16:28:00" u="1"/>
        <d v="2026-05-26T16:43:00" u="1"/>
        <d v="2026-05-26T10:44:00" u="1"/>
        <d v="2026-05-26T09:30:00" u="1"/>
        <d v="2026-05-28T15:16:00" u="1"/>
        <d v="2026-05-28T08:49:00" u="1"/>
        <d v="2026-05-29T17:24:00" u="1"/>
        <d v="2026-05-29T14:14:00" u="1"/>
        <d v="2026-05-29T13:12:00" u="1"/>
        <d v="2026-05-29T11:36:00" u="1"/>
        <d v="2026-05-29T11:28:00" u="1"/>
        <d v="2026-05-27T14:03:00" u="1"/>
        <d v="2026-05-27T12:40:00" u="1"/>
        <d v="2026-05-27T10:38:00" u="1"/>
        <d v="2026-05-27T15:12:00" u="1"/>
        <d v="2026-05-27T09:07:00" u="1"/>
        <d v="2026-05-27T08:28:00" u="1"/>
        <d v="2026-05-28T12:19:00" u="1"/>
        <d v="2026-05-27T10:37:00" u="1"/>
        <d v="2026-05-27T16:46:00" u="1"/>
        <d v="2026-05-27T19:15:00" u="1"/>
        <d v="2026-05-29T15:23:00" u="1"/>
        <d v="2026-05-28T10:57:00" u="1"/>
        <d v="2026-05-26T14:14:00" u="1"/>
        <d v="2026-05-26T15:25:00" u="1"/>
        <d v="2026-05-29T08:38:00" u="1"/>
        <d v="2026-05-29T08:57:00" u="1"/>
        <d v="2026-05-29T09:11:00" u="1"/>
        <d v="2026-05-29T09:20:00" u="1"/>
        <d v="2026-05-29T10:07:00" u="1"/>
        <d v="2026-05-29T10:56:00" u="1"/>
        <d v="2026-05-29T16:20:00" u="1"/>
        <d v="2026-05-29T16:00:00" u="1"/>
        <d v="2026-05-29T16:49:00" u="1"/>
        <d v="2026-05-28T18:52:00" u="1"/>
        <d v="2026-05-27T15:28:00" u="1"/>
        <d v="2026-05-28T17:07:00" u="1"/>
        <d v="2026-05-28T17:00:00" u="1"/>
        <d v="2026-05-26T17:20:00" u="1"/>
        <d v="2026-05-26T16:04:00" u="1"/>
        <d v="2026-05-26T18:35:00" u="1"/>
        <d v="2026-05-26T09:13:00" u="1"/>
        <d v="2026-05-27T16:42:00" u="1"/>
        <d v="2026-05-29T13:54:00" u="1"/>
        <d v="2026-05-28T07:59:00" u="1"/>
        <d v="2026-05-29T13:52:00" u="1"/>
        <d v="2026-05-29T21:54:00" u="1"/>
        <d v="2026-05-26T10:12:00" u="1"/>
        <d v="2026-05-27T16:10:00" u="1"/>
        <d v="2026-05-28T17:58:00" u="1"/>
        <d v="2026-05-28T09:32:00" u="1"/>
        <d v="2026-05-27T13:09:00" u="1"/>
        <d v="2026-05-29T15:53:00" u="1"/>
        <d v="2026-05-29T12:45:00" u="1"/>
        <d v="2026-05-29T18:28:00" u="1"/>
        <d v="2026-05-29T14:11:00" u="1"/>
        <d v="2026-05-29T08:36:00" u="1"/>
        <d v="2026-05-28T16:32:00" u="1"/>
        <d v="2026-05-28T08:42:00" u="1"/>
        <d v="2026-05-27T09:58:00" u="1"/>
        <d v="2026-05-27T14:46:00" u="1"/>
        <d v="2026-05-27T10:31:00" u="1"/>
        <d v="2026-05-28T08:40:00" u="1"/>
        <d v="2026-05-26T10:00:00" u="1"/>
        <d v="2026-05-29T12:05:00" u="1"/>
        <d v="2026-05-27T15:11:00" u="1"/>
        <d v="2026-05-27T19:28:00" u="1"/>
        <d v="2026-05-29T18:50:00" u="1"/>
        <d v="2026-05-28T16:06:00" u="1"/>
        <d v="2026-05-27T09:13:00" u="1"/>
        <d v="2026-05-27T09:59:00" u="1"/>
        <d v="2026-05-27T09:35:00" u="1"/>
        <d v="2026-05-27T17:35:00" u="1"/>
        <d v="2026-05-29T10:29:00" u="1"/>
        <d v="2026-05-26T11:36:00" u="1"/>
        <d v="2026-05-26T17:56:00" u="1"/>
        <d v="2026-05-26T11:32:00" u="1"/>
        <d v="2026-04-17T18:19:00" u="1"/>
        <d v="2026-05-06T14:03:00" u="1"/>
        <d v="2026-05-06T20:59:00" u="1"/>
        <d v="2026-05-28T21:13:00" u="1"/>
        <d v="2026-05-28T23:24:00" u="1"/>
        <d v="2026-05-28T14:03:00" u="1"/>
        <d v="2026-05-28T09:39:00" u="1"/>
        <d v="2026-05-28T09:40:00" u="1"/>
        <d v="2026-05-28T12:15:00" u="1"/>
        <d v="2026-05-28T12:16:00" u="1"/>
        <d v="2025-12-07T19:06:00" u="1"/>
        <d v="2026-05-28T08:32:00" u="1"/>
        <d v="2026-05-28T05:51:00" u="1"/>
        <d v="2026-05-28T10:54:00" u="1"/>
        <d v="2026-05-28T12:08:00" u="1"/>
        <d v="2026-05-28T12:11:00" u="1"/>
        <d v="2026-05-26T14:37:00" u="1"/>
        <d v="2026-05-28T07:44:00" u="1"/>
        <d v="2026-05-05T19:21:00" u="1"/>
        <d v="2026-05-26T13:31:00" u="1"/>
        <d v="2026-05-26T13:34:00" u="1"/>
        <d v="2026-05-21T10:58:00" u="1"/>
        <d v="2026-05-23T08:39:00" u="1"/>
        <d v="2026-05-15T14:30:00" u="1"/>
        <d v="2026-05-28T11:18:00" u="1"/>
        <d v="2026-05-28T07:13:00" u="1"/>
        <d v="2026-05-28T12:10:00" u="1"/>
        <d v="2026-05-28T14:02:00" u="1"/>
        <d v="2026-05-05T10:28:00" u="1"/>
        <d v="2026-05-07T17:02:00" u="1"/>
        <d v="2026-05-21T15:32:00" u="1"/>
        <d v="2026-05-15T10:12:00" u="1"/>
        <d v="2026-05-15T16:30:00" u="1"/>
        <d v="2026-04-22T00:00:00" u="1"/>
        <d v="2026-05-17T21:27:00" u="1"/>
        <d v="2026-05-14T17:36:00" u="1"/>
        <d v="2026-04-15T16:30:00" u="1"/>
        <d v="2026-04-15T15:49:00" u="1"/>
        <d v="2026-05-28T11:38:00" u="1"/>
        <d v="2026-05-28T11:04:00" u="1"/>
        <d v="2026-05-28T11:31:00" u="1"/>
        <d v="2026-05-28T16:14:00" u="1"/>
        <d v="2026-05-28T15:17:00" u="1"/>
        <d v="2026-05-28T15:21:00" u="1"/>
        <d v="2026-04-13T08:31:00" u="1"/>
        <d v="2026-05-08T08:37:00" u="1"/>
        <d v="2026-05-06T12:12:00" u="1"/>
        <d v="2026-05-06T10:10:00" u="1"/>
        <d v="2026-05-27T16:09:00" u="1"/>
        <d v="2026-05-27T14:39:00" u="1"/>
        <d v="2026-05-27T12:34:00" u="1"/>
        <d v="2026-05-27T20:43:00" u="1"/>
        <d v="2026-05-26T09:59:00" u="1"/>
        <d v="2026-05-26T11:16:00" u="1"/>
        <d v="2026-05-26T10:56:00" u="1"/>
        <d v="2026-05-25T04:57:00" u="1"/>
        <d v="2026-05-25T05:07:00" u="1"/>
        <d v="2026-05-26T02:35:00" u="1"/>
        <d v="2026-05-26T12:56:00" u="1"/>
        <d v="2026-05-14T19:53:00" u="1"/>
        <d v="2026-05-13T09:42:00" u="1"/>
        <d v="2026-05-12T16:03:00" u="1"/>
        <d v="2026-05-27T07:41:00" u="1"/>
        <d v="2026-05-27T13:46:00" u="1"/>
        <d v="2026-05-18T17:06:00" u="1"/>
        <d v="2026-05-20T16:14:00" u="1"/>
        <d v="2026-05-25T17:34:00" u="1"/>
        <d v="2026-05-21T18:35:00" u="1"/>
        <d v="2026-05-25T12:30:00" u="1"/>
        <d v="2026-05-26T12:45:00" u="1"/>
        <d v="2026-05-27T11:50:00" u="1"/>
        <d v="2026-05-27T09:29:00" u="1"/>
        <d v="2026-05-17T00:00:00" u="1"/>
        <d v="2026-05-25T16:19:00" u="1"/>
        <d v="2026-05-07T13:30:00" u="1"/>
        <d v="2026-05-27T17:30:00" u="1"/>
        <d v="2026-05-27T08:36:00" u="1"/>
        <d v="2026-05-27T15:46:00" u="1"/>
        <d v="2026-05-27T16:26:00" u="1"/>
        <d v="2026-05-27T15:18:00" u="1"/>
        <d v="2026-05-27T15:32:00" u="1"/>
        <d v="2026-05-27T15:35:00" u="1"/>
        <d v="2026-05-27T14:33:00" u="1"/>
        <d v="2026-05-27T07:12:00" u="1"/>
        <d v="2026-04-27T15:46:00" u="1"/>
        <d v="2026-05-20T19:16:00" u="1"/>
        <d v="2026-05-20T14:15:00" u="1"/>
        <d v="2026-05-06T11:10:00" u="1"/>
        <d v="2026-05-06T11:06:00" u="1"/>
        <d v="2026-05-06T10:06:00" u="1"/>
        <d v="2026-05-19T15:01:00" u="1"/>
        <d v="2026-05-06T15:28:00" u="1"/>
        <d v="2026-04-30T09:29:00" u="1"/>
        <d v="2026-05-22T13:35:00" u="1"/>
        <d v="2026-05-21T10:45:00" u="1"/>
        <d v="2026-05-26T22:46:00" u="1"/>
        <d v="2026-05-27T05:08:00" u="1"/>
        <d v="2026-05-27T07:57:00" u="1"/>
        <d v="2026-05-26T19:34:00" u="1"/>
        <d v="2026-05-26T19:48:00" u="1"/>
        <d v="2026-05-23T22:00:00" u="1"/>
        <d v="2026-05-24T00:11:00" u="1"/>
        <d v="2026-05-24T00:17:00" u="1"/>
        <d v="2026-05-24T11:46:00" u="1"/>
        <d v="2026-05-24T13:56:00" u="1"/>
        <d v="2026-05-24T14:16:00" u="1"/>
        <d v="2026-05-24T14:17:00" u="1"/>
        <d v="2026-05-24T14:26:00" u="1"/>
        <d v="2026-05-24T17:38:00" u="1"/>
        <d v="2026-05-24T19:22:00" u="1"/>
        <d v="2026-05-23T17:28:00" u="1"/>
        <d v="2026-05-23T17:35:00" u="1"/>
        <d v="2026-05-23T17:36:00" u="1"/>
        <d v="2026-05-23T19:18:00" u="1"/>
        <d v="2026-05-23T19:19:00" u="1"/>
        <d v="2026-05-22T23:05:00" u="1"/>
        <d v="2026-05-23T10:04:00" u="1"/>
        <d v="2026-05-23T12:50:00" u="1"/>
        <d v="2026-05-26T15:46:00" u="1"/>
        <d v="2026-05-26T15:47:00" u="1"/>
        <d v="2026-05-26T10:14:00" u="1"/>
        <d v="2026-05-26T10:23:00" u="1"/>
        <d v="2026-05-26T13:09:00" u="1"/>
        <d v="2026-05-26T21:54:00" u="1"/>
        <d v="2026-05-26T09:58:00" u="1"/>
        <d v="2026-05-19T13:03:00" u="1"/>
        <d v="2026-05-26T08:36:00" u="1"/>
        <d v="2026-05-20T16:10:00" u="1"/>
        <d v="2026-05-26T09:35:00" u="1"/>
        <d v="2026-05-22T15:50:00" u="1"/>
        <d v="2026-05-22T15:55:00" u="1"/>
        <d v="2026-05-22T06:53:00" u="1"/>
        <d v="2026-05-22T07:19:00" u="1"/>
        <d v="2026-05-25T15:21:00" u="1"/>
        <d v="2026-04-06T15:47:00" u="1"/>
        <d v="2026-04-20T00:00:00" u="1"/>
        <d v="2026-05-25T15:48:00" u="1"/>
        <d v="2026-05-20T05:50:00" u="1"/>
        <d v="2026-05-25T08:46:00" u="1"/>
        <d v="2026-05-25T05:30:00" u="1"/>
        <d v="2026-01-20T00:00:00" u="1"/>
        <d v="2026-02-06T00:00:00" u="1"/>
        <d v="2026-02-13T00:00:00" u="1"/>
        <d v="2026-02-05T00:00:00" u="1"/>
        <d v="2026-01-26T00:00:00" u="1"/>
        <d v="2026-03-12T05:18:00" u="1"/>
        <d v="2026-03-12T12:00:00" u="1"/>
        <d v="2026-05-26T11:38:00" u="1"/>
        <d v="2026-04-28T14:34:00" u="1"/>
        <d v="2026-05-19T16:30:00" u="1"/>
        <d v="2026-05-19T15:57:00" u="1"/>
        <d v="2025-11-13T19:22:00" u="1"/>
        <d v="2026-05-21T17:22:00" u="1"/>
        <d v="2026-05-15T14:50:00" u="1"/>
        <d v="2026-05-25T08:09:00" u="1"/>
        <d v="2026-05-05T08:01:00" u="1"/>
        <d v="2026-04-23T00:00:00" u="1"/>
        <d v="2026-04-23T07:00:00" u="1"/>
        <d v="2026-04-08T07:00:00" u="1"/>
        <d v="2026-03-17T07:00:00" u="1"/>
        <d v="2026-04-24T07:00:00" u="1"/>
        <d v="2026-04-24T00:00:00" u="1"/>
        <d v="2026-05-05T00:00:00" u="1"/>
        <d v="2026-05-25T00:00:00" u="1"/>
        <d v="2026-03-23T15:30:00" u="1"/>
        <d v="2026-05-22T15:09:00" u="1"/>
        <d v="2026-05-26T10:01:00" u="1"/>
        <d v="2026-05-18T12:01:00" u="1"/>
        <d v="2026-03-17T00:00:00" u="1"/>
        <d v="2026-05-25T18:00:00" u="1"/>
        <d v="2026-05-12T00:00:00" u="1"/>
        <d v="2026-04-30T20:07:00" u="1"/>
        <d v="2026-04-23T08:43:00" u="1"/>
        <d v="2026-04-27T22:00:00" u="1"/>
        <d v="2026-04-21T19:00:00" u="1"/>
        <d v="2026-05-07T00:00:00" u="1"/>
        <d v="2026-05-26T16:10:00" u="1"/>
        <d v="2026-04-01T12:00:00" u="1"/>
        <d v="2026-04-28T12:00:00" u="1"/>
        <d v="2026-04-28T15:00:00" u="1"/>
        <d v="2026-04-23T11:00:00" u="1"/>
        <d v="2026-04-23T12:00:00" u="1"/>
        <d v="2026-02-23T12:00:00" u="1"/>
        <d v="2026-04-09T12:00:00" u="1"/>
        <d v="2026-03-06T12:00:00" u="1"/>
        <d v="2026-05-13T12:00:00" u="1"/>
        <d v="2026-05-18T12:00:00" u="1"/>
        <d v="2026-05-16T11:00:00" u="1"/>
        <d v="2026-02-25T12:00:00" u="1"/>
        <d v="2026-05-15T12:00:00" u="1"/>
        <d v="2026-04-15T12:00:00" u="1"/>
        <d v="2026-05-21T15:00:00" u="1"/>
        <d v="2026-05-20T17:00:00" u="1"/>
        <d v="2026-05-20T12:00:00" u="1"/>
        <d v="2026-04-26T12:00:00" u="1"/>
        <d v="2026-04-02T12:00:00" u="1"/>
        <d v="2026-04-10T00:00:00" u="1"/>
        <d v="2026-04-08T00:00:00" u="1"/>
        <d v="2026-04-13T00:00:00" u="1"/>
        <d v="2026-04-28T14:25:00" u="1"/>
        <d v="2026-05-11T14:43:00" u="1"/>
        <d v="2026-05-25T13:26:00" u="1"/>
        <d v="2026-04-09T00:00:00" u="1"/>
        <d v="2026-03-18T00:00:00" u="1"/>
        <d v="2026-03-25T00:00:00" u="1"/>
        <d v="2026-05-16T00:00:00" u="1"/>
        <d v="2026-05-08T13:53:00" u="1"/>
        <d v="2026-05-11T22:14:00" u="1"/>
        <d v="2026-05-25T17:11:00" u="1"/>
        <d v="2026-05-26T14:13:00" u="1"/>
        <d v="2026-05-26T15:56:00" u="1"/>
        <d v="2026-03-20T00:00:00" u="1"/>
        <d v="2026-05-13T17:29:00" u="1"/>
        <d v="2026-05-26T12:27:00" u="1"/>
        <d v="2026-05-25T09:13:00" u="1"/>
        <d v="2026-05-26T05:40:00" u="1"/>
        <d v="2026-05-26T12:22:00" u="1"/>
        <d v="2026-05-15T07:22:00" u="1"/>
        <d v="2026-05-26T11:28:00" u="1"/>
        <d v="2026-05-26T13:01:00" u="1"/>
        <d v="2026-05-21T10:33:00" u="1"/>
        <d v="2026-05-25T10:00:00" u="1"/>
        <d v="2026-05-19T12:00:00" u="1"/>
        <d v="2026-04-17T07:00:00" u="1"/>
        <d v="2026-05-25T11:36:00" u="1"/>
        <d v="2026-05-08T11:06:00" u="1"/>
        <d v="2026-02-27T13:59:00" u="1"/>
        <d v="2026-04-29T15:08:00" u="1"/>
        <d v="2026-05-06T23:33:00" u="1"/>
        <d v="2026-04-03T12:54:00" u="1"/>
        <d v="2026-05-04T08:11:00" u="1"/>
        <d v="2026-05-15T16:34:00" u="1"/>
        <d v="2026-05-05T12:25:00" u="1"/>
        <d v="2026-05-25T11:42:00" u="1"/>
        <d v="2026-04-28T08:21:00" u="1"/>
        <d v="2026-04-13T13:08:00" u="1"/>
        <d v="2026-04-15T21:04:00" u="1"/>
        <d v="2026-04-22T09:17:00" u="1"/>
        <d v="2026-05-06T19:30:00" u="1"/>
        <d v="2026-04-25T08:48:00" u="1"/>
        <d v="2026-04-19T06:47:00" u="1"/>
        <d v="2026-04-14T13:57:00" u="1"/>
        <d v="2026-04-17T08:12:00" u="1"/>
        <d v="2026-05-09T07:53:00" u="1"/>
        <d v="2026-04-17T00:00:00" u="1"/>
        <d v="2026-05-21T12:00:00" u="1"/>
        <d v="2026-05-26T10:53:00" u="1"/>
        <d v="2026-05-26T11:06:00" u="1"/>
        <d v="2026-05-26T09:55:00" u="1"/>
        <d v="2026-05-26T11:19:00" u="1"/>
        <d v="2026-05-26T11:35:00" u="1"/>
        <d v="2026-05-26T14:08:00" u="1"/>
        <d v="2026-05-26T14:49:00" u="1"/>
        <d v="2026-05-26T14:54:00" u="1"/>
        <d v="2026-05-26T14:59:00" u="1"/>
        <d v="2026-05-26T11:51:00" u="1"/>
        <d v="2026-05-26T09:22:00" u="1"/>
        <d v="2026-05-26T09:00:00" u="1"/>
        <d v="2026-05-26T09:06:00" u="1"/>
        <d v="2026-05-26T09:20:00" u="1"/>
        <d v="2026-05-26T08:30:00" u="1"/>
        <d v="2026-05-26T06:19:00" u="1"/>
        <d v="2026-05-26T07:31:00" u="1"/>
        <d v="2026-05-26T07:25:00" u="1"/>
        <d v="2026-05-21T08:07:00" u="1"/>
        <d v="2026-05-26T13:33:00" u="1"/>
        <d v="2026-05-18T16:10:00" u="1"/>
        <d v="2026-05-25T07:47:00" u="1"/>
        <d v="2026-05-25T07:16:00" u="1"/>
        <d v="2026-05-18T08:19:00" u="1"/>
        <d v="2026-05-14T10:43:00" u="1"/>
        <d v="2026-02-03T16:24:00" u="1"/>
        <d v="2026-02-03T16:33:00" u="1"/>
        <d v="2026-02-24T14:30:00" u="1"/>
        <d v="2026-05-14T09:21:00" u="1"/>
        <d v="2026-05-22T11:29:00" u="1"/>
        <d v="2026-05-25T11:55:00" u="1"/>
        <d v="2026-05-25T08:02:00" u="1"/>
        <d v="2026-05-13T17:56:00" u="1"/>
        <d v="2026-05-12T18:18:00" u="1"/>
        <d v="2026-05-06T00:00:00" u="1"/>
        <d v="2026-05-11T10:35:00" u="1"/>
        <d v="2026-05-05T15:18:00" u="1"/>
        <d v="2026-02-04T16:14:00" u="1"/>
        <d v="2026-04-17T10:25:00" u="1"/>
        <d v="2026-02-10T09:42:00" u="1"/>
        <d v="2026-04-06T11:49:00" u="1"/>
        <d v="2026-05-25T18:01:00" u="1"/>
        <d v="2026-05-22T12:04:00" u="1"/>
        <d v="2026-05-22T12:11:00" u="1"/>
        <d v="2026-05-25T08:10:00" u="1"/>
        <d v="2026-05-25T09:16:00" u="1"/>
        <d v="2026-05-25T23:22:00" u="1"/>
        <d v="2026-05-25T13:18:00" u="1"/>
        <d v="2026-05-25T13:19:00" u="1"/>
        <d v="2026-05-25T11:02:00" u="1"/>
        <d v="2026-05-25T11:19:00" u="1"/>
        <d v="2026-05-25T11:21:00" u="1"/>
        <d v="2026-05-22T21:50:00" u="1"/>
        <d v="2026-05-22T21:13:00" u="1"/>
        <d v="2026-05-22T21:58:00" u="1"/>
        <d v="2026-05-22T16:42:00" u="1"/>
        <d v="2026-05-22T14:53:00" u="1"/>
        <d v="2026-05-22T23:04:00" u="1"/>
        <d v="2026-05-22T23:19:00" u="1"/>
        <d v="2026-05-22T23:20:00" u="1"/>
        <d v="2026-05-23T03:44:00" u="1"/>
        <d v="2026-05-23T08:32:00" u="1"/>
        <d v="2026-05-23T09:22:00" u="1"/>
        <d v="2026-05-23T09:32:00" u="1"/>
        <d v="2026-05-23T13:31:00" u="1"/>
        <d v="2026-05-23T14:03:00" u="1"/>
        <d v="2026-05-23T14:04:00" u="1"/>
        <d v="2026-05-23T21:44:00" u="1"/>
        <d v="2026-05-20T12:35:00" u="1"/>
        <d v="2026-05-17T12:25:00" u="1"/>
        <d v="2026-05-25T06:54:00" u="1"/>
        <d v="2026-05-19T15:49:00" u="1"/>
        <d v="2026-05-21T08:31:00" u="1"/>
        <d v="2026-05-25T14:26:00" u="1"/>
        <d v="2026-05-25T14:17:00" u="1"/>
        <d v="2026-05-25T08:54:00" u="1"/>
        <d v="2026-05-19T09:58:00" u="1"/>
        <d v="2026-05-20T08:55:00" u="1"/>
        <d v="2026-05-23T06:04:00" u="1"/>
        <d v="2026-05-23T03:56:00" u="1"/>
        <d v="2026-05-21T10:04:59" u="1"/>
        <d v="2026-05-22T12:19:00" u="1"/>
        <d v="2026-05-20T11:39:00" u="1"/>
        <d v="2026-05-20T11:49:00" u="1"/>
        <d v="2026-05-19T12:27:00" u="1"/>
        <d v="2026-05-22T09:47:00" u="1"/>
        <d v="2026-05-14T17:04:00" u="1"/>
        <d v="2026-05-18T15:04:00" u="1"/>
        <d v="2026-05-25T19:39:00" u="1"/>
        <d v="2026-05-25T12:50:00" u="1"/>
        <d v="2026-05-25T11:01:00" u="1"/>
        <d v="2026-05-21T16:50:00" u="1"/>
        <d v="2026-05-21T11:26:00" u="1"/>
        <d v="2026-05-25T19:06:00" u="1"/>
        <d v="2026-05-20T17:10:00" u="1"/>
        <d v="2026-05-20T10:53:00" u="1"/>
        <d v="2026-05-23T09:13:00" u="1"/>
        <d v="2026-05-20T18:47:00" u="1"/>
        <d v="2026-05-22T15:47:00" u="1"/>
        <d v="2026-05-25T11:40:00" u="1"/>
        <d v="2026-05-22T14:58:00" u="1"/>
        <d v="2026-05-25T17:05:00" u="1"/>
        <d v="2026-05-19T19:32:00" u="1"/>
        <d v="2026-05-25T14:28:00" u="1"/>
        <d v="2026-05-25T10:46:00" u="1"/>
        <d v="2026-05-25T16:35:00" u="1"/>
        <d v="2026-05-25T16:36:00" u="1"/>
        <d v="2026-05-25T10:03:00" u="1"/>
        <d v="2026-05-25T12:10:00" u="1"/>
        <d v="2026-05-25T16:24:00" u="1"/>
        <d v="2026-05-25T13:15:00" u="1"/>
        <d v="2026-05-25T10:17:00" u="1"/>
        <d v="2026-05-21T18:58:00" u="1"/>
        <d v="2026-05-22T17:16:00" u="1"/>
        <d v="2026-05-25T09:59:00" u="1"/>
        <d v="2026-05-25T10:01:00" u="1"/>
        <d v="2026-05-25T10:02:00" u="1"/>
        <d v="2026-05-25T10:08:00" u="1"/>
        <d v="2026-05-25T10:09:00" u="1"/>
        <d v="2026-05-25T10:10:00" u="1"/>
        <d v="2026-05-25T10:11:00" u="1"/>
        <d v="2026-05-25T10:12:00" u="1"/>
        <d v="2026-05-25T10:13:00" u="1"/>
        <d v="2026-05-25T18:27:00" u="1"/>
        <d v="2026-05-25T12:24:00" u="1"/>
        <d v="2026-05-25T12:39:00" u="1"/>
        <d v="2026-05-25T12:45:00" u="1"/>
        <d v="2026-05-25T12:53:00" u="1"/>
        <d v="2026-05-25T13:00:00" u="1"/>
        <d v="2026-05-25T13:17:00" u="1"/>
        <d v="2026-05-25T13:31:00" u="1"/>
        <d v="2026-05-25T13:33:00" u="1"/>
        <d v="2026-05-25T12:16:00" u="1"/>
        <d v="2026-05-25T13:23:00" u="1"/>
        <d v="2026-05-25T13:04:00" u="1"/>
        <d v="2026-05-25T13:03:00" u="1"/>
        <d v="2026-05-14T10:51:00" u="1"/>
        <d v="2026-05-15T12:04:00" u="1"/>
        <d v="2026-05-25T15:05:00" u="1"/>
        <d v="2026-05-25T13:54:00" u="1"/>
        <d v="2026-05-22T11:58:00" u="1"/>
        <d v="2026-05-25T11:27:00" u="1"/>
        <d v="2026-05-22T09:05:00" u="1"/>
        <d v="2026-05-25T15:14:00" u="1"/>
        <d v="2026-05-21T20:04:00" u="1"/>
        <d v="2026-05-25T10:37:00" u="1"/>
        <d v="2026-05-23T00:00:00" u="1"/>
        <d v="2026-05-12T10:34:00" u="1"/>
        <d v="2026-05-25T17:37:00" u="1"/>
        <d v="2026-05-25T14:39:00" u="1"/>
        <d v="2026-05-25T09:39:00" u="1"/>
        <d v="2026-05-25T12:57:00" u="1"/>
        <d v="2026-05-25T07:17:00" u="1"/>
        <d v="2026-05-21T15:29:00" u="1"/>
        <d v="2026-05-22T11:48:00" u="1"/>
        <d v="2026-05-08T07:39:00" u="1"/>
        <d v="2026-05-11T13:46:00" u="1"/>
        <d v="2026-05-25T06:02:00" u="1"/>
        <d v="2026-05-21T09:05:00" u="1"/>
        <d v="2026-05-18T12:56:00" u="1"/>
        <d v="2026-05-25T13:51:00" u="1"/>
        <d v="2026-05-21T07:59:00" u="1"/>
        <d v="2026-05-22T18:27:00" u="1"/>
        <d v="2026-05-22T14:39:00" u="1"/>
        <d v="2026-05-25T11:23:00" u="1"/>
        <d v="2026-05-22T10:45:00" u="1"/>
        <d v="2026-05-25T11:18:00" u="1"/>
        <d v="2026-05-20T09:56:00" u="1"/>
        <d v="2026-05-22T17:09:00" u="1"/>
        <d v="2026-05-22T15:01:00" u="1"/>
        <d v="2026-05-25T18:35:00" u="1"/>
        <d v="2026-05-25T17:53:00" u="1"/>
        <d v="2026-05-25T18:18:00" u="1"/>
        <d v="2026-05-25T17:26:00" u="1"/>
        <d v="2026-05-25T17:27:00" u="1"/>
        <d v="2026-05-25T16:32:00" u="1"/>
        <d v="2026-05-25T08:35:00" u="1"/>
        <d v="2026-05-25T08:34:00" u="1"/>
        <d v="2026-05-25T15:57:00" u="1"/>
        <d v="2026-05-25T15:39:00" u="1"/>
        <d v="2026-05-25T15:18:00" u="1"/>
        <d v="2026-05-25T15:02:00" u="1"/>
        <d v="2026-05-25T15:01:00" u="1"/>
        <d v="2026-05-25T17:59:00" u="1"/>
        <d v="2026-05-25T17:58:00" u="1"/>
        <d v="2026-05-25T18:20:00" u="1"/>
        <d v="2026-04-23T16:29:00" u="1"/>
        <d v="2026-04-28T09:10:00" u="1"/>
        <d v="2026-04-24T11:14:00" u="1"/>
        <d v="2026-05-07T09:20:00" u="1"/>
        <d v="2026-05-06T10:33:00" u="1"/>
        <d v="2026-05-06T10:36:00" u="1"/>
        <d v="2026-05-15T10:46:00" u="1"/>
        <d v="2026-05-06T10:37:00" u="1"/>
        <d v="2026-05-13T11:18:00" u="1"/>
        <d v="2026-05-06T10:39:00" u="1"/>
        <d v="2026-05-21T17:51:00" u="1"/>
        <d v="2026-05-19T10:47:00" u="1"/>
        <d v="2026-05-19T11:13:00" u="1"/>
        <d v="2026-05-25T09:08:00" u="1"/>
        <d v="2026-05-25T06:42:00" u="1"/>
        <d v="2026-05-23T08:14:00" u="1"/>
        <d v="2026-05-22T19:18:00" u="1"/>
        <d v="2026-05-22T18:56:00" u="1"/>
        <d v="2026-05-22T13:08:00" u="1"/>
        <d v="2026-05-22T17:04:00" u="1"/>
        <d v="2026-05-22T16:14:00" u="1"/>
        <d v="2026-05-25T08:47:00" u="1"/>
        <d v="2026-05-25T09:04:00" u="1"/>
        <d v="2026-05-21T10:57:00" u="1"/>
        <d v="2026-05-21T11:05:00" u="1"/>
        <d v="2026-05-21T07:28:00" u="1"/>
        <d v="2026-05-21T10:53:00" u="1"/>
        <d v="2026-05-20T12:21:00" u="1"/>
        <d v="2026-05-22T09:40:00" u="1"/>
        <d v="2026-05-18T09:38:00" u="1"/>
        <d v="2026-05-22T09:15:00" u="1"/>
        <d v="2026-05-19T15:45:00" u="1"/>
        <d v="2026-05-21T15:52:00" u="1"/>
        <d v="2026-05-25T15:03:00" u="1"/>
        <d v="2026-05-25T08:00:00" u="1"/>
        <d v="2026-05-25T15:12:00" u="1"/>
        <d v="2026-05-25T16:21:00" u="1"/>
        <d v="2026-05-11T21:03:00" u="1"/>
        <d v="2026-05-25T14:04:00" u="1"/>
        <d v="2026-05-25T11:57:00" u="1"/>
        <d v="2026-05-25T11:37:00" u="1"/>
        <d v="2026-05-25T11:38:00" u="1"/>
        <d v="2026-05-25T11:58:00" u="1"/>
        <d v="2026-05-25T10:30:00" u="1"/>
        <d v="2026-05-25T10:32:00" u="1"/>
        <d v="2026-05-25T07:07:00" u="1"/>
        <d v="2026-05-20T13:20:00" u="1"/>
        <d v="2026-05-22T16:50:00" u="1"/>
        <d v="2026-05-22T16:49:00" u="1"/>
        <d v="2026-05-25T23:16:00" u="1"/>
        <d v="2026-05-25T23:17:00" u="1"/>
        <d v="2026-05-25T23:15:00" u="1"/>
        <d v="2026-05-25T23:14:00" u="1"/>
        <d v="2026-05-22T16:31:00" u="1"/>
        <d v="2026-05-20T13:32:00" u="1"/>
        <d v="2026-05-07T12:40:00" u="1"/>
        <d v="2026-05-25T09:57:00" u="1"/>
        <d v="2026-05-25T14:00:00" u="1"/>
        <d v="2026-05-11T07:33:00" u="1"/>
        <d v="2026-05-25T15:50:00" u="1"/>
        <d v="2026-05-25T15:49:00" u="1"/>
        <d v="2026-05-25T15:20:00" u="1"/>
        <d v="2026-05-25T15:47:00" u="1"/>
        <d v="2026-05-25T18:15:00" u="1"/>
        <d v="2026-05-25T16:53:00" u="1"/>
        <d v="2026-05-25T17:09:00" u="1"/>
        <d v="2026-05-25T17:49:00" u="1"/>
        <d v="2026-05-25T07:25:00" u="1"/>
        <d v="2026-05-25T08:23:00" u="1"/>
        <d v="2026-05-25T18:19:00" u="1"/>
        <d v="2026-04-30T19:09:00" u="1"/>
        <d v="2026-05-19T14:27:00" u="1"/>
        <d v="2026-05-20T15:28:00" u="1"/>
        <d v="2026-05-25T15:37:00" u="1"/>
        <d v="2026-05-25T12:51:00" u="1"/>
        <d v="2026-05-25T15:15:00" u="1"/>
        <d v="2026-05-25T11:20:00" u="1"/>
        <d v="2026-05-25T11:05:00" u="1"/>
        <d v="2026-05-25T10:53:00" u="1"/>
        <d v="2026-05-25T11:31:00" u="1"/>
        <d v="2026-05-20T15:09:00" u="1"/>
        <d v="2026-05-25T16:30:00" u="1"/>
        <d v="2026-05-22T11:11:00" u="1"/>
        <d v="2026-05-22T17:21:00" u="1"/>
        <d v="2026-05-08T14:34:00" u="1"/>
        <d v="2026-05-18T15:21:00" u="1"/>
        <d v="2026-04-23T09:55:00" u="1"/>
        <d v="2026-04-28T13:01:00" u="1"/>
        <d v="2026-05-11T18:00:00" u="1"/>
        <d v="2026-04-13T19:36:00" u="1"/>
        <d v="2026-05-06T16:53:00" u="1"/>
        <d v="2026-04-24T09:51:00" u="1"/>
        <d v="2026-05-18T11:55:00" u="1"/>
        <d v="2026-05-22T09:50:00" u="1"/>
        <d v="2026-04-22T08:58:00" u="1"/>
        <d v="2026-04-22T09:58:00" u="1"/>
        <d v="2026-04-20T08:51:00" u="1"/>
        <d v="2026-05-20T14:59:00" u="1"/>
        <d v="2026-05-22T01:25:00" u="1"/>
        <d v="2026-05-22T10:18:00" u="1"/>
        <d v="2026-05-24T03:20:00" u="1"/>
        <d v="2026-05-22T05:40:00" u="1"/>
        <d v="2026-05-22T05:46:00" u="1"/>
        <d v="2026-05-22T11:32:00" u="1"/>
        <d v="2026-05-20T07:58:34" u="1"/>
        <d v="2026-05-20T01:39:00" u="1"/>
        <d v="2026-05-19T11:34:00" u="1"/>
        <d v="2026-05-07T02:49:00" u="1"/>
        <d v="2026-05-19T12:16:27" u="1"/>
        <d v="2026-05-24T12:45:00" u="1"/>
        <d v="2026-05-23T14:49:00" u="1"/>
        <d v="2026-05-22T15:51:00" u="1"/>
        <d v="2026-05-23T09:30:00" u="1"/>
        <d v="2026-05-22T23:03:00" u="1"/>
        <d v="2026-05-20T17:01:00" u="1"/>
        <d v="2026-05-22T14:43:00" u="1"/>
        <d v="2026-05-22T08:33:00" u="1"/>
        <d v="2026-05-22T12:33:00" u="1"/>
        <d v="2026-05-22T20:17:00" u="1"/>
        <d v="2026-05-22T20:15:00" u="1"/>
        <d v="2026-05-22T20:19:00" u="1"/>
        <d v="2026-05-22T20:42:00" u="1"/>
        <d v="2026-05-22T20:47:00" u="1"/>
        <d v="2026-05-22T20:52:00" u="1"/>
        <d v="2026-05-22T20:53:00" u="1"/>
        <d v="2026-05-22T21:21:00" u="1"/>
        <d v="2026-05-22T20:49:00" u="1"/>
        <d v="2026-05-22T21:29:00" u="1"/>
        <d v="2026-05-22T21:04:00" u="1"/>
        <d v="2026-05-22T21:38:00" u="1"/>
        <d v="2026-05-22T13:18:00" u="1"/>
        <d v="2026-05-22T13:17:00" u="1"/>
        <d v="2026-05-22T15:32:00" u="1"/>
        <d v="2026-05-22T16:19:00" u="1"/>
        <d v="2026-05-22T16:10:00" u="1"/>
        <d v="2026-05-23T19:03:00" u="1"/>
        <d v="2026-05-22T13:31:00" u="1"/>
        <d v="2026-04-24T18:12:00" u="1"/>
        <d v="2026-04-24T15:27:00" u="1"/>
        <d v="2026-04-22T14:46:00" u="1"/>
        <d v="2026-05-11T08:21:00" u="1"/>
        <d v="2026-05-22T13:49:00" u="1"/>
        <d v="2026-05-05T16:04:00" u="1"/>
        <d v="2026-05-20T17:17:00" u="1"/>
        <d v="2026-04-30T15:58:00" u="1"/>
        <d v="2026-04-28T18:34:00" u="1"/>
        <d v="2026-04-29T16:19:00" u="1"/>
        <d v="2026-05-19T14:57:00" u="1"/>
        <d v="2026-04-02T14:36:00" u="1"/>
        <d v="2026-04-22T18:25:00" u="1"/>
        <d v="2026-05-22T12:48:00" u="1"/>
        <d v="2026-05-22T10:03:00" u="1"/>
        <d v="2026-05-12T10:50:00" u="1"/>
        <d v="2026-04-17T21:33:00" u="1"/>
        <d v="2026-05-14T11:19:00" u="1"/>
        <d v="2026-05-22T16:32:00" u="1"/>
        <d v="2026-05-22T17:23:00" u="1"/>
        <d v="2026-05-22T19:06:00" u="1"/>
        <d v="2026-05-22T17:19:00" u="1"/>
        <d v="2026-04-17T15:39:00" u="1"/>
        <d v="2026-05-20T08:51:00" u="1"/>
        <d v="2026-04-20T14:06:00" u="1"/>
        <d v="2026-05-22T17:56:00" u="1"/>
        <d v="2026-05-22T17:05:00" u="1"/>
        <d v="2026-05-22T13:43:00" u="1"/>
        <d v="2026-05-23T14:55:00" u="1"/>
        <d v="2026-05-22T11:43:00" u="1"/>
        <d v="2026-05-22T14:52:00" u="1"/>
        <d v="2026-05-22T16:37:00" u="1"/>
        <d v="2026-05-22T13:27:00" u="1"/>
        <d v="2026-05-22T13:54:00" u="1"/>
        <d v="2026-05-14T18:51:00" u="1"/>
        <d v="2026-05-07T08:32:00" u="1"/>
        <d v="2026-05-18T21:38:00" u="1"/>
        <d v="2026-05-18T21:43:00" u="1"/>
        <d v="2026-05-22T10:23:00" u="1"/>
        <d v="2026-05-21T08:30:00" u="1"/>
        <d v="2026-05-21T06:32:00" u="1"/>
        <d v="2026-05-21T06:40:00" u="1"/>
        <d v="2026-05-21T06:50:00" u="1"/>
        <d v="2026-05-21T06:59:00" u="1"/>
        <d v="2026-05-22T07:39:00" u="1"/>
        <d v="2026-05-22T08:07:00" u="1"/>
        <d v="2026-05-22T08:11:00" u="1"/>
        <d v="2026-05-21T16:06:00" u="1"/>
        <d v="2026-05-22T06:42:00" u="1"/>
        <d v="2026-05-04T21:50:00" u="1"/>
        <d v="2026-05-18T17:09:00" u="1"/>
        <d v="2026-05-22T19:19:00" u="1"/>
        <d v="2026-05-22T19:10:00" u="1"/>
        <d v="2026-05-22T19:39:00" u="1"/>
        <d v="2026-05-22T10:08:00" u="1"/>
        <d v="2026-05-22T18:28:00" u="1"/>
        <d v="2026-05-22T19:24:00" u="1"/>
        <d v="2026-05-22T17:12:00" u="1"/>
        <d v="2026-05-22T17:00:00" u="1"/>
        <d v="2026-03-13T11:16:00" u="1"/>
        <d v="2026-05-20T18:28:00" u="1"/>
        <d v="2026-04-30T09:45:00" u="1"/>
        <d v="2026-05-13T17:03:00" u="1"/>
        <d v="2026-05-13T16:58:00" u="1"/>
        <d v="2026-03-30T09:58:00" u="1"/>
        <d v="2026-05-05T07:58:00" u="1"/>
        <d v="2026-05-05T09:02:00" u="1"/>
        <d v="2026-04-22T08:46:00" u="1"/>
        <d v="2026-05-11T17:10:00" u="1"/>
        <d v="2026-05-14T08:47:00" u="1"/>
        <d v="2026-05-21T15:33:00" u="1"/>
        <d v="2026-05-21T15:20:00" u="1"/>
        <d v="2018-10-11T09:19:02" u="1"/>
        <d v="2026-05-21T20:08:00" u="1"/>
        <d v="2026-05-21T20:09:00" u="1"/>
        <d v="2026-05-21T21:46:00" u="1"/>
        <d v="2026-05-21T22:30:00" u="1"/>
        <d v="2026-05-21T22:54:00" u="1"/>
        <d v="2026-05-21T22:55:00" u="1"/>
        <d v="2026-05-21T22:29:00" u="1"/>
        <d v="2026-05-20T20:48:00" u="1"/>
        <d v="2026-05-20T23:01:00" u="1"/>
        <d v="2026-05-21T15:01:00" u="1"/>
        <d v="2026-05-21T16:26:00" u="1"/>
        <d v="2026-05-21T11:06:00" u="1"/>
        <d v="2026-05-21T02:09:00" u="1"/>
        <d v="2026-05-21T02:42:00" u="1"/>
        <d v="2026-05-21T02:08:00" u="1"/>
        <d v="2026-05-20T19:08:00" u="1"/>
        <d v="2026-05-20T20:58:00" u="1"/>
        <d v="2026-05-20T21:06:00" u="1"/>
        <d v="2026-05-20T22:06:00" u="1"/>
        <d v="2026-05-20T23:02:00" u="1"/>
        <d v="2026-05-21T07:03:00" u="1"/>
        <d v="2026-05-21T13:00:00" u="1"/>
        <d v="2026-05-21T15:56:00" u="1"/>
        <d v="2026-05-21T16:14:00" u="1"/>
        <d v="2026-05-20T11:06:00" u="1"/>
        <d v="2026-05-21T03:47:00" u="1"/>
        <d v="2026-05-21T05:37:00" u="1"/>
        <d v="2026-05-20T05:33:00" u="1"/>
        <d v="2026-05-21T12:45:00" u="1"/>
        <d v="2026-05-07T15:43:00" u="1"/>
        <d v="2026-05-21T09:53:00" u="1"/>
        <d v="2026-05-21T10:34:00" u="1"/>
        <d v="2026-05-20T17:54:00" u="1"/>
        <d v="2026-05-21T16:49:00" u="1"/>
        <d v="2026-05-21T16:20:00" u="1"/>
        <d v="2026-05-21T14:26:00" u="1"/>
        <d v="2026-05-20T15:56:00" u="1"/>
        <d v="2026-05-21T20:40:00" u="1"/>
        <d v="2026-05-21T20:41:00" u="1"/>
        <d v="2026-05-21T20:44:00" u="1"/>
        <d v="2026-05-21T20:38:00" u="1"/>
        <d v="2026-05-20T16:54:00" u="1"/>
        <d v="2026-05-21T20:49:00" u="1"/>
        <d v="2026-05-21T20:50:00" u="1"/>
        <d v="2026-05-21T20:37:00" u="1"/>
        <d v="2026-05-21T20:48:00" u="1"/>
        <d v="2026-05-21T20:43:00" u="1"/>
        <d v="2026-05-21T20:46:00" u="1"/>
        <d v="2026-05-21T20:52:00" u="1"/>
        <d v="2026-05-21T20:54:00" u="1"/>
        <d v="2026-05-21T20:55:00" u="1"/>
        <d v="2026-05-21T20:56:00" u="1"/>
        <d v="2026-05-21T20:53:00" u="1"/>
        <d v="2026-05-21T20:47:00" u="1"/>
        <d v="2026-05-21T20:51:00" u="1"/>
        <d v="2026-05-21T20:45:00" u="1"/>
        <d v="2026-05-21T20:42:00" u="1"/>
        <d v="2026-05-20T16:19:00" u="1"/>
        <d v="2026-05-20T16:18:00" u="1"/>
        <d v="2026-05-20T17:33:00" u="1"/>
        <d v="2026-05-21T11:45:00" u="1"/>
        <d v="2026-05-21T11:47:00" u="1"/>
        <d v="2026-05-21T11:53:00" u="1"/>
        <d v="2026-05-21T11:42:00" u="1"/>
        <d v="2026-05-21T16:30:00" u="1"/>
        <d v="2026-05-20T08:38:00" u="1"/>
        <d v="2026-05-18T07:02:00" u="1"/>
        <d v="2026-05-21T15:49:00" u="1"/>
        <d v="2026-05-21T09:43:00" u="1"/>
        <d v="2026-05-20T16:43:00" u="1"/>
        <d v="2026-05-20T15:38:00" u="1"/>
        <d v="2026-05-20T14:51:00" u="1"/>
        <d v="2026-05-15T16:58:00" u="1"/>
        <d v="2026-05-20T14:31:00" u="1"/>
        <d v="2026-05-21T17:35:00" u="1"/>
        <d v="2026-05-21T11:37:00" u="1"/>
        <d v="2026-05-21T08:12:00" u="1"/>
        <d v="2026-05-21T10:49:00" u="1"/>
        <d v="2026-05-21T13:12:00" u="1"/>
        <d v="2026-05-21T17:15:00" u="1"/>
        <d v="2026-05-21T19:55:00" u="1"/>
        <d v="2026-05-21T10:08:00" u="1"/>
        <d v="2026-05-21T14:43:00" u="1"/>
        <d v="2026-05-21T18:36:00" u="1"/>
        <d v="2026-05-21T14:58:00" u="1"/>
        <d v="2026-05-20T17:04:00" u="1"/>
        <d v="2026-05-21T16:58:00" u="1"/>
        <d v="2026-05-20T16:26:00" u="1"/>
        <d v="2026-05-20T17:53:00" u="1"/>
        <d v="2026-05-21T18:22:00" u="1"/>
        <d v="2026-05-20T19:38:00" u="1"/>
        <d v="2026-05-20T19:28:00" u="1"/>
        <d v="2026-05-20T19:23:00" u="1"/>
        <d v="2026-05-21T18:53:00" u="1"/>
        <d v="2026-05-21T09:37:00" u="1"/>
        <d v="2026-05-20T12:36:00" u="1"/>
        <d v="2026-05-21T11:15:00" u="1"/>
        <d v="2026-05-20T17:11:00" u="1"/>
        <d v="2026-05-21T09:50:00" u="1"/>
        <d v="2026-05-20T15:39:00" u="1"/>
        <d v="2026-05-20T16:06:00" u="1"/>
        <d v="2026-05-20T16:02:00" u="1"/>
        <d v="2026-05-20T15:42:00" u="1"/>
        <d v="2026-05-20T14:36:00" u="1"/>
        <d v="2026-05-20T14:33:00" u="1"/>
        <d v="2026-05-20T14:30:00" u="1"/>
        <d v="2026-05-20T14:13:00" u="1"/>
        <d v="2026-05-20T07:25:00" u="1"/>
        <d v="2026-05-20T16:23:00" u="1"/>
        <d v="2026-05-20T17:20:00" u="1"/>
        <d v="2026-05-20T05:05:00" u="1"/>
        <d v="2026-05-20T12:08:00" u="1"/>
        <d v="2026-05-20T07:17:00" u="1"/>
        <d v="2026-05-20T07:27:00" u="1"/>
        <d v="2026-05-20T15:12:00" u="1"/>
        <d v="2026-05-20T10:24:00" u="1"/>
        <d v="2026-05-20T12:11:00" u="1"/>
        <d v="2026-05-20T11:28:00" u="1"/>
        <d v="2026-05-19T16:02:00" u="1"/>
        <d v="2026-05-20T11:22:00" u="1"/>
        <d v="2026-05-20T07:18:00" u="1"/>
        <d v="2026-05-19T21:36:00" u="1"/>
        <d v="2026-05-19T17:30:00" u="1"/>
        <d v="2026-05-19T17:25:00" u="1"/>
        <d v="2026-05-19T17:18:00" u="1"/>
        <d v="2026-05-19T17:15:00" u="1"/>
        <d v="2026-05-19T17:10:00" u="1"/>
        <d v="2026-05-19T17:06:00" u="1"/>
        <d v="2026-05-19T17:01:00" u="1"/>
        <d v="2026-05-19T14:16:00" u="1"/>
        <d v="2026-05-14T14:10:00" u="1"/>
        <d v="2026-05-14T14:20:00" u="1"/>
        <d v="2026-05-19T10:17:00" u="1"/>
        <d v="2026-05-19T11:03:00" u="1"/>
        <d v="2026-05-19T10:30:00" u="1"/>
        <d v="2026-05-18T17:31:00" u="1"/>
        <d v="2026-05-19T12:12:00" u="1"/>
        <d v="2026-05-19T09:30:00" u="1"/>
        <d v="2026-05-18T15:25:00" u="1"/>
        <d v="2026-05-19T09:34:00" u="1"/>
        <d v="2026-05-19T07:26:00" u="1"/>
        <d v="2026-05-19T07:22:00" u="1"/>
        <d v="2026-05-30T13:43:00" u="1"/>
        <d v="2026-05-18T15:30:00" u="1"/>
        <d v="2026-05-18T09:00:00" u="1"/>
        <d v="2026-05-17T12:13:00" u="1"/>
        <d v="2026-05-15T18:20:00" u="1"/>
        <d v="2026-05-15T11:15:00" u="1"/>
        <d v="2026-05-15T13:19:00" u="1"/>
        <d v="2026-05-14T17:20:00" u="1"/>
        <d v="2026-05-14T17:19:00" u="1"/>
        <d v="2026-05-13T18:31:00" u="1"/>
        <d v="2026-05-13T18:26:00" u="1"/>
        <d v="2026-05-13T11:47:00" u="1"/>
        <d v="2026-05-13T12:15:00" u="1"/>
        <d v="2026-05-13T06:53:00" u="1"/>
        <d v="2026-05-11T17:01:00" u="1"/>
        <d v="2026-05-12T09:31:00" u="1"/>
        <d v="2026-05-12T09:16:00" u="1"/>
        <d v="2026-05-08T12:13:00" u="1"/>
        <d v="2026-05-18T15:40:00" u="1"/>
        <d v="2026-05-11T09:27:00" u="1"/>
        <d v="2026-05-11T07:23:00" u="1"/>
        <d v="2026-05-09T00:53:00" u="1"/>
        <d v="2026-05-08T11:11:00" u="1"/>
        <d v="2026-05-08T16:00:00" u="1"/>
        <d v="2026-05-07T17:22:00" u="1"/>
        <d v="2026-05-07T13:43:00" u="1"/>
        <d v="2026-05-06T10:48:00" u="1"/>
        <d v="2026-01-22T09:16:00" u="1"/>
        <d v="2026-05-06T08:24:00" u="1"/>
        <d v="2026-05-04T18:16:00" u="1"/>
        <d v="2026-05-04T19:49:00" u="1"/>
        <d v="2026-05-04T18:00:00" u="1"/>
        <d v="2026-05-04T11:09:00" u="1"/>
        <d v="2026-04-30T14:36:00" u="1"/>
        <d v="2026-04-29T11:00:00" u="1"/>
        <d v="2026-04-29T18:46:00" u="1"/>
        <d v="2026-04-28T11:13:00" u="1"/>
        <d v="2026-04-16T18:30:00" u="1"/>
        <d v="2026-04-27T14:55:00" u="1"/>
        <d v="2026-04-22T12:03:00" u="1"/>
        <d v="2026-04-21T12:36:00" u="1"/>
        <d v="2026-03-18T11:48:00" u="1"/>
        <d v="2026-04-17T17:22:00" u="1"/>
        <d v="2026-05-14T15:37:00" u="1"/>
        <d v="2026-05-08T09:30:00" u="1"/>
        <d v="2026-05-11T14:06:00" u="1"/>
        <d v="2026-05-05T14:12:00" u="1"/>
        <d v="2026-05-05T08:43:00" u="1"/>
        <d v="2026-05-04T20:11:00" u="1"/>
        <d v="2026-05-13T19:58:00" u="1"/>
        <d v="2026-05-18T13:10:00" u="1"/>
        <d v="2026-05-15T20:09:00" u="1"/>
        <d v="2026-05-14T09:59:00" u="1"/>
        <d v="2026-05-13T10:50:00" u="1"/>
        <d v="2026-05-13T18:09:00" u="1"/>
        <d v="2026-05-14T14:22:00" u="1"/>
        <d v="2026-05-13T19:10:00" u="1"/>
        <d v="2026-05-15T12:53:00" u="1"/>
        <d v="2026-05-06T16:37:00" u="1"/>
        <d v="2026-05-06T16:25:00" u="1"/>
        <d v="2026-05-06T09:33:00" u="1"/>
        <d v="2026-05-06T10:41:00" u="1"/>
        <d v="2026-05-08T14:48:00" u="1"/>
        <d v="2026-05-12T08:59:00" u="1"/>
        <d v="2026-05-12T08:54:00" u="1"/>
        <d v="2026-05-12T09:26:00" u="1"/>
        <d v="2026-05-13T17:30:00" u="1"/>
        <d v="2026-05-13T19:11:00" u="1"/>
        <d v="2026-05-13T11:29:00" u="1"/>
        <d v="2026-05-12T16:22:00" u="1"/>
        <d v="2026-05-12T17:09:00" u="1"/>
        <d v="2026-05-15T19:06:00" u="1"/>
        <d v="2026-05-15T19:04:00" u="1"/>
        <d v="2026-05-15T19:01:00" u="1"/>
        <d v="2026-05-15T13:14:00" u="1"/>
        <d v="2026-05-11T11:38:00" u="1"/>
        <d v="2026-05-18T10:26:00" u="1"/>
        <d v="2026-05-15T15:02:00" u="1"/>
        <d v="2026-05-14T15:10:00" u="1"/>
        <d v="2026-05-12T16:29:00" u="1"/>
        <d v="2026-05-13T11:22:00" u="1"/>
        <d v="2026-05-13T10:24:00" u="1"/>
        <d v="2026-05-05T16:31:00" u="1"/>
        <d v="2026-05-05T15:51:00" u="1"/>
        <d v="2026-05-05T10:26:00" u="1"/>
        <d v="2026-05-06T09:04:00" u="1"/>
        <d v="2026-05-13T19:53:00" u="1"/>
        <d v="2026-05-18T10:44:00" u="1"/>
        <d v="2026-05-12T09:30:00" u="1"/>
        <d v="2026-05-13T08:42:00" u="1"/>
        <d v="2026-05-17T22:22:00" u="1"/>
        <d v="2026-05-16T16:55:00" u="1"/>
        <d v="2026-05-16T19:26:00" u="1"/>
        <d v="2026-05-16T21:37:00" u="1"/>
        <d v="2026-05-16T22:42:00" u="1"/>
        <d v="2026-05-16T22:43:00" u="1"/>
        <d v="2026-05-16T10:02:00" u="1"/>
        <d v="2026-05-16T16:32:00" u="1"/>
        <d v="2026-05-16T16:33:00" u="1"/>
        <d v="2026-05-16T16:48:00" u="1"/>
        <d v="2026-05-16T16:49:00" u="1"/>
        <d v="2026-05-16T16:54:00" u="1"/>
        <d v="2026-05-17T10:00:00" u="1"/>
        <d v="2026-05-18T09:19:00" u="1"/>
        <d v="2026-05-18T09:20:00" u="1"/>
        <d v="2026-05-17T00:30:00" u="1"/>
        <d v="2026-05-17T00:32:00" u="1"/>
        <d v="2026-05-17T00:33:00" u="1"/>
        <d v="2026-05-17T17:44:00" u="1"/>
        <d v="2026-05-15T17:49:00" u="1"/>
        <d v="2026-05-16T01:28:00" u="1"/>
        <d v="2026-05-16T01:29:00" u="1"/>
        <d v="2026-05-18T17:47:00" u="1"/>
        <d v="2026-04-14T14:22:00" u="1"/>
        <d v="2026-05-15T11:39:00" u="1"/>
        <d v="2026-05-15T13:50:00" u="1"/>
        <d v="2026-05-12T11:10:00" u="1"/>
        <d v="2026-05-14T11:36:00" u="1"/>
        <d v="2026-05-18T13:07:00" u="1"/>
        <d v="2026-05-18T10:02:00" u="1"/>
        <d v="2026-05-18T08:59:00" u="1"/>
        <d v="2026-05-06T07:23:00" u="1"/>
        <d v="2026-05-05T07:24:00" u="1"/>
        <d v="2026-05-06T07:04:00" u="1"/>
        <d v="2026-05-18T13:08:00" u="1"/>
        <d v="2026-05-17T14:25:00" u="1"/>
        <d v="2026-05-17T09:29:00" u="1"/>
        <d v="2026-05-18T09:31:00" u="1"/>
        <d v="2026-05-18T07:10:00" u="1"/>
        <d v="2026-05-06T03:13:00" u="1"/>
        <d v="2026-05-15T17:23:00" u="1"/>
        <d v="2026-05-14T10:02:00" u="1"/>
        <d v="2026-05-13T00:00:00" u="1"/>
        <d v="2026-05-13T08:00:00" u="1"/>
        <d v="2026-04-13T09:19:00" u="1"/>
        <d v="2026-04-16T15:56:00" u="1"/>
        <d v="2026-05-18T12:08:00" u="1"/>
        <d v="2026-05-15T17:15:00" u="1"/>
        <d v="2026-05-14T09:13:00" u="1"/>
        <d v="2026-05-18T15:41:00" u="1"/>
        <d v="2026-05-13T17:15:00" u="1"/>
        <d v="2026-05-13T15:35:00" u="1"/>
        <d v="2026-05-13T17:12:00" u="1"/>
        <d v="2026-05-14T19:07:00" u="1"/>
        <d v="2026-05-18T22:37:00" u="1"/>
        <d v="2026-05-18T18:28:00" u="1"/>
        <d v="2026-05-15T17:21:00" u="1"/>
        <d v="2026-05-14T16:23:00" u="1"/>
        <d v="2026-05-14T11:52:00" u="1"/>
        <d v="2026-05-14T15:08:00" u="1"/>
        <d v="2026-05-15T09:12:00" u="1"/>
        <d v="2026-05-15T09:38:00" u="1"/>
        <d v="2026-05-13T16:07:00" u="1"/>
        <d v="2026-05-14T18:14:00" u="1"/>
        <d v="2026-05-13T13:37:00" u="1"/>
        <d v="2026-05-18T10:58:00" u="1"/>
        <d v="2026-05-13T13:54:00" u="1"/>
        <d v="2026-05-15T17:58:00" u="1"/>
        <d v="2026-05-15T16:17:00" u="1"/>
        <d v="2026-05-16T19:31:00" u="1"/>
        <d v="2026-05-16T11:02:00" u="1"/>
        <d v="2026-05-15T16:35:00" u="1"/>
        <d v="2026-05-15T09:52:00" u="1"/>
        <d v="2026-05-15T16:13:00" u="1"/>
        <d v="2026-04-30T12:45:00" u="1"/>
        <d v="2026-05-08T16:25:00" u="1"/>
        <d v="2026-05-12T10:38:00" u="1"/>
        <d v="2026-05-13T16:34:00" u="1"/>
        <d v="2026-05-18T17:49:00" u="1"/>
        <d v="2026-05-18T12:37:00" u="1"/>
        <d v="2026-05-18T13:40:00" u="1"/>
        <d v="2026-05-18T16:36:00" u="1"/>
        <d v="2026-05-18T17:13:00" u="1"/>
        <d v="2026-05-16T19:16:00" u="1"/>
        <d v="2026-05-16T18:48:00" u="1"/>
        <d v="2026-05-16T18:54:00" u="1"/>
        <d v="2026-05-16T18:40:00" u="1"/>
        <d v="2026-05-15T18:54:00" u="1"/>
        <d v="2026-05-14T18:17:00" u="1"/>
        <d v="2026-05-14T18:30:00" u="1"/>
        <d v="2026-05-18T17:23:00" u="1"/>
        <d v="2026-05-18T14:32:00" u="1"/>
        <d v="2026-05-18T14:29:00" u="1"/>
        <d v="2026-05-18T23:02:00" u="1"/>
        <d v="2026-05-07T22:18:00" u="1"/>
        <d v="2026-05-07T21:44:00" u="1"/>
        <d v="2026-05-07T21:47:00" u="1"/>
        <d v="2026-05-14T21:48:00" u="1"/>
        <d v="2026-05-14T21:46:00" u="1"/>
        <d v="2026-05-14T21:47:00" u="1"/>
        <d v="2026-05-14T20:54:00" u="1"/>
        <d v="2026-05-15T21:08:00" u="1"/>
        <d v="2026-05-15T21:21:00" u="1"/>
        <d v="2026-05-15T22:00:00" u="1"/>
        <d v="2026-05-14T19:56:00" u="1"/>
        <d v="2026-05-14T19:57:00" u="1"/>
        <d v="2026-05-14T20:36:00" u="1"/>
        <d v="2026-05-14T20:00:00" u="1"/>
        <d v="2026-05-14T19:58:00" u="1"/>
        <d v="2026-05-14T19:59:00" u="1"/>
        <d v="2026-05-14T20:01:00" u="1"/>
        <d v="2026-05-14T21:44:00" u="1"/>
        <d v="2026-05-14T20:43:00" u="1"/>
        <d v="2026-05-14T21:43:00" u="1"/>
        <d v="2026-05-14T20:46:00" u="1"/>
        <d v="2026-05-14T21:05:00" u="1"/>
        <d v="2026-05-12T22:12:00" u="1"/>
        <d v="2026-05-18T21:51:00" u="1"/>
        <d v="2026-05-18T21:39:00" u="1"/>
        <d v="2026-05-18T21:46:00" u="1"/>
        <d v="2026-05-18T21:42:00" u="1"/>
        <d v="2026-05-18T21:41:00" u="1"/>
        <d v="2026-05-18T21:30:00" u="1"/>
        <d v="2026-05-18T21:29:00" u="1"/>
        <d v="2026-05-15T13:34:00" u="1"/>
        <d v="2026-05-12T16:06:00" u="1"/>
        <d v="2026-05-15T11:47:00" u="1"/>
        <d v="2026-05-15T11:25:00" u="1"/>
        <d v="2026-05-14T16:22:00" u="1"/>
        <d v="2026-05-15T14:35:00" u="1"/>
        <d v="2026-05-13T19:38:00" u="1"/>
        <d v="2026-05-13T17:51:00" u="1"/>
        <d v="2026-05-14T14:48:00" u="1"/>
        <d v="2026-05-15T15:36:00" u="1"/>
        <d v="2026-05-18T18:42:00" u="1"/>
        <d v="2026-05-18T18:43:00" u="1"/>
        <d v="2026-05-18T18:40:00" u="1"/>
        <d v="2026-05-18T18:41:00" u="1"/>
        <d v="2026-05-18T09:21:00" u="1"/>
        <d v="2026-05-18T09:29:00" u="1"/>
        <d v="2026-05-18T09:28:00" u="1"/>
        <d v="2026-05-18T09:27:00" u="1"/>
        <d v="2026-05-18T09:26:00" u="1"/>
        <d v="2026-05-18T09:25:00" u="1"/>
        <d v="2026-05-18T09:24:00" u="1"/>
        <d v="2026-05-18T09:15:00" u="1"/>
        <d v="2026-05-18T09:35:00" u="1"/>
        <d v="2026-05-18T09:34:00" u="1"/>
        <d v="2026-05-18T09:33:00" u="1"/>
        <d v="2026-05-18T09:32:00" u="1"/>
        <d v="2026-05-18T09:30:00" u="1"/>
        <d v="2026-05-15T16:19:00" u="1"/>
        <d v="2026-05-15T16:38:00" u="1"/>
        <d v="2026-05-15T16:25:00" u="1"/>
        <d v="2026-05-15T16:40:00" u="1"/>
        <d v="2026-05-15T16:41:00" u="1"/>
        <d v="2026-05-15T16:43:00" u="1"/>
        <d v="2026-05-15T16:33:00" u="1"/>
        <d v="2026-05-15T16:36:00" u="1"/>
        <d v="2026-05-15T16:37:00" u="1"/>
        <d v="2026-05-14T17:44:00" u="1"/>
        <d v="2026-05-15T16:46:00" u="1"/>
        <d v="2026-05-15T15:29:00" u="1"/>
        <d v="2026-05-15T16:21:00" u="1"/>
        <d v="2026-05-15T16:23:00" u="1"/>
        <d v="2026-05-18T18:25:00" u="1"/>
        <d v="2026-05-18T18:24:00" u="1"/>
        <d v="2026-05-18T18:23:00" u="1"/>
        <d v="2026-05-18T18:22:00" u="1"/>
        <d v="2026-05-18T18:26:00" u="1"/>
        <d v="2026-05-18T09:07:00" u="1"/>
        <d v="2026-05-11T14:51:00" u="1"/>
        <d v="2026-05-18T14:50:00" u="1"/>
        <d v="2026-04-15T10:00:00" u="1"/>
        <d v="2026-04-08T11:54:00" u="1"/>
        <d v="2026-05-18T07:24:00" u="1"/>
        <d v="2026-05-05T18:03:00" u="1"/>
        <d v="2026-05-13T16:37:00" u="1"/>
        <d v="2026-05-18T18:09:00" u="1"/>
        <d v="2026-05-18T13:57:00" u="1"/>
        <d v="2026-05-18T13:48:00" u="1"/>
        <d v="2026-05-18T13:26:00" u="1"/>
        <d v="2026-05-17T19:18:00" u="1"/>
        <d v="2026-05-17T09:13:00" u="1"/>
        <d v="2026-05-11T09:34:00" u="1"/>
        <d v="2026-05-15T11:27:00" u="1"/>
        <d v="2026-05-15T16:05:00" u="1"/>
        <d v="2026-05-14T16:19:00" u="1"/>
        <d v="2026-05-14T10:26:00" u="1"/>
        <d v="2026-05-13T23:32:00" u="1"/>
        <d v="2026-05-18T14:48:00" u="1"/>
        <d v="2026-05-18T09:02:00" u="1"/>
        <d v="2026-05-18T07:32:00" u="1"/>
        <d v="2026-05-14T17:56:00" u="1"/>
        <d v="2026-05-13T17:50:00" u="1"/>
        <d v="2026-05-15T14:55:00" u="1"/>
        <d v="2026-05-14T16:16:00" u="1"/>
        <d v="2026-05-14T16:54:00" u="1"/>
        <d v="2026-05-15T10:29:00" u="1"/>
        <d v="2026-05-04T15:26:00" u="1"/>
        <d v="2026-05-02T00:00:00" u="1"/>
        <d v="2026-04-30T16:43:00" u="1"/>
        <d v="2026-05-15T15:31:00" u="1"/>
        <d v="2026-05-15T16:03:00" u="1"/>
        <d v="2026-05-15T09:09:00" u="1"/>
        <d v="2026-05-18T08:32:00" u="1"/>
        <d v="2026-05-15T09:32:00" u="1"/>
        <d v="2026-05-15T08:58:00" u="1"/>
        <d v="2026-05-14T16:34:00" u="1"/>
        <d v="2026-05-16T13:43:00" u="1"/>
        <d v="2026-05-18T13:35:00" u="1"/>
        <d v="2026-05-15T16:22:00" u="1"/>
        <d v="2026-05-08T10:41:00" u="1"/>
        <d v="2026-05-07T17:03:00" u="1"/>
        <d v="2026-05-13T16:42:00" u="1"/>
        <d v="2026-05-18T11:58:00" u="1"/>
        <d v="2026-05-15T08:56:00" u="1"/>
        <d v="2026-05-18T06:08:00" u="1"/>
        <d v="2026-05-18T14:56:00" u="1"/>
        <d v="2026-05-18T09:17:00" u="1"/>
        <d v="2026-02-19T06:36:00" u="1"/>
        <d v="2026-04-10T13:56:00" u="1"/>
        <d v="2026-05-18T13:24:00" u="1"/>
        <d v="2026-05-18T13:31:00" u="1"/>
        <d v="2026-05-18T13:54:00" u="1"/>
        <d v="2026-05-18T10:33:00" u="1"/>
        <d v="2026-04-15T09:42:00" u="1"/>
        <d v="2026-05-14T11:08:00" u="1"/>
        <d v="2026-05-14T10:19:00" u="1"/>
        <d v="2026-05-15T18:45:00" u="1"/>
        <d v="2026-05-14T08:20:00" u="1"/>
        <d v="2026-05-16T09:12:00" u="1"/>
        <d v="2026-05-15T17:46:00" u="1"/>
        <d v="2026-05-18T15:26:00" u="1"/>
        <d v="2026-05-18T08:33:00" u="1"/>
        <d v="2026-04-13T15:53:00" u="1"/>
        <d v="2026-05-11T16:53:00" u="1"/>
        <d v="2026-05-12T15:57:00" u="1"/>
        <d v="2026-05-13T17:45:00" u="1"/>
        <d v="2026-05-14T17:05:00" u="1"/>
        <d v="2026-04-23T11:12:00" u="1"/>
        <d v="2026-05-15T12:10:00" u="1"/>
        <d v="2026-05-13T17:37:00" u="1"/>
        <d v="2026-05-15T16:09:00" u="1"/>
        <d v="2026-05-15T10:07:00" u="1"/>
        <d v="2026-05-15T17:08:00" u="1"/>
        <d v="2026-05-18T11:01:00" u="1"/>
        <d v="2026-05-18T12:48:00" u="1"/>
        <d v="2026-05-14T11:23:00" u="1"/>
        <d v="2026-05-18T17:57:00" u="1"/>
        <d v="2026-05-14T16:41:00" u="1"/>
        <d v="2026-05-14T09:10:00" u="1"/>
        <d v="2026-05-12T08:56:00" u="1"/>
        <d v="2026-05-12T16:17:00" u="1"/>
        <d v="2026-05-15T08:38:00" u="1"/>
        <d v="2026-04-10T16:42:00" u="1"/>
        <d v="2026-04-15T15:15:00" u="1"/>
        <d v="2026-05-18T15:45:00" u="1"/>
        <d v="2026-05-17T13:14:00" u="1"/>
        <d v="2026-05-15T17:33:00" u="1"/>
        <d v="2026-05-15T17:22:00" u="1"/>
        <d v="2026-05-18T14:38:00" u="1"/>
        <d v="2026-05-18T09:46:00" u="1"/>
        <d v="2026-04-20T16:53:00" u="1"/>
        <d v="2026-05-05T16:35:00" u="1"/>
        <d v="2026-05-12T09:15:00" u="1"/>
        <d v="2026-05-14T16:42:00" u="1"/>
        <d v="2026-05-14T15:11:00" u="1"/>
        <d v="2026-04-16T15:40:00" u="1"/>
        <d v="2026-05-13T07:43:00" u="1"/>
        <d v="2026-05-18T08:20:00" u="1"/>
        <d v="2026-05-18T08:51:00" u="1"/>
        <d v="2026-05-14T07:41:00" u="1"/>
        <d v="2026-05-15T09:14:00" u="1"/>
        <d v="2026-05-15T09:17:00" u="1"/>
        <d v="2026-05-18T18:05:00" u="1"/>
        <d v="2026-05-18T18:12:00" u="1"/>
        <d v="2026-05-18T13:37:00" u="1"/>
        <d v="2026-05-13T13:49:00" u="1"/>
        <d v="2026-05-12T17:27:00" u="1"/>
        <d v="2026-05-14T17:16:00" u="1"/>
        <d v="2026-05-14T15:03:00" u="1"/>
        <d v="2026-05-14T14:34:00" u="1"/>
        <d v="2026-05-05T10:59:00" u="1"/>
        <d v="2026-05-08T16:39:00" u="1"/>
        <d v="2026-05-16T10:09:00" u="1"/>
        <d v="2026-05-15T09:02:00" u="1"/>
        <d v="2026-05-08T16:13:00" u="1"/>
        <d v="2026-05-16T10:10:00" u="1"/>
        <d v="2026-05-18T14:39:00" u="1"/>
        <d v="2026-05-13T16:15:00" u="1"/>
        <d v="2026-05-04T10:38:00" u="1"/>
        <d v="2026-05-04T17:53:00" u="1"/>
        <d v="2026-05-11T18:34:00" u="1"/>
        <d v="2026-05-13T14:31:00" u="1"/>
        <d v="2026-05-13T16:17:00" u="1"/>
        <d v="2026-05-14T18:24:00" u="1"/>
        <d v="2026-05-14T15:15:00" u="1"/>
        <d v="2026-05-14T15:24:00" u="1"/>
        <d v="2026-05-13T08:26:00" u="1"/>
        <d v="2026-05-14T09:57:00" u="1"/>
        <d v="2026-05-15T14:03:00" u="1"/>
        <d v="2026-05-14T09:56:00" u="1"/>
        <d v="2026-05-15T09:28:00" u="1"/>
        <d v="2026-05-11T17:39:00" u="1"/>
        <d v="2026-05-14T15:33:00" u="1"/>
        <d v="2026-05-12T15:53:00" u="1"/>
        <d v="2026-05-12T16:34:00" u="1"/>
        <d v="2026-05-12T16:36:00" u="1"/>
        <d v="2026-05-12T16:35:00" u="1"/>
        <d v="2026-05-14T11:28:00" u="1"/>
        <d v="2026-05-14T11:29:00" u="1"/>
        <d v="2026-05-14T10:53:00" u="1"/>
        <d v="2026-05-15T15:32:00" u="1"/>
        <d v="2026-05-11T12:56:00" u="1"/>
        <d v="2026-05-18T08:31:00" u="1"/>
        <d v="2026-05-13T14:18:00" u="1"/>
        <d v="2026-05-18T22:56:00" u="1"/>
        <d v="2026-05-18T17:16:00" u="1"/>
        <d v="2026-05-18T15:53:00" u="1"/>
        <d v="2026-04-30T19:29:00" u="1"/>
        <d v="2026-05-04T08:59:00" u="1"/>
        <d v="2026-05-04T13:11:00" u="1"/>
        <d v="2026-05-15T14:38:00" u="1"/>
        <d v="2026-05-15T08:53:00" u="1"/>
        <d v="2026-05-13T12:28:00" u="1"/>
        <d v="2026-05-18T22:52:00" u="1"/>
        <d v="2026-05-13T10:41:00" u="1"/>
        <d v="2026-05-12T16:28:00" u="1"/>
        <d v="2026-05-14T21:56:00" u="1"/>
        <d v="2026-05-15T20:13:00" u="1"/>
        <d v="2026-05-15T20:14:00" u="1"/>
        <d v="2026-05-06T13:35:00" u="1"/>
        <d v="2026-05-05T13:30:00" u="1"/>
        <d v="2026-05-04T15:43:00" u="1"/>
        <d v="2026-05-09T10:46:00" u="1"/>
        <d v="2026-05-11T17:03:00" u="1"/>
        <d v="2026-05-18T18:39:00" u="1"/>
        <d v="2026-05-18T16:42:00" u="1"/>
        <d v="2026-05-13T12:08:00" u="1"/>
        <d v="2026-05-13T18:33:00" u="1"/>
        <d v="2026-05-15T18:17:00" u="1"/>
        <d v="2026-05-18T17:53:00" u="1"/>
        <d v="2026-04-30T19:50:00" u="1"/>
        <d v="2026-05-14T11:44:00" u="1"/>
        <d v="2026-05-18T11:35:00" u="1"/>
        <d v="2026-05-18T11:49:00" u="1"/>
        <d v="2026-05-18T16:13:00" u="1"/>
        <d v="2026-05-15T17:07:00" u="1"/>
        <d v="2026-05-18T15:15:00" u="1"/>
        <d v="2026-05-08T16:14:00" u="1"/>
        <d v="2026-05-14T11:27:00" u="1"/>
        <d v="2026-05-15T11:52:00" u="1"/>
        <d v="2026-05-18T16:09:00" u="1"/>
        <d v="2026-04-30T19:14:00" u="1"/>
        <d v="2026-04-24T15:42:00" u="1"/>
        <d v="2026-04-24T15:39:00" u="1"/>
        <d v="2026-04-08T09:31:00" u="1"/>
        <d v="2026-04-28T11:20:00" u="1"/>
        <d v="2026-04-18T15:26:00" u="1"/>
        <d v="2026-04-01T15:09:00" u="1"/>
        <d v="2026-04-05T16:08:00" u="1"/>
        <d v="2026-04-13T16:16:00" u="1"/>
        <d v="2026-04-29T19:07:00" u="1"/>
        <d v="2026-04-29T21:43:00" u="1"/>
        <d v="2026-04-29T08:20:00" u="1"/>
        <d v="2026-04-10T14:49:00" u="1"/>
        <d v="2026-04-29T09:44:00" u="1"/>
        <d v="2026-04-28T16:34:00" u="1"/>
        <d v="2026-03-20T13:44:00" u="1"/>
        <d v="2026-04-27T13:11:00" u="1"/>
        <d v="2026-04-24T14:15:00" u="1"/>
        <d v="2026-04-24T14:18:00" u="1"/>
        <d v="2026-04-29T11:30:00" u="1"/>
        <d v="2026-04-28T10:05:00" u="1"/>
        <d v="2026-04-09T08:09:00" u="1"/>
        <d v="2026-04-28T14:50:00" u="1"/>
        <d v="2026-04-28T12:12:00" u="1"/>
        <d v="2026-04-29T13:55:00" u="1"/>
        <d v="2026-04-01T16:04:00" u="1"/>
        <d v="2026-04-16T16:56:00" u="1"/>
        <d v="2026-04-24T14:20:00" u="1"/>
        <d v="2026-04-28T07:56:00" u="1"/>
        <d v="2026-04-29T17:50:00" u="1"/>
        <d v="2026-04-06T16:11:00" u="1"/>
        <d v="2026-03-17T10:22:00" u="1"/>
        <d v="2026-04-20T10:13:00" u="1"/>
        <d v="2026-04-23T16:44:00" u="1"/>
        <d v="2026-04-07T11:39:00" u="1"/>
        <d v="2026-04-20T10:14:00" u="1"/>
        <d v="2026-04-17T05:57:00" u="1"/>
        <d v="2026-04-17T14:16:00" u="1"/>
        <d v="2026-04-15T16:37:00" u="1"/>
        <d v="2026-04-28T17:18:00" u="1"/>
        <d v="2026-04-29T21:32:00" u="1"/>
        <d v="2026-04-29T21:09:00" u="1"/>
        <d v="2026-04-29T16:40:00" u="1"/>
        <d v="2026-04-02T20:15:00" u="1"/>
        <d v="2026-04-13T13:45:00" u="1"/>
        <d v="2026-04-09T17:03:00" u="1"/>
        <d v="2026-04-07T18:20:00" u="1"/>
        <d v="2026-04-10T21:14:00" u="1"/>
        <d v="2026-04-10T22:52:00" u="1"/>
        <d v="2026-04-10T22:47:00" u="1"/>
        <d v="2026-04-02T11:20:00" u="1"/>
        <d v="2026-04-07T19:32:00" u="1"/>
        <d v="2026-04-13T17:17:00" u="1"/>
        <d v="2026-04-13T15:55:00" u="1"/>
        <d v="2026-04-13T13:27:00" u="1"/>
        <d v="2026-04-17T16:21:00" u="1"/>
        <d v="2026-04-24T10:26:00" u="1"/>
        <d v="2026-04-24T10:25:00" u="1"/>
        <d v="2026-04-24T10:23:00" u="1"/>
        <d v="2026-04-24T17:03:00" u="1"/>
        <d v="2026-04-27T16:27:00" u="1"/>
        <d v="2026-04-29T15:54:00" u="1"/>
        <d v="2026-04-29T21:12:00" u="1"/>
        <d v="2026-04-29T21:14:00" u="1"/>
        <d v="2026-04-29T22:19:00" u="1"/>
        <d v="2026-04-29T22:36:00" u="1"/>
        <d v="2026-04-29T22:44:00" u="1"/>
        <d v="2026-04-29T22:46:00" u="1"/>
        <d v="2026-04-29T22:48:00" u="1"/>
        <d v="2026-04-29T23:00:00" u="1"/>
        <d v="2026-04-29T22:51:00" u="1"/>
        <d v="2026-04-29T22:52:00" u="1"/>
        <d v="2026-04-29T23:38:00" u="1"/>
        <d v="2026-04-29T22:54:00" u="1"/>
        <d v="2026-04-29T23:37:00" u="1"/>
        <d v="2026-04-29T23:34:00" u="1"/>
        <d v="2026-04-29T23:32:00" u="1"/>
        <d v="2026-04-29T23:33:00" u="1"/>
        <d v="2026-04-29T21:11:00" u="1"/>
        <d v="2026-04-29T21:10:00" u="1"/>
        <d v="2026-04-29T18:18:00" u="1"/>
        <d v="2026-04-29T22:23:00" u="1"/>
        <d v="2026-04-29T22:20:00" u="1"/>
        <d v="2026-04-29T22:25:00" u="1"/>
        <d v="2026-04-29T22:42:00" u="1"/>
        <d v="2026-04-29T22:41:00" u="1"/>
        <d v="2026-04-27T18:19:00" u="1"/>
        <d v="2026-04-08T09:05:00" u="1"/>
        <d v="2026-04-09T14:04:00" u="1"/>
        <d v="2026-04-09T18:03:00" u="1"/>
        <d v="2026-04-09T18:01:00" u="1"/>
        <d v="2026-04-13T11:59:00" u="1"/>
        <d v="2026-04-27T14:37:00" u="1"/>
        <d v="2026-04-28T14:38:00" u="1"/>
        <d v="2026-04-29T16:31:00" u="1"/>
        <d v="2026-04-14T11:36:00" u="1"/>
        <d v="2026-04-29T10:56:00" u="1"/>
        <d v="2026-04-29T16:26:00" u="1"/>
        <d v="2026-04-28T16:16:00" u="1"/>
        <d v="2026-04-08T08:52:00" u="1"/>
        <d v="2026-04-09T13:17:00" u="1"/>
        <d v="2026-04-27T06:03:00" u="1"/>
        <d v="2026-04-27T06:02:00" u="1"/>
        <d v="2026-04-28T15:55:00" u="1"/>
        <d v="2026-04-23T16:14:00" u="1"/>
        <d v="2026-04-14T10:02:00" u="1"/>
        <d v="2026-04-20T16:05:00" u="1"/>
        <d v="2026-04-10T10:49:00" u="1"/>
        <d v="2026-04-06T09:52:00" u="1"/>
        <d v="2026-04-12T10:16:00" u="1"/>
        <d v="2026-04-16T15:20:00" u="1"/>
        <d v="2026-04-27T11:58:00" u="1"/>
        <d v="2026-04-24T09:36:00" u="1"/>
        <d v="2026-04-22T07:22:00" u="1"/>
        <d v="2026-04-29T09:31:00" u="1"/>
        <d v="2026-04-29T17:54:00" u="1"/>
        <d v="2026-04-07T12:22:00" u="1"/>
        <d v="2026-03-31T11:46:00" u="1"/>
        <d v="2026-04-28T08:08:00" u="1"/>
        <d v="2026-04-22T18:49:00" u="1"/>
        <d v="2026-04-01T19:34:00" u="1"/>
        <d v="2026-04-27T20:49:00" u="1"/>
        <d v="2026-04-20T19:45:00" u="1"/>
        <d v="2026-04-22T14:18:00" u="1"/>
        <d v="2026-04-22T14:15:00" u="1"/>
        <d v="2026-04-29T14:22:00" u="1"/>
        <d v="2026-04-29T15:42:00" u="1"/>
        <d v="2026-04-24T16:15:00" u="1"/>
        <d v="2026-04-22T15:56:00" u="1"/>
        <d v="2026-04-23T12:02:00" u="1"/>
        <d v="2026-04-29T08:21:00" u="1"/>
        <d v="2026-04-29T16:04:00" u="1"/>
        <d v="2026-04-27T14:53:00" u="1"/>
        <d v="2026-04-27T13:47:00" u="1"/>
        <d v="2026-04-24T07:41:00" u="1"/>
        <d v="2026-04-27T11:25:00" u="1"/>
        <d v="2026-04-22T14:45:00" u="1"/>
        <d v="2026-04-22T14:50:00" u="1"/>
        <d v="2026-04-21T15:33:00" u="1"/>
        <d v="2026-04-24T15:08:00" u="1"/>
        <d v="2026-04-08T14:28:00" u="1"/>
        <d v="2026-04-24T08:53:00" u="1"/>
        <d v="2026-04-14T10:12:00" u="1"/>
        <d v="2026-04-14T09:50:00" u="1"/>
        <d v="2026-04-08T12:03:00" u="1"/>
        <d v="2026-04-27T18:40:00" u="1"/>
        <d v="2026-04-28T14:42:00" u="1"/>
        <d v="2026-04-27T11:35:00" u="1"/>
        <d v="2026-04-27T11:36:00" u="1"/>
        <d v="2026-04-27T14:05:00" u="1"/>
        <d v="2026-04-28T16:40:00" u="1"/>
        <d v="2026-04-28T16:53:00" u="1"/>
        <d v="2026-04-27T13:56:00" u="1"/>
        <d v="2026-04-29T14:24:00" u="1"/>
        <d v="2026-04-29T15:22:00" u="1"/>
        <d v="2026-04-28T17:34:00" u="1"/>
        <d v="2026-04-09T17:53:00" u="1"/>
        <d v="2026-04-06T14:56:00" u="1"/>
        <d v="2026-04-23T15:29:00" u="1"/>
        <d v="2026-04-27T11:34:00" u="1"/>
        <d v="2026-04-24T16:10:00" u="1"/>
        <d v="2026-04-28T12:15:00" u="1"/>
        <d v="2026-04-29T00:00:00" u="1"/>
        <d v="2026-04-29T08:26:00" u="1"/>
        <d v="2026-04-22T14:35:00" u="1"/>
        <d v="2026-04-22T08:17:00" u="1"/>
        <d v="2026-04-20T13:07:00" u="1"/>
        <d v="2026-04-20T11:07:00" u="1"/>
        <d v="2026-04-08T09:22:00" u="1"/>
        <d v="2026-03-30T09:20:00" u="1"/>
        <d v="2026-04-10T09:55:00" u="1"/>
        <d v="2026-04-16T00:00:00" u="1"/>
        <d v="2026-04-02T17:14:00" u="1"/>
        <d v="2026-04-19T00:00:00" u="1"/>
        <d v="2026-04-28T10:30:00" u="1"/>
        <d v="2026-04-29T17:28:00" u="1"/>
        <d v="2026-04-29T13:15:00" u="1"/>
        <d v="2026-04-29T11:17:00" u="1"/>
        <d v="2026-04-29T11:18:00" u="1"/>
        <d v="2026-04-28T15:44:00" u="1"/>
        <d v="2026-04-28T06:20:00" u="1"/>
        <d v="2026-04-24T14:43:00" u="1"/>
        <d v="2026-04-24T12:39:00" u="1"/>
        <d v="2026-04-23T14:43:00" u="1"/>
        <d v="2026-04-14T12:29:00" u="1"/>
        <d v="2026-04-02T11:25:00" u="1"/>
        <d v="2026-04-06T08:31:00" u="1"/>
        <d v="2026-04-07T08:01:00" u="1"/>
        <d v="2026-04-18T10:56:00" u="1"/>
        <d v="2026-04-17T16:15:00" u="1"/>
        <d v="2026-04-16T15:25:00" u="1"/>
        <d v="2026-04-27T12:56:00" u="1"/>
        <d v="2026-04-27T12:52:00" u="1"/>
        <d v="2026-04-28T11:34:00" u="1"/>
        <d v="2026-04-28T13:27:00" u="1"/>
        <d v="2026-04-28T15:51:00" u="1"/>
        <d v="2026-04-28T17:05:00" u="1"/>
        <d v="2026-04-28T17:49:00" u="1"/>
        <d v="2026-04-29T12:38:00" u="1"/>
        <d v="2026-04-29T20:30:00" u="1"/>
        <d v="2026-04-09T15:43:00" u="1"/>
        <d v="2026-04-25T11:14:00" u="1"/>
        <d v="2026-04-26T07:24:00" u="1"/>
        <d v="2026-04-23T17:24:00" u="1"/>
        <d v="2026-04-14T15:30:00" u="1"/>
        <d v="2026-04-15T16:08:00" u="1"/>
        <d v="2026-03-27T13:44:00" u="1"/>
        <d v="2026-03-31T16:11:00" u="1"/>
        <d v="2026-04-17T16:27:00" u="1"/>
        <d v="2026-04-14T17:15:00" u="1"/>
        <d v="2026-04-13T15:51:00" u="1"/>
        <d v="2026-04-03T19:30:00" u="1"/>
        <d v="2026-04-24T10:50:00" u="1"/>
        <d v="2026-04-24T09:01:00" u="1"/>
        <d v="2026-04-28T13:17:00" u="1"/>
        <d v="2026-04-28T16:28:00" u="1"/>
        <d v="2026-04-29T14:40:00" u="1"/>
        <d v="2026-04-27T11:40:00" u="1"/>
        <d v="2026-04-02T11:31:00" u="1"/>
        <d v="2026-04-24T19:26:00" u="1"/>
        <d v="2026-04-02T12:59:00" u="1"/>
        <d v="2026-04-07T10:04:00" u="1"/>
        <d v="2026-04-27T14:58:00" u="1"/>
        <d v="2026-04-23T16:47:00" u="1"/>
        <d v="2026-04-07T18:27:00" u="1"/>
        <d v="2026-04-29T18:49:00" u="1"/>
        <d v="2026-04-29T14:39:00" u="1"/>
        <d v="2026-04-29T14:38:00" u="1"/>
        <d v="2026-04-28T14:43:00" u="1"/>
        <d v="2026-04-28T14:41:00" u="1"/>
        <d v="2026-04-28T18:30:00" u="1"/>
        <d v="2026-04-29T18:10:00" u="1"/>
        <d v="2026-03-19T16:51:00" u="1"/>
        <d v="2026-04-14T17:51:00" u="1"/>
        <d v="2026-04-17T15:45:00" u="1"/>
        <d v="2026-04-09T15:00:00" u="1"/>
        <d v="2026-04-28T07:54:00" u="1"/>
        <d v="2026-04-29T14:10:00" u="1"/>
        <d v="2026-04-13T16:14:00" u="1"/>
        <d v="2026-04-09T08:25:00" u="1"/>
        <d v="2026-04-07T16:10:00" u="1"/>
        <d v="2026-04-06T09:50:00" u="1"/>
        <d v="2026-04-01T08:52:00" u="1"/>
        <d v="2026-04-02T14:33:00" u="1"/>
        <d v="2026-04-02T10:28:00" u="1"/>
        <d v="2026-04-02T06:48:00" u="1"/>
        <d v="2026-04-02T06:53:00" u="1"/>
        <d v="2026-04-20T17:04:00" u="1"/>
        <d v="2026-04-13T09:58:00" u="1"/>
        <d v="2026-04-25T08:50:00" u="1"/>
        <d v="2026-04-24T18:16:00" u="1"/>
        <d v="2026-04-24T18:53:00" u="1"/>
        <d v="2026-04-24T19:13:00" u="1"/>
        <d v="2026-04-24T20:55:00" u="1"/>
        <d v="2026-04-24T20:58:00" u="1"/>
        <d v="2026-04-24T21:00:00" u="1"/>
        <d v="2026-04-28T09:34:00" u="1"/>
        <d v="2026-04-28T09:37:00" u="1"/>
        <d v="2026-04-28T09:39:00" u="1"/>
        <d v="2026-04-28T09:41:00" u="1"/>
        <d v="2026-04-28T09:46:00" u="1"/>
        <d v="2026-04-27T16:00:00" u="1"/>
        <d v="2026-04-27T16:15:00" u="1"/>
        <d v="2026-04-27T08:12:00" u="1"/>
        <d v="2026-04-27T08:02:00" u="1"/>
        <d v="2026-04-27T08:31:00" u="1"/>
        <d v="2026-04-27T10:02:00" u="1"/>
        <d v="2026-04-27T14:00:00" u="1"/>
        <d v="2026-04-27T12:26:00" u="1"/>
        <d v="2026-04-27T12:15:00" u="1"/>
        <d v="2026-04-27T15:01:00" u="1"/>
        <d v="2026-04-22T14:37:00" u="1"/>
        <d v="2026-04-22T14:39:00" u="1"/>
        <d v="2026-04-22T14:41:00" u="1"/>
        <d v="2026-04-22T14:43:00" u="1"/>
        <d v="2026-04-22T15:36:00" u="1"/>
        <d v="2026-04-23T15:11:00" u="1"/>
        <d v="2026-04-23T15:14:00" u="1"/>
        <d v="2026-04-23T15:18:00" u="1"/>
        <d v="2026-04-23T10:00:00" u="1"/>
        <d v="2026-04-23T09:56:00" u="1"/>
        <d v="2026-04-28T18:57:00" u="1"/>
        <d v="2026-04-27T12:53:00" u="1"/>
        <d v="2026-04-24T08:55:00" u="1"/>
        <d v="2026-04-29T13:37:00" u="1"/>
        <d v="2026-04-29T17:55:00" u="1"/>
        <d v="2026-04-14T17:54:00" u="1"/>
        <d v="2026-04-28T12:18:00" u="1"/>
        <d v="2026-04-29T13:32:00" u="1"/>
        <d v="2026-02-10T10:36:00" u="1"/>
        <d v="2026-04-06T15:55:00" u="1"/>
        <d v="2026-04-25T22:44:00" u="1"/>
        <d v="2026-04-29T17:25:00" u="1"/>
        <d v="2026-04-29T10:04:00" u="1"/>
        <d v="2026-04-10T15:50:00" u="1"/>
        <d v="2026-04-10T15:51:00" u="1"/>
        <d v="2026-04-29T15:20:00" u="1"/>
        <d v="2026-04-29T15:44:00" u="1"/>
        <d v="2026-04-29T15:18:00" u="1"/>
        <d v="2026-04-29T14:20:00" u="1"/>
        <d v="2026-04-28T11:09:00" u="1"/>
        <d v="2026-04-28T18:22:00" u="1"/>
        <d v="2026-04-28T18:09:00" u="1"/>
        <d v="2026-04-28T14:39:00" u="1"/>
        <d v="2026-04-29T11:22:00" u="1"/>
        <d v="2026-04-29T12:45:00" u="1"/>
        <d v="2026-04-29T08:31:00" u="1"/>
        <d v="2026-04-15T16:10:00" u="1"/>
        <d v="2026-04-27T17:17:00" u="1"/>
        <d v="2026-04-22T09:24:00" u="1"/>
        <d v="2026-04-28T11:27:00" u="1"/>
        <d v="2026-04-28T15:22:00" u="1"/>
        <d v="2026-04-28T12:36:00" u="1"/>
        <d v="2026-04-29T15:59:00" u="1"/>
        <d v="2026-04-08T11:10:00" u="1"/>
        <d v="2026-04-29T08:56:00" u="1"/>
        <d v="2026-04-28T10:59:00" u="1"/>
        <d v="2026-04-29T09:23:00" u="1"/>
        <d v="2026-04-29T10:43:00" u="1"/>
        <d v="2026-04-13T15:12:00" u="1"/>
        <d v="2026-04-07T09:41:00" u="1"/>
        <d v="2026-04-29T17:49:00" u="1"/>
        <d v="2026-04-28T12:43:00" u="1"/>
        <d v="2026-04-29T13:04:00" u="1"/>
        <d v="2026-04-28T17:20:00" u="1"/>
        <d v="2026-04-29T17:59:00" u="1"/>
        <d v="2026-04-23T08:19:00" u="1"/>
        <d v="2026-04-15T11:51:00" u="1"/>
        <d v="2026-04-29T16:50:00" u="1"/>
        <d v="2026-04-29T11:45:00" u="1"/>
        <d v="2026-04-13T15:48:00" u="1"/>
        <d v="2026-04-15T10:33:00" u="1"/>
        <d v="2026-04-29T17:15:00" u="1"/>
        <d v="2026-04-29T16:51:00" u="1"/>
        <d v="2026-04-29T14:18:00" u="1"/>
        <d v="2026-04-28T10:58:00" u="1"/>
        <d v="2026-04-28T14:46:00" u="1"/>
        <d v="2026-04-10T15:58:00" u="1"/>
        <d v="2026-04-20T12:06:00" u="1"/>
        <d v="2026-04-18T17:45:00" u="1"/>
        <d v="2026-04-02T20:38:00" u="1"/>
        <d v="2026-04-29T13:45:00" u="1"/>
        <d v="2026-04-13T14:06:00" u="1"/>
        <d v="2026-04-17T16:54:00" u="1"/>
        <d v="2026-04-07T14:16:00" u="1"/>
        <d v="2026-04-27T19:22:00" u="1"/>
        <d v="2026-04-27T19:21:00" u="1"/>
        <d v="2026-04-22T18:02:00" u="1"/>
        <d v="2026-04-28T16:59:00" u="1"/>
        <d v="2026-04-29T18:51:00" u="1"/>
        <d v="2026-04-29T17:43:00" u="1"/>
        <d v="2026-04-09T14:03:00" u="1"/>
        <d v="2026-04-10T13:49:00" u="1"/>
        <d v="2026-04-29T07:53:00" u="1"/>
        <d v="2026-03-05T12:37:00" u="1"/>
        <d v="2026-04-24T12:53:00" u="1"/>
        <d v="2026-04-24T12:55:00" u="1"/>
        <d v="2026-04-16T17:28:00" u="1"/>
        <d v="2026-04-10T21:45:00" u="1"/>
        <d v="2026-04-06T16:59:00" u="1"/>
        <d v="2026-04-07T15:20:00" u="1"/>
        <d v="2026-04-27T17:00:00" u="1"/>
        <d v="2026-04-09T11:33:00" u="1"/>
        <d v="2026-04-13T13:23:00" u="1"/>
        <d v="2026-04-27T07:44:00" u="1"/>
        <d v="2026-04-27T08:36:00" u="1"/>
        <d v="2026-04-27T08:55:00" u="1"/>
        <d v="2026-04-27T12:27:00" u="1"/>
        <d v="2026-04-27T13:57:00" u="1"/>
        <d v="2026-04-27T14:28:00" u="1"/>
        <d v="2026-04-24T08:00:00" u="1"/>
        <d v="2026-04-23T16:52:00" u="1"/>
        <d v="2026-04-22T16:33:00" u="1"/>
        <d v="2026-04-22T16:43:00" u="1"/>
        <d v="2026-04-22T16:48:00" u="1"/>
        <d v="2026-04-22T17:02:00" u="1"/>
        <d v="2026-04-22T16:15:00" u="1"/>
        <d v="2026-04-17T11:20:00" u="1"/>
        <d v="2026-04-15T12:22:00" u="1"/>
        <d v="2026-04-16T10:21:00" u="1"/>
        <d v="2026-04-10T18:54:00" u="1"/>
        <d v="2026-04-15T08:53:00" u="1"/>
        <d v="2026-04-22T07:46:00" u="1"/>
        <d v="2026-04-24T12:30:00" u="1"/>
        <d v="2026-04-24T14:37:00" u="1"/>
        <d v="2026-04-28T11:38:00" u="1"/>
        <d v="2026-04-23T05:21:00" u="1"/>
        <d v="2026-04-29T16:57:00" u="1"/>
        <d v="2026-04-27T12:12:00" u="1"/>
        <d v="2026-04-27T09:04:00" u="1"/>
        <d v="2026-04-27T08:48:00" u="1"/>
        <d v="2026-04-29T11:39:00" u="1"/>
        <d v="2026-04-29T10:59:00" u="1"/>
        <d v="2026-03-27T08:48:00" u="1"/>
        <d v="2026-04-24T18:03:00" u="1"/>
        <d v="2026-04-23T15:56:00" u="1"/>
        <d v="2026-04-06T00:00:00" u="1"/>
        <d v="2026-04-29T15:35:00" u="1"/>
        <d v="2026-04-28T13:48:00" u="1"/>
        <d v="2026-04-28T10:39:00" u="1"/>
        <d v="2026-04-24T13:39:00" u="1"/>
        <d v="2026-04-06T18:11:00" u="1"/>
        <d v="2026-04-15T17:34:00" u="1"/>
        <d v="2026-04-09T09:42:00" u="1"/>
        <d v="2026-04-28T14:27:00" u="1"/>
        <d v="2026-04-29T12:25:00" u="1"/>
        <d v="2026-04-29T11:38:00" u="1"/>
        <d v="2026-04-29T12:40:00" u="1"/>
        <d v="2026-04-29T09:32:00" u="1"/>
        <d v="2026-02-24T07:50:00" u="1"/>
        <d v="2026-04-17T16:06:00" u="1"/>
        <d v="2026-04-17T15:57:00" u="1"/>
        <d v="2026-03-18T17:25:00" u="1"/>
        <d v="2026-04-29T08:52:00" u="1"/>
        <d v="2026-04-29T01:54:00" u="1"/>
        <d v="2026-04-22T11:37:00" u="1"/>
        <d v="2026-01-25T13:41:00" u="1"/>
        <d v="2026-04-10T13:16:00" u="1"/>
        <d v="2026-04-27T21:05:00" u="1"/>
        <d v="2026-04-10T10:00:00" u="1"/>
        <d v="2026-04-09T07:39:00" u="1"/>
        <d v="2026-04-01T11:51:00" u="1"/>
        <d v="2026-04-09T21:11:00" u="1"/>
        <d v="2026-04-07T09:51:00" u="1"/>
        <d v="2026-03-24T20:46:00" u="1"/>
        <d v="2026-04-22T18:30:00" u="1"/>
        <d v="2026-04-24T11:08:00" u="1"/>
        <d v="2026-04-25T07:21:00" u="1"/>
        <d v="2026-04-29T13:34:00" u="1"/>
        <d v="2026-04-27T14:57:00" u="1"/>
        <d v="2026-04-27T15:49:00" u="1"/>
        <d v="2026-04-22T18:35:00" u="1"/>
        <d v="2026-04-29T13:09:00" u="1"/>
        <d v="2026-03-23T18:47:00" u="1"/>
        <d v="2026-04-02T08:26:00" u="1"/>
        <d v="2026-04-13T12:59:00" u="1"/>
        <d v="2026-04-10T09:20:00" u="1"/>
        <d v="2026-04-02T14:44:00" u="1"/>
        <d v="2026-04-09T07:41:00" u="1"/>
        <d v="2026-04-22T14:22:00" u="1"/>
        <d v="2026-04-14T19:03:00" u="1"/>
        <d v="2026-04-29T16:03:00" u="1"/>
        <d v="2026-03-17T11:11:00" u="1"/>
        <d v="2026-04-28T13:51:00" u="1"/>
        <d v="2026-04-15T14:22:00" u="1"/>
        <d v="2026-04-28T13:34:00" u="1"/>
        <d v="2026-03-25T11:15:00" u="1"/>
        <d v="2026-04-20T11:25:00" u="1"/>
        <d v="2026-04-27T13:34:00" u="1"/>
        <d v="2025-10-24T12:28:00" u="1"/>
        <d v="2026-04-28T16:58:00" u="1"/>
        <d v="2026-04-27T15:39:00" u="1"/>
        <d v="2026-04-17T17:25:00" u="1"/>
        <d v="2026-04-10T19:40:00" u="1"/>
        <d v="2026-04-10T19:35:00" u="1"/>
        <d v="2026-04-23T15:57:00" u="1"/>
        <d v="2026-04-10T18:25:00" u="1"/>
        <d v="2026-04-17T16:18:00" u="1"/>
        <d v="2026-04-08T03:54:00" u="1"/>
        <d v="2026-04-28T06:10:00" u="1"/>
        <d v="2026-04-14T08:52:00" u="1"/>
        <d v="2026-04-22T11:28:00" u="1"/>
        <d v="2026-04-22T11:31:00" u="1"/>
        <d v="2026-04-14T16:25:00" u="1"/>
        <d v="2026-04-27T13:31:00" u="1"/>
        <d v="2026-04-29T13:00:00" u="1"/>
        <d v="2026-04-22T13:56:00" u="1"/>
        <d v="2026-04-23T14:35:00" u="1"/>
        <d v="2026-04-28T13:11:00" u="1"/>
        <d v="2026-04-16T12:24:00" u="1"/>
        <d v="2026-04-06T17:49:00" u="1"/>
        <d v="2026-04-13T19:25:00" u="1"/>
        <d v="2026-04-08T11:30:00" u="1"/>
        <d v="2026-04-16T09:26:00" u="1"/>
        <d v="2026-04-08T10:03:00" u="1"/>
        <d v="2026-04-24T16:52:00" u="1"/>
        <d v="2026-04-13T14:08:00" u="1"/>
        <d v="2026-04-08T11:28:00" u="1"/>
        <d v="2026-04-29T09:00:00" u="1"/>
        <d v="2026-04-18T00:00:00" u="1"/>
        <d v="2026-04-29T15:14:00" u="1"/>
        <d v="2026-04-29T16:02:00" u="1"/>
        <d v="2026-04-24T11:38:00" u="1"/>
        <d v="2026-04-29T12:06:00" u="1"/>
        <d v="2026-04-29T06:46:00" u="1"/>
        <d v="2026-04-11T10:02:00" u="1"/>
        <d v="2026-04-28T14:02:00" u="1"/>
        <d v="2026-04-28T13:58:00" u="1"/>
        <d v="2026-04-24T17:40:00" u="1"/>
        <d v="2026-03-25T14:00:00" u="1"/>
        <d v="2026-04-28T15:35:00" u="1"/>
        <d v="2026-04-29T08:42:00" u="1"/>
        <d v="2026-04-03T00:00:00" u="1"/>
        <d v="2026-03-10T00:00:00" u="1"/>
        <d v="2026-04-01T00:00:00" u="1"/>
        <d v="2026-04-28T09:02:00" u="1"/>
        <d v="2026-04-27T16:40:00" u="1"/>
        <d v="2026-04-28T22:12:00" u="1"/>
        <d v="2026-04-27T10:21:00" u="1"/>
        <d v="2026-04-27T10:59:00" u="1"/>
        <d v="2026-04-24T17:46:00" u="1"/>
        <d v="2026-04-28T08:34:00" u="1"/>
        <d v="2026-04-15T11:19:00" u="1"/>
        <d v="2026-04-27T11:52:00" u="1"/>
        <d v="2026-04-27T17:07:00" u="1"/>
        <d v="2026-04-28T11:24:00" u="1"/>
        <d v="2026-04-20T15:50:00" u="1"/>
        <d v="2026-04-24T16:36:00" u="1"/>
        <d v="2026-04-28T09:53:00" u="1"/>
        <d v="2026-04-28T17:43:00" u="1"/>
        <d v="2026-04-15T17:27:00" u="1"/>
        <d v="2026-04-15T17:26:00" u="1"/>
        <d v="2026-04-15T11:21:00" u="1"/>
        <d v="2026-04-16T16:45:00" u="1"/>
        <d v="2026-04-20T16:56:00" u="1"/>
        <d v="2026-04-27T09:47:00" u="1"/>
        <d v="2026-04-24T09:26:00" u="1"/>
        <d v="2026-04-23T11:29:00" u="1"/>
        <d v="2026-04-15T17:25:00" u="1"/>
        <d v="2026-04-24T09:25:00" u="1"/>
        <d v="2026-04-27T11:01:00" u="1"/>
        <d v="2026-04-16T18:15:00" u="1"/>
        <d v="2026-04-24T12:44:00" u="1"/>
        <d v="2026-04-28T08:53:00" u="1"/>
        <d v="2026-04-28T08:54:00" u="1"/>
        <d v="2026-04-27T16:41:00" u="1"/>
        <d v="2026-04-08T18:28:00" u="1"/>
        <d v="2026-04-22T17:30:00" u="1"/>
        <d v="2026-04-02T10:24:00" u="1"/>
        <d v="2026-04-28T19:30:00" u="1"/>
        <d v="2026-04-28T13:16:00" u="1"/>
        <d v="2026-04-27T05:02:00" u="1"/>
        <d v="2026-04-27T05:13:00" u="1"/>
        <d v="2026-04-27T10:04:00" u="1"/>
        <d v="2026-04-08T18:27:00" u="1"/>
        <d v="2026-04-28T02:42:00" u="1"/>
        <d v="2026-04-28T14:23:00" u="1"/>
        <d v="2026-04-02T15:04:00" u="1"/>
        <d v="2026-04-08T11:58:00" u="1"/>
        <d v="2026-04-02T14:21:00" u="1"/>
        <d v="2026-04-28T18:36:00" u="1"/>
        <d v="2026-04-28T19:29:00" u="1"/>
        <d v="2026-04-06T06:54:00" u="1"/>
        <d v="2026-04-09T16:47:00" u="1"/>
        <d v="2026-02-25T16:14:00" u="1"/>
        <d v="2026-04-27T18:35:00" u="1"/>
        <d v="2026-04-27T17:28:00" u="1"/>
        <d v="2026-04-27T15:29:00" u="1"/>
        <d v="2026-04-27T14:27:00" u="1"/>
        <d v="2026-04-27T18:10:00" u="1"/>
        <d v="2026-04-27T17:18:00" u="1"/>
        <d v="2026-04-09T18:39:00" u="1"/>
        <d v="2026-04-09T17:48:00" u="1"/>
        <d v="2026-04-09T15:40:00" u="1"/>
        <d v="2026-04-09T14:41:00" u="1"/>
        <d v="2026-04-27T19:01:00" u="1"/>
        <d v="2026-04-27T19:02:00" u="1"/>
        <d v="2026-04-27T19:04:00" u="1"/>
        <d v="2026-04-27T19:11:00" u="1"/>
        <d v="2026-04-27T19:09:00" u="1"/>
        <d v="2026-04-27T19:13:00" u="1"/>
        <d v="2026-04-27T13:55:00" u="1"/>
        <d v="2026-04-27T11:22:00" u="1"/>
        <d v="2026-04-27T12:44:00" u="1"/>
        <d v="2026-04-27T16:29:00" u="1"/>
        <d v="2026-04-27T09:54:00" u="1"/>
        <d v="2026-04-27T10:45:00" u="1"/>
        <d v="2026-04-27T09:42:00" u="1"/>
        <d v="2026-04-27T20:06:00" u="1"/>
        <d v="2026-04-27T12:17:00" u="1"/>
        <d v="2026-04-23T17:13:00" u="1"/>
        <d v="2026-04-24T13:31:00" u="1"/>
        <d v="2026-04-27T15:19:00" u="1"/>
        <d v="2026-04-27T10:58:00" u="1"/>
        <d v="2026-04-27T11:14:00" u="1"/>
        <d v="2026-04-27T15:45:00" u="1"/>
        <d v="2026-04-27T08:37:00" u="1"/>
        <d v="2026-04-27T11:21:00" u="1"/>
        <d v="2026-04-27T08:29:00" u="1"/>
        <d v="2026-04-27T10:38:00" u="1"/>
        <d v="2026-04-27T08:30:00" u="1"/>
        <d v="2026-04-27T19:20:00" u="1"/>
        <d v="2026-04-27T19:27:00" u="1"/>
        <d v="2026-04-27T19:19:00" u="1"/>
        <d v="2026-04-27T19:18:00" u="1"/>
        <d v="2026-04-27T19:17:00" u="1"/>
        <d v="2026-04-13T12:47:00" u="1"/>
        <d v="2026-04-27T15:02:00" u="1"/>
        <d v="2026-04-27T16:43:00" u="1"/>
        <d v="2026-04-27T12:02:00" u="1"/>
        <d v="2026-04-27T11:08:00" u="1"/>
        <d v="2026-04-27T15:24:00" u="1"/>
        <d v="2026-04-27T17:03:00" u="1"/>
        <d v="2026-04-27T18:01:00" u="1"/>
        <d v="2026-04-27T12:37:00" u="1"/>
        <d v="2026-04-27T11:50:00" u="1"/>
        <d v="2026-04-27T08:57:00" u="1"/>
        <d v="2026-04-27T09:26:00" u="1"/>
        <d v="2026-04-27T12:47:00" u="1"/>
        <d v="2026-04-27T17:09:00" u="1"/>
        <d v="2026-04-27T19:43:00" u="1"/>
        <d v="2026-04-27T12:51:00" u="1"/>
        <d v="2026-04-27T17:08:00" u="1"/>
        <d v="2026-04-27T09:50:00" u="1"/>
        <d v="2026-04-27T07:27:00" u="1"/>
        <d v="2026-04-27T10:15:00" u="1"/>
        <d v="2026-04-27T16:58:00" u="1"/>
        <d v="2026-04-17T17:30:00" u="1"/>
        <d v="2026-04-27T07:15:00" u="1"/>
        <d v="2026-04-24T14:37:21" u="1"/>
        <d v="2026-04-27T19:46:00" u="1"/>
        <d v="2026-04-27T21:48:00" u="1"/>
        <d v="2026-04-21T04:38:00" u="1"/>
        <d v="2026-04-27T13:13:00" u="1"/>
        <d v="2026-04-27T15:23:00" u="1"/>
        <d v="2026-04-14T18:30:00" u="1"/>
        <d v="2026-04-24T17:16:00" u="1"/>
        <d v="2026-04-27T20:42:00" u="1"/>
        <d v="2026-04-28T01:11:00" u="1"/>
        <d v="2026-04-27T14:46:00" u="1"/>
        <d v="2026-04-27T15:40:00" u="1"/>
        <d v="2026-04-27T18:45:00" u="1"/>
        <d v="2026-04-24T14:39:02" u="1"/>
        <d v="2026-04-27T02:50:00" u="1"/>
        <d v="2026-04-23T14:49:00" u="1"/>
        <d v="2026-04-09T18:51:00" u="1"/>
        <d v="2026-04-09T16:04:00" u="1"/>
        <d v="2026-03-20T12:41:00" u="1"/>
        <d v="2026-04-01T17:05:00" u="1"/>
        <d v="2026-04-24T15:00:00" u="1"/>
        <d v="2026-04-01T12:19:00" u="1"/>
        <d v="2026-04-24T17:28:00" u="1"/>
        <d v="2026-04-13T14:42:00" u="1"/>
        <d v="2026-04-10T15:55:00" u="1"/>
        <d v="2026-04-08T15:41:00" u="1"/>
        <d v="2026-04-15T14:45:00" u="1"/>
        <d v="2026-04-26T10:00:00" u="1"/>
        <d v="2026-04-20T14:33:00" u="1"/>
        <d v="2026-04-14T13:18:00" u="1"/>
        <d v="2026-04-24T08:25:00" u="1"/>
        <d v="2026-04-27T14:18:00" u="1"/>
        <d v="2026-04-27T15:38:00" u="1"/>
        <d v="2026-04-27T18:44:00" u="1"/>
        <d v="2026-04-27T13:12:00" u="1"/>
        <d v="2026-04-21T12:03:00" u="1"/>
        <d v="2026-04-20T11:51:00" u="1"/>
        <d v="2026-04-23T12:58:00" u="1"/>
        <d v="2026-04-23T12:29:00" u="1"/>
        <d v="2026-04-22T12:07:00" u="1"/>
        <d v="2026-04-19T11:09:00" u="1"/>
        <d v="2026-04-27T17:27:00" u="1"/>
        <d v="2026-04-23T15:49:00" u="1"/>
        <d v="2026-04-21T00:00:00" u="1"/>
        <d v="2026-03-06T14:46:00" u="1"/>
        <d v="2026-04-23T21:30:00" u="1"/>
        <d v="2026-04-14T16:27:00" u="1"/>
        <d v="2026-04-14T16:30:00" u="1"/>
        <d v="2026-04-27T14:26:00" u="1"/>
        <d v="2026-04-16T16:11:00" u="1"/>
        <d v="2026-04-14T17:13:00" u="1"/>
        <d v="2026-04-23T16:45:00" u="1"/>
        <d v="2026-04-23T16:53:00" u="1"/>
        <d v="2026-04-23T17:00:00" u="1"/>
        <d v="2026-04-23T17:15:00" u="1"/>
        <d v="2026-04-24T08:13:00" u="1"/>
        <d v="2026-04-23T16:49:00" u="1"/>
        <d v="2026-04-23T17:12:00" u="1"/>
        <d v="2026-04-23T16:41:00" u="1"/>
        <d v="2026-04-23T16:34:00" u="1"/>
        <d v="2026-04-23T17:08:00" u="1"/>
        <d v="2026-04-20T11:26:00" u="1"/>
        <d v="2026-03-16T17:50:00" u="1"/>
        <d v="2026-04-17T12:21:00" u="1"/>
        <d v="2026-04-24T14:44:00" u="1"/>
        <d v="2026-04-10T19:57:00" u="1"/>
        <d v="2026-04-02T18:07:00" u="1"/>
        <d v="2026-03-23T16:57:00" u="1"/>
        <d v="2026-04-22T10:28:00" u="1"/>
        <d v="2026-04-22T10:03:00" u="1"/>
        <d v="2026-04-07T13:13:00" u="1"/>
        <d v="2026-04-16T10:05:00" u="1"/>
        <d v="2026-04-16T10:14:00" u="1"/>
        <d v="2026-04-17T09:28:00" u="1"/>
        <d v="2026-04-11T00:00:00" u="1"/>
        <d v="2026-04-22T08:50:00" u="1"/>
        <d v="2026-04-06T10:45:00" u="1"/>
        <d v="2025-12-05T13:32:00" u="1"/>
        <d v="2026-04-15T08:08:00" u="1"/>
        <d v="2026-04-20T12:23:00" u="1"/>
        <d v="2026-04-13T14:24:00" u="1"/>
        <d v="2026-04-16T17:40:00" u="1"/>
        <d v="2026-04-07T16:34:00" u="1"/>
        <d v="2026-02-24T09:28:00" u="1"/>
        <d v="2026-04-15T14:54:00" u="1"/>
        <d v="2026-04-24T15:43:00" u="1"/>
        <d v="2026-04-24T11:35:00" u="1"/>
        <d v="2026-04-08T15:12:00" u="1"/>
        <d v="2026-04-24T17:35:00" u="1"/>
        <d v="2026-04-24T14:34:00" u="1"/>
        <d v="2026-04-24T14:05:00" u="1"/>
        <d v="2026-04-24T13:56:00" u="1"/>
        <d v="2026-04-24T11:15:00" u="1"/>
        <d v="2026-04-24T10:04:00" u="1"/>
        <d v="2026-04-14T15:29:00" u="1"/>
        <d v="2026-04-14T15:25:00" u="1"/>
        <d v="2026-04-14T15:23:00" u="1"/>
        <d v="2026-04-14T15:24:00" u="1"/>
        <d v="2026-04-10T14:43:00" u="1"/>
        <d v="2026-04-24T15:49:00" u="1"/>
        <d v="2026-04-24T17:52:00" u="1"/>
        <d v="2026-04-24T13:23:00" u="1"/>
        <d v="2026-04-24T23:18:00" u="1"/>
        <d v="2026-04-14T14:38:00" u="1"/>
        <d v="2026-04-07T15:21:00" u="1"/>
        <d v="2026-04-23T18:31:00" u="1"/>
        <d v="2026-04-24T14:10:00" u="1"/>
        <d v="2026-04-24T16:16:00" u="1"/>
        <d v="2026-04-24T16:14:00" u="1"/>
        <d v="2026-04-15T17:21:00" u="1"/>
        <d v="2026-04-12T12:46:00" u="1"/>
        <d v="2026-04-13T11:02:00" u="1"/>
        <d v="2026-04-02T13:10:00" u="1"/>
        <d v="2026-04-09T11:11:00" u="1"/>
        <d v="2026-04-04T11:23:00" u="1"/>
        <d v="2026-04-04T08:46:00" u="1"/>
        <d v="2026-04-04T08:27:00" u="1"/>
        <d v="2026-04-02T15:16:00" u="1"/>
        <d v="2026-04-16T09:56:00" u="1"/>
        <d v="2026-04-17T15:52:00" u="1"/>
        <d v="2026-04-16T17:15:00" u="1"/>
        <d v="2026-04-16T17:13:00" u="1"/>
        <d v="2026-04-16T17:14:00" u="1"/>
        <d v="2026-04-16T17:16:00" u="1"/>
        <d v="2026-04-17T11:52:00" u="1"/>
        <d v="2026-04-17T14:48:00" u="1"/>
        <d v="2026-04-16T17:11:00" u="1"/>
        <d v="2026-04-16T17:12:00" u="1"/>
        <d v="2026-04-20T17:37:00" u="1"/>
        <d v="2026-04-20T17:24:00" u="1"/>
        <d v="2026-04-20T17:28:00" u="1"/>
        <d v="2026-04-20T17:32:00" u="1"/>
        <d v="2026-04-20T17:35:00" u="1"/>
        <d v="2026-04-20T13:48:00" u="1"/>
        <d v="2026-04-20T16:59:00" u="1"/>
        <d v="2026-04-20T09:25:00" u="1"/>
        <d v="2026-04-22T12:04:00" u="1"/>
        <d v="2026-04-22T10:32:00" u="1"/>
        <d v="2026-04-24T18:46:00" u="1"/>
        <d v="2026-04-24T20:44:00" u="1"/>
        <d v="2026-04-24T20:49:00" u="1"/>
        <d v="2026-04-24T20:50:00" u="1"/>
        <d v="2026-04-24T15:30:00" u="1"/>
        <d v="2026-04-24T13:13:00" u="1"/>
        <d v="2026-04-24T14:35:00" u="1"/>
        <d v="2026-04-24T18:15:00" u="1"/>
        <d v="2026-04-24T13:10:00" u="1"/>
        <d v="2026-04-24T13:40:00" u="1"/>
        <d v="2026-04-24T20:54:00" u="1"/>
        <d v="2026-04-24T20:57:00" u="1"/>
        <d v="2026-04-24T21:08:00" u="1"/>
        <d v="2026-04-24T21:14:00" u="1"/>
        <d v="2026-04-24T21:16:00" u="1"/>
        <d v="2026-04-24T20:39:00" u="1"/>
        <d v="2026-04-24T16:32:00" u="1"/>
        <d v="2026-04-24T14:36:00" u="1"/>
        <d v="2026-04-22T11:52:00" u="1"/>
        <d v="2026-04-22T12:01:00" u="1"/>
        <d v="2026-03-31T08:43:00" u="1"/>
        <d v="2026-04-07T13:50:00" u="1"/>
        <d v="2026-04-04T12:08:00" u="1"/>
        <d v="2026-03-30T08:10:00" u="1"/>
        <d v="2026-03-29T18:30:00" u="1"/>
        <d v="2026-04-06T15:28:00" u="1"/>
        <d v="2026-03-04T14:40:00" u="1"/>
        <d v="2026-04-10T09:49:00" u="1"/>
        <d v="2026-04-14T12:13:00" u="1"/>
        <d v="2026-04-22T16:10:00" u="1"/>
        <d v="2026-04-22T15:59:00" u="1"/>
        <d v="2026-03-26T15:47:00" u="1"/>
        <d v="2026-03-27T13:23:00" u="1"/>
        <d v="2026-03-30T15:43:00" u="1"/>
        <d v="2026-03-30T11:52:00" u="1"/>
        <d v="2026-04-14T07:11:00" u="1"/>
        <d v="2026-04-22T10:20:00" u="1"/>
        <d v="2026-04-16T11:34:00" u="1"/>
        <d v="2026-04-17T12:48:00" u="1"/>
        <d v="2026-04-12T10:27:00" u="1"/>
        <d v="2026-04-12T10:11:00" u="1"/>
        <d v="2026-04-07T12:51:00" u="1"/>
        <d v="2026-03-26T09:39:00" u="1"/>
        <d v="2026-03-27T12:35:00" u="1"/>
        <d v="2026-03-30T07:43:00" u="1"/>
        <d v="2026-04-23T07:40:00" u="1"/>
        <d v="2026-04-20T12:04:00" u="1"/>
        <d v="2026-04-20T12:07:00" u="1"/>
        <d v="2026-04-10T16:22:00" u="1"/>
        <d v="2026-04-10T16:24:00" u="1"/>
        <d v="2026-04-24T16:13:00" u="1"/>
        <d v="2026-04-25T11:15:00" u="1"/>
        <d v="2026-04-24T15:18:00" u="1"/>
        <d v="2026-04-22T19:19:00" u="1"/>
        <d v="2026-03-09T09:18:00" u="1"/>
        <d v="2026-04-06T10:29:00" u="1"/>
        <d v="2026-04-01T08:27:00" u="1"/>
        <d v="2026-04-07T14:15:00" u="1"/>
        <d v="2026-04-14T08:37:00" u="1"/>
        <d v="2026-04-22T12:33:00" u="1"/>
        <d v="2026-04-24T14:41:00" u="1"/>
        <d v="2026-04-17T10:09:00" u="1"/>
        <d v="2026-04-23T11:02:00" u="1"/>
        <d v="2026-03-27T09:17:00" u="1"/>
        <d v="2026-04-13T11:49:00" u="1"/>
        <d v="2026-04-15T16:16:00" u="1"/>
        <d v="2026-04-15T17:57:00" u="1"/>
        <d v="2026-04-15T17:05:00" u="1"/>
        <d v="2026-04-24T10:46:00" u="1"/>
        <d v="2026-04-24T10:56:00" u="1"/>
        <d v="2026-04-23T16:32:00" u="1"/>
        <d v="2026-04-23T17:46:00" u="1"/>
        <d v="2026-04-23T16:27:00" u="1"/>
        <d v="2026-04-24T09:20:00" u="1"/>
        <d v="2026-04-24T14:53:00" u="1"/>
        <d v="2026-04-24T12:56:00" u="1"/>
        <d v="2026-04-10T15:17:00" u="1"/>
        <d v="2026-04-10T06:53:00" u="1"/>
        <d v="2026-04-07T14:57:00" u="1"/>
        <d v="2026-04-09T16:10:00" u="1"/>
        <d v="2026-04-13T10:26:00" u="1"/>
        <d v="2026-04-16T14:00:00" u="1"/>
        <d v="2026-04-16T13:58:00" u="1"/>
        <d v="2026-04-10T17:36:00" u="1"/>
        <d v="2026-04-08T10:40:00" u="1"/>
        <d v="2026-04-09T15:01:00" u="1"/>
        <d v="2026-04-03T08:52:00" u="1"/>
        <d v="2026-04-23T16:46:00" u="1"/>
        <d v="2026-04-24T11:29:00" u="1"/>
        <d v="2026-04-23T16:50:00" u="1"/>
        <d v="2026-04-24T23:14:00" u="1"/>
        <d v="2026-04-10T17:15:00" u="1"/>
        <d v="2026-04-10T11:39:00" u="1"/>
        <d v="2026-04-13T11:06:00" u="1"/>
        <d v="2026-04-22T13:42:00" u="1"/>
        <d v="2026-04-14T16:19:00" u="1"/>
        <d v="2026-04-15T16:40:00" u="1"/>
        <d v="2026-04-24T10:48:00" u="1"/>
        <d v="2026-04-24T17:18:00" u="1"/>
        <d v="2026-04-24T12:35:00" u="1"/>
        <d v="2026-04-24T14:52:00" u="1"/>
        <d v="2026-02-26T08:08:00" u="1"/>
        <d v="2026-03-30T09:45:00" u="1"/>
        <d v="2026-03-30T16:59:00" u="1"/>
        <d v="2026-04-08T22:19:00" u="1"/>
        <d v="2026-04-17T11:17:00" u="1"/>
        <d v="2026-04-14T15:46:00" u="1"/>
        <d v="2026-04-19T08:59:00" u="1"/>
        <d v="2026-04-18T07:55:00" u="1"/>
        <d v="2026-04-24T15:01:00" u="1"/>
        <d v="2026-04-17T15:09:00" u="1"/>
        <d v="2026-04-24T15:57:00" u="1"/>
        <d v="2026-04-02T18:12:00" u="1"/>
        <d v="2026-04-24T14:02:00" u="1"/>
        <d v="2026-04-24T15:48:00" u="1"/>
        <d v="2026-04-24T14:03:00" u="1"/>
        <d v="2026-04-13T12:22:00" u="1"/>
        <d v="2026-04-24T18:29:00" u="1"/>
        <d v="2026-03-31T16:52:00" u="1"/>
        <d v="2026-04-24T10:52:00" u="1"/>
        <d v="2026-04-24T11:53:00" u="1"/>
        <d v="2026-04-24T23:16:00" u="1"/>
        <d v="2026-03-28T19:00:00" u="1"/>
        <d v="2026-03-25T19:56:00" u="1"/>
        <d v="2026-04-24T18:07:00" u="1"/>
        <d v="2026-04-24T12:14:00" u="1"/>
        <d v="2026-04-25T14:13:00" u="1"/>
        <d v="2026-04-24T17:07:00" u="1"/>
        <d v="2026-04-24T17:08:00" u="1"/>
        <d v="2026-04-24T17:09:00" u="1"/>
        <d v="2026-04-08T15:03:00" u="1"/>
        <d v="2026-04-14T07:01:00" u="1"/>
        <d v="2026-04-02T18:56:00" u="1"/>
        <d v="2026-04-08T17:15:00" u="1"/>
        <d v="2026-04-24T16:11:00" u="1"/>
        <d v="2026-04-24T18:20:00" u="1"/>
        <d v="2026-04-24T16:54:00" u="1"/>
        <d v="2026-04-24T15:54:00" u="1"/>
        <d v="2026-04-24T11:13:00" u="1"/>
        <d v="2026-04-24T09:50:00" u="1"/>
        <d v="2026-04-26T20:58:00" u="1"/>
        <d v="2026-04-25T23:39:00" u="1"/>
        <d v="2026-04-10T11:37:00" u="1"/>
        <d v="2026-04-10T08:39:00" u="1"/>
        <d v="2026-04-09T15:57:00" u="1"/>
        <d v="2026-04-09T22:35:00" u="1"/>
        <d v="2026-04-11T10:52:00" u="1"/>
        <d v="2026-04-24T14:26:00" u="1"/>
        <d v="2026-04-24T14:25:00" u="1"/>
        <d v="2026-04-24T15:37:00" u="1"/>
        <d v="2026-04-24T18:32:00" u="1"/>
        <d v="2026-04-24T17:49:00" u="1"/>
        <d v="2026-04-13T11:31:00" u="1"/>
        <d v="2026-03-26T19:14:00" u="1"/>
        <d v="2026-03-27T10:23:00" u="1"/>
        <d v="2026-03-27T11:02:00" u="1"/>
        <d v="2026-04-17T10:26:00" u="1"/>
        <d v="2026-04-15T14:18:00" u="1"/>
        <d v="2026-04-16T09:59:00" u="1"/>
        <d v="2026-04-24T12:23:00" u="1"/>
        <d v="2026-04-24T18:43:00" u="1"/>
        <d v="2026-04-25T12:24:00" u="1"/>
        <d v="2026-04-24T16:58:00" u="1"/>
        <d v="2026-04-16T14:06:00" u="1"/>
        <d v="2026-04-17T16:30:00" u="1"/>
        <d v="2026-04-14T15:17:00" u="1"/>
        <d v="2026-04-24T10:02:00" u="1"/>
        <d v="2026-04-24T15:24:00" u="1"/>
        <d v="2026-04-15T15:39:00" u="1"/>
        <d v="2026-04-16T18:49:00" u="1"/>
        <d v="2026-03-31T16:37:00" u="1"/>
        <d v="2026-03-26T13:02:00" u="1"/>
        <d v="2026-04-23T06:02:00" u="1"/>
        <d v="2026-04-23T14:04:00" u="1"/>
        <d v="2026-04-22T16:11:00" u="1"/>
        <d v="2026-03-30T09:03:00" u="1"/>
        <d v="2026-04-20T08:38:00" u="1"/>
        <d v="2026-04-23T13:11:00" u="1"/>
        <d v="2026-04-25T16:16:00" u="1"/>
        <d v="2026-04-25T16:32:00" u="1"/>
        <d v="2026-04-25T18:20:00" u="1"/>
        <d v="2026-04-25T19:38:00" u="1"/>
        <d v="2026-04-25T23:44:00" u="1"/>
        <d v="2026-04-26T07:51:00" u="1"/>
        <d v="2026-04-26T11:48:00" u="1"/>
        <d v="2026-04-25T16:18:00" u="1"/>
        <d v="2026-04-24T23:39:00" u="1"/>
        <d v="2026-04-25T11:22:00" u="1"/>
        <d v="2026-04-23T17:16:00" u="1"/>
        <d v="2026-04-22T18:57:00" u="1"/>
        <d v="2026-04-25T17:12:00" u="1"/>
        <d v="2026-04-23T10:48:00" u="1"/>
        <d v="2026-04-25T10:06:00" u="1"/>
        <d v="2026-04-26T18:10:00" u="1"/>
        <d v="2026-04-26T18:40:00" u="1"/>
        <d v="2026-04-24T19:32:00" u="1"/>
        <d v="2026-04-24T22:46:00" u="1"/>
        <d v="2026-04-25T10:48:00" u="1"/>
        <d v="2026-04-02T17:46:00" u="1"/>
        <d v="2026-04-02T17:43:00" u="1"/>
        <d v="2026-04-17T13:21:00" u="1"/>
        <d v="2026-04-26T14:23:00" u="1"/>
        <d v="2026-03-30T16:56:00" u="1"/>
        <d v="2026-04-15T11:31:00" u="1"/>
        <d v="2026-04-23T06:30:00" u="1"/>
        <d v="2026-04-26T09:47:00" u="1"/>
        <d v="2026-04-27T06:22:00" u="1"/>
        <d v="2026-04-25T11:23:00" u="1"/>
        <d v="2026-04-24T01:57:00" u="1"/>
        <d v="2026-04-14T10:56:00" u="1"/>
        <d v="2026-04-25T09:50:00" u="1"/>
        <d v="2026-04-10T16:28:00" u="1"/>
        <d v="2026-04-13T07:50:00" u="1"/>
        <d v="2026-04-24T18:24:00" u="1"/>
        <d v="2026-04-23T12:46:00" u="1"/>
        <d v="2026-04-22T03:54:00" u="1"/>
        <d v="2026-04-24T05:06:00" u="1"/>
        <d v="2026-04-27T06:23:00" u="1"/>
        <d v="2026-04-25T10:49:00" u="1"/>
        <d v="2026-04-24T06:54:00" u="1"/>
        <d v="2026-04-22T22:33:00" u="1"/>
        <d v="2026-04-23T14:08:00" u="1"/>
        <d v="2026-04-14T16:43:00" u="1"/>
        <d v="2026-04-16T14:35:00" u="1"/>
        <d v="2026-04-15T07:23:00" u="1"/>
        <d v="2026-03-23T12:23:00" u="1"/>
        <d v="2026-04-14T16:50:00" u="1"/>
        <d v="2026-03-02T11:13:00" u="1"/>
        <d v="2026-04-13T18:21:00" u="1"/>
        <d v="2026-04-17T17:58:00" u="1"/>
        <d v="2026-03-29T21:49:00" u="1"/>
        <d v="2026-04-15T16:55:00" u="1"/>
        <d v="2026-04-17T17:02:00" u="1"/>
        <d v="2026-03-20T12:00:00" u="1"/>
        <d v="2026-03-11T14:40:00" u="1"/>
        <d v="2026-04-06T14:52:00" u="1"/>
        <d v="2026-04-11T15:04:00" u="1"/>
        <d v="2026-04-11T17:50:00" u="1"/>
        <d v="2026-04-15T17:30:00" u="1"/>
        <d v="2026-04-14T15:20:00" u="1"/>
        <d v="2026-04-02T16:14:00" u="1"/>
        <d v="2026-04-06T17:35:00" u="1"/>
        <d v="2026-04-02T16:39:00" u="1"/>
        <d v="2026-04-02T16:34:00" u="1"/>
        <d v="2026-04-02T16:17:00" u="1"/>
        <d v="2026-04-02T16:30:00" u="1"/>
        <d v="2026-04-20T13:24:00" u="1"/>
        <d v="2026-04-20T13:53:00" u="1"/>
        <d v="2026-04-20T14:03:00" u="1"/>
        <d v="2026-04-20T20:15:00" u="1"/>
        <d v="2026-04-20T20:18:00" u="1"/>
        <d v="2026-04-20T20:14:00" u="1"/>
        <d v="2026-04-09T15:42:00" u="1"/>
        <d v="2026-04-21T19:31:00" u="1"/>
        <d v="2026-04-17T18:53:00" u="1"/>
        <d v="2026-04-20T15:08:00" u="1"/>
        <d v="2026-04-09T14:19:00" u="1"/>
        <d v="2026-04-10T19:04:00" u="1"/>
        <d v="2026-04-06T11:14:00" u="1"/>
        <d v="2026-04-13T17:43:00" u="1"/>
        <d v="2026-04-14T17:42:00" u="1"/>
        <d v="2026-04-13T10:53:00" u="1"/>
        <d v="2026-04-17T16:03:00" u="1"/>
        <d v="2026-04-20T11:53:00" u="1"/>
        <d v="2026-04-17T15:17:00" u="1"/>
        <d v="2026-04-15T18:17:00" u="1"/>
        <d v="2026-04-16T15:31:00" u="1"/>
        <d v="2026-04-16T11:22:00" u="1"/>
        <d v="2026-04-17T09:41:00" u="1"/>
        <d v="2026-04-21T18:32:00" u="1"/>
        <d v="2026-04-20T22:50:00" u="1"/>
        <d v="2026-04-20T16:07:00" u="1"/>
        <d v="2026-04-20T15:33:00" u="1"/>
        <d v="2026-04-17T14:01:00" u="1"/>
        <d v="2026-04-13T12:52:00" u="1"/>
        <d v="2026-04-13T16:02:00" u="1"/>
        <d v="2026-04-20T10:29:00" u="1"/>
        <d v="2026-04-19T22:38:00" u="1"/>
        <d v="2026-04-19T22:43:00" u="1"/>
        <d v="2026-04-20T09:12:00" u="1"/>
        <d v="2026-04-15T18:42:00" u="1"/>
        <d v="2026-04-08T17:44:00" u="1"/>
        <d v="2026-04-15T15:41:00" u="1"/>
        <d v="2026-04-15T12:47:00" u="1"/>
        <d v="2026-04-07T07:40:00" u="1"/>
        <d v="2026-04-06T11:03:00" u="1"/>
        <d v="2026-04-15T15:08:00" u="1"/>
        <d v="2026-04-13T18:14:00" u="1"/>
        <d v="2026-04-13T10:56:00" u="1"/>
        <d v="2026-04-13T13:14:00" u="1"/>
        <d v="2026-04-10T09:58:00" u="1"/>
        <d v="2026-04-09T16:44:00" u="1"/>
        <d v="2026-04-15T18:14:00" u="1"/>
        <d v="2026-04-13T17:44:00" u="1"/>
        <d v="2026-04-13T17:10:00" u="1"/>
        <d v="2026-04-13T16:56:00" u="1"/>
        <d v="2026-04-13T16:38:00" u="1"/>
        <d v="2026-04-13T14:17:00" u="1"/>
        <d v="2026-04-13T13:11:00" u="1"/>
        <d v="2026-04-13T12:23:00" u="1"/>
        <d v="2026-04-13T10:10:00" u="1"/>
        <d v="2026-04-15T14:11:00" u="1"/>
        <d v="2026-04-15T14:12:00" u="1"/>
        <d v="2026-04-16T08:07:00" u="1"/>
        <d v="2026-04-16T15:14:00" u="1"/>
        <d v="2026-04-16T15:07:00" u="1"/>
        <d v="2026-04-16T13:22:00" u="1"/>
        <d v="2026-04-16T13:37:00" u="1"/>
        <d v="2026-04-13T16:08:00" u="1"/>
        <d v="2026-04-14T14:29:00" u="1"/>
        <d v="2026-04-14T14:20:00" u="1"/>
        <d v="2026-04-14T14:09:00" u="1"/>
        <d v="2026-04-14T09:04:00" u="1"/>
        <d v="2026-04-14T09:00:00" u="1"/>
        <d v="2026-04-14T08:48:00" u="1"/>
        <d v="2026-04-14T08:36:00" u="1"/>
        <d v="2026-04-14T08:34:00" u="1"/>
        <d v="2026-04-16T16:19:00" u="1"/>
        <d v="2026-04-11T18:26:00" u="1"/>
        <d v="2026-04-10T10:48:00" u="1"/>
        <d v="2026-04-10T10:20:00" u="1"/>
        <d v="2026-04-10T10:57:00" u="1"/>
        <d v="2026-04-03T16:49:00" u="1"/>
        <d v="2026-04-10T20:16:00" u="1"/>
        <d v="2026-04-10T14:16:00" u="1"/>
        <d v="2026-04-10T13:44:00" u="1"/>
        <d v="2026-04-10T13:11:00" u="1"/>
        <d v="2026-04-10T12:37:00" u="1"/>
        <d v="2026-04-09T11:24:00" u="1"/>
        <d v="2026-04-09T09:00:00" u="1"/>
        <d v="2026-04-20T09:58:00" u="1"/>
        <d v="2026-04-17T15:40:00" u="1"/>
        <d v="2026-04-20T15:38:00" u="1"/>
        <d v="2026-04-14T15:43:00" u="1"/>
        <d v="2026-04-14T11:07:00" u="1"/>
        <d v="2026-04-16T14:40:00" u="1"/>
        <d v="2026-04-10T15:09:00" u="1"/>
        <d v="2026-04-20T07:10:00" u="1"/>
        <d v="2026-04-06T15:50:00" u="1"/>
        <d v="2026-04-06T12:43:00" u="1"/>
        <d v="2026-04-13T06:43:00" u="1"/>
        <d v="2026-04-09T13:22:00" u="1"/>
        <d v="2026-04-14T12:10:00" u="1"/>
        <d v="2026-04-13T14:34:00" u="1"/>
        <d v="2026-04-11T16:36:00" u="1"/>
        <d v="2026-04-06T17:48:00" u="1"/>
        <d v="2026-04-10T11:05:00" u="1"/>
        <d v="2026-04-10T11:29:00" u="1"/>
        <d v="2026-04-20T10:03:00" u="1"/>
        <d v="2026-04-20T09:45:00" u="1"/>
        <d v="2026-04-14T17:05:00" u="1"/>
        <d v="2026-04-14T16:48:00" u="1"/>
        <d v="2026-04-14T16:40:00" u="1"/>
        <d v="2026-04-14T14:48:00" u="1"/>
        <d v="2026-04-13T15:42:00" u="1"/>
        <d v="2026-04-13T15:39:00" u="1"/>
        <d v="2026-04-13T15:29:00" u="1"/>
        <d v="2026-04-14T08:01:00" u="1"/>
        <d v="2026-04-14T16:01:00" u="1"/>
        <d v="2026-04-20T18:57:00" u="1"/>
        <d v="2026-04-15T13:25:00" u="1"/>
        <d v="2026-04-16T11:03:00" u="1"/>
        <d v="2026-04-19T21:12:00" u="1"/>
        <d v="2026-04-10T16:02:00" u="1"/>
        <d v="2026-04-10T15:45:00" u="1"/>
        <d v="2026-04-10T13:12:00" u="1"/>
        <d v="2026-04-09T09:38:00" u="1"/>
        <d v="2026-04-07T09:39:00" u="1"/>
        <d v="2026-04-07T16:00:00" u="1"/>
        <d v="2026-04-07T16:12:00" u="1"/>
        <d v="2026-04-08T10:37:00" u="1"/>
        <d v="2026-04-08T13:12:00" u="1"/>
        <d v="2026-04-08T13:22:00" u="1"/>
        <d v="2026-04-08T13:32:00" u="1"/>
        <d v="2026-04-01T08:35:00" u="1"/>
        <d v="2026-04-06T09:47:00" u="1"/>
        <d v="2026-04-02T17:15:00" u="1"/>
        <d v="2026-04-02T17:19:00" u="1"/>
        <d v="2026-04-02T17:30:00" u="1"/>
        <d v="2026-04-02T16:38:00" u="1"/>
        <d v="2026-04-02T16:52:00" u="1"/>
        <d v="2026-04-02T16:55:00" u="1"/>
        <d v="2026-04-20T15:56:00" u="1"/>
        <d v="2026-04-18T07:22:00" u="1"/>
        <d v="2026-04-18T06:53:00" u="1"/>
        <d v="2026-04-18T07:05:00" u="1"/>
        <d v="2026-04-20T15:15:00" u="1"/>
        <d v="2026-04-18T07:20:00" u="1"/>
        <d v="2026-04-20T15:23:00" u="1"/>
        <d v="2026-03-20T09:25:00" u="1"/>
        <d v="2026-04-18T06:51:00" u="1"/>
        <d v="2026-04-20T10:58:00" u="1"/>
        <d v="2026-04-20T10:43:00" u="1"/>
        <d v="2026-04-17T17:44:00" u="1"/>
        <d v="2026-04-17T17:14:00" u="1"/>
        <d v="2026-04-17T09:05:00" u="1"/>
        <d v="2026-02-19T08:23:00" u="1"/>
        <d v="2026-04-02T10:14:00" u="1"/>
        <d v="2026-04-01T09:49:00" u="1"/>
        <d v="2026-04-03T07:16:00" u="1"/>
        <d v="2026-04-03T07:39:00" u="1"/>
        <d v="2026-04-02T06:25:00" u="1"/>
        <d v="2026-04-06T10:25:00" u="1"/>
        <d v="2026-04-06T14:32:00" u="1"/>
        <d v="2026-04-10T14:55:00" u="1"/>
        <d v="2026-04-16T15:03:00" u="1"/>
        <d v="2026-04-15T15:02:00" u="1"/>
        <d v="2026-04-14T09:38:00" u="1"/>
        <d v="2026-04-14T08:23:00" u="1"/>
        <d v="2026-03-10T08:56:00" u="1"/>
        <d v="2026-04-10T18:22:00" u="1"/>
        <d v="2026-04-17T11:37:00" u="1"/>
        <d v="2026-04-17T20:52:00" u="1"/>
        <d v="2026-04-17T20:49:00" u="1"/>
        <d v="2026-04-17T20:47:00" u="1"/>
        <d v="2026-04-20T19:02:00" u="1"/>
        <d v="2026-04-20T19:20:00" u="1"/>
        <d v="2026-04-21T13:43:00" u="1"/>
        <d v="2026-04-21T13:53:00" u="1"/>
        <d v="2026-04-21T12:49:00" u="1"/>
        <d v="2026-04-21T13:10:00" u="1"/>
        <d v="2026-04-14T17:02:00" u="1"/>
        <d v="2026-04-17T11:08:00" u="1"/>
        <d v="2026-04-17T11:10:00" u="1"/>
        <d v="2026-04-17T11:12:00" u="1"/>
        <d v="2026-04-15T13:15:00" u="1"/>
        <d v="2026-04-20T17:53:00" u="1"/>
        <d v="2026-04-20T09:14:00" u="1"/>
        <d v="2026-04-14T07:07:00" u="1"/>
        <d v="2026-04-20T16:42:00" u="1"/>
        <d v="2026-04-20T17:17:00" u="1"/>
        <d v="2026-04-20T17:13:00" u="1"/>
        <d v="2026-04-02T14:54:00" u="1"/>
        <d v="2026-04-03T23:43:00" u="1"/>
        <d v="2026-04-20T14:48:00" u="1"/>
        <d v="2026-04-17T18:17:00" u="1"/>
        <d v="2026-04-16T18:37:00" u="1"/>
        <d v="2026-04-20T15:11:00" u="1"/>
        <d v="2026-04-20T09:49:00" u="1"/>
        <d v="2026-04-20T15:07:00" u="1"/>
        <d v="2026-04-17T10:37:00" u="1"/>
        <d v="2026-04-17T19:59:00" u="1"/>
        <d v="2026-04-14T12:06:00" u="1"/>
        <d v="2026-04-17T05:19:00" u="1"/>
        <d v="2026-04-16T07:02:00" u="1"/>
        <d v="2026-04-17T09:15:00" u="1"/>
        <d v="2026-04-17T03:16:00" u="1"/>
        <d v="2026-04-20T12:05:00" u="1"/>
        <d v="2026-04-16T11:48:00" u="1"/>
        <d v="2026-04-16T04:55:00" u="1"/>
        <d v="2026-04-21T15:15:00" u="1"/>
        <d v="2026-04-20T11:09:00" u="1"/>
        <d v="2026-04-20T11:37:00" u="1"/>
        <d v="2026-04-16T02:47:00" u="1"/>
        <d v="2026-04-17T09:31:00" u="1"/>
        <d v="2026-04-21T19:22:00" u="1"/>
        <d v="2026-04-21T15:46:00" u="1"/>
        <d v="2026-04-20T20:42:00" u="1"/>
        <d v="2026-04-21T17:04:00" u="1"/>
        <d v="2026-04-20T16:18:00" u="1"/>
        <d v="2026-04-20T22:22:00" u="1"/>
        <d v="2026-04-21T00:22:00" u="1"/>
        <d v="2026-04-21T06:41:00" u="1"/>
        <d v="2026-04-21T12:12:00" u="1"/>
        <d v="2026-04-16T11:10:00" u="1"/>
        <d v="2026-04-16T05:20:00" u="1"/>
        <d v="2026-04-21T15:14:00" u="1"/>
        <d v="2026-04-20T16:19:00" u="1"/>
        <d v="2026-04-20T19:41:00" u="1"/>
        <d v="2026-04-21T16:54:00" u="1"/>
        <d v="2026-04-21T18:10:00" u="1"/>
        <d v="2026-04-07T09:00:00" u="1"/>
        <d v="2026-04-17T13:31:00" u="1"/>
        <d v="2026-04-16T11:20:00" u="1"/>
        <d v="2026-04-16T11:31:00" u="1"/>
        <d v="2026-04-17T06:11:00" u="1"/>
        <d v="2026-04-06T15:54:00" u="1"/>
        <d v="2026-04-06T16:30:00" u="1"/>
        <d v="2026-04-15T11:39:00" u="1"/>
        <d v="2026-04-08T13:10:00" u="1"/>
        <d v="2026-04-16T10:55:00" u="1"/>
        <d v="2026-04-17T11:43:00" u="1"/>
        <d v="2026-04-20T13:47:00" u="1"/>
        <d v="2026-04-20T15:47:00" u="1"/>
        <d v="2026-04-17T11:13:00" u="1"/>
        <d v="2026-04-17T10:48:00" u="1"/>
        <d v="2026-04-20T18:07:00" u="1"/>
        <d v="2026-04-20T21:17:00" u="1"/>
        <d v="2026-04-20T17:11:00" u="1"/>
        <d v="2026-04-20T16:33:00" u="1"/>
        <d v="2026-04-17T16:52:00" u="1"/>
        <d v="2026-04-17T16:31:00" u="1"/>
        <d v="2026-04-17T14:44:00" u="1"/>
        <d v="2026-04-17T19:32:00" u="1"/>
        <d v="2026-04-20T12:22:00" u="1"/>
        <d v="2026-04-21T14:16:00" u="1"/>
        <d v="2026-04-17T17:32:00" u="1"/>
        <d v="2026-04-17T12:22:00" u="1"/>
        <d v="2026-04-20T15:13:00" u="1"/>
        <d v="2026-04-17T08:10:00" u="1"/>
        <d v="2026-04-20T09:37:00" u="1"/>
        <d v="2026-04-20T09:32:00" u="1"/>
        <d v="2026-04-19T10:00:00" u="1"/>
        <d v="2026-04-21T18:23:00" u="1"/>
        <d v="2026-04-16T11:11:00" u="1"/>
        <d v="2026-04-16T10:59:00" u="1"/>
        <d v="2026-04-20T19:42:00" u="1"/>
        <d v="2026-04-20T20:21:00" u="1"/>
        <d v="2026-04-16T11:17:00" u="1"/>
        <d v="2026-04-21T16:42:00" u="1"/>
        <d v="2026-04-22T01:00:00" u="1"/>
        <d v="2026-04-21T17:10:00" u="1"/>
        <d v="2026-04-17T12:00:00" u="1"/>
        <d v="2026-04-21T21:31:00" u="1"/>
        <d v="2026-04-21T21:06:00" u="1"/>
        <d v="2026-04-20T17:18:00" u="1"/>
        <d v="2026-04-17T13:07:00" u="1"/>
        <d v="2026-04-17T10:15:00" u="1"/>
        <d v="2026-04-17T15:06:00" u="1"/>
        <d v="2026-04-17T20:27:00" u="1"/>
        <d v="2026-04-17T16:07:00" u="1"/>
        <d v="2026-04-18T11:52:00" u="1"/>
        <d v="2026-04-17T12:28:00" u="1"/>
        <d v="2026-04-17T16:47:00" u="1"/>
        <d v="2026-04-17T16:57:00" u="1"/>
        <d v="2026-04-10T15:41:00" u="1"/>
        <d v="2026-03-03T18:19:00" u="1"/>
        <d v="2026-04-20T18:38:00" u="1"/>
        <d v="2026-04-19T17:52:00" u="1"/>
        <d v="2026-04-06T14:41:00" u="1"/>
        <d v="2026-04-17T15:38:00" u="1"/>
        <d v="2026-04-17T15:41:00" u="1"/>
        <d v="2026-04-17T18:49:00" u="1"/>
        <d v="2026-04-02T18:34:00" u="1"/>
        <d v="2026-04-02T18:31:00" u="1"/>
        <d v="2026-04-18T13:26:00" u="1"/>
        <d v="2026-04-17T16:37:00" u="1"/>
        <d v="2026-04-13T07:57:00" u="1"/>
        <d v="2026-04-17T12:05:00" u="1"/>
        <d v="2026-04-18T21:38:00" u="1"/>
        <d v="2026-04-14T12:55:00" u="1"/>
        <d v="2026-04-17T16:19:00" u="1"/>
        <d v="2026-04-07T18:08:00" u="1"/>
        <d v="2026-04-16T16:46:00" u="1"/>
        <d v="2026-04-15T11:54:00" u="1"/>
        <d v="2026-04-15T14:13:00" u="1"/>
        <d v="2026-04-01T15:03:00" u="1"/>
        <d v="2026-04-17T17:40:00" u="1"/>
        <d v="2026-04-17T14:18:00" u="1"/>
        <d v="2026-04-17T13:28:00" u="1"/>
        <d v="2026-04-16T12:59:00" u="1"/>
        <d v="2026-04-14T06:26:00" u="1"/>
        <d v="2026-04-17T17:51:00" u="1"/>
        <d v="2026-04-17T15:03:00" u="1"/>
        <d v="2026-04-17T14:47:00" u="1"/>
        <d v="2026-04-17T16:09:00" u="1"/>
        <d v="2026-04-17T14:43:00" u="1"/>
        <d v="2026-04-17T13:30:00" u="1"/>
        <d v="2026-04-17T14:10:00" u="1"/>
        <d v="2026-04-17T14:09:00" u="1"/>
        <d v="2026-04-17T15:49:00" u="1"/>
        <d v="2026-04-17T14:23:00" u="1"/>
        <d v="2026-04-17T13:46:00" u="1"/>
        <d v="2026-04-17T14:55:00" u="1"/>
        <d v="2026-04-17T11:51:00" u="1"/>
        <d v="2026-04-17T22:23:00" u="1"/>
        <d v="2026-04-17T18:14:00" u="1"/>
        <d v="2026-04-17T19:04:00" u="1"/>
        <d v="2026-04-17T19:03:00" u="1"/>
        <d v="2026-04-17T20:10:00" u="1"/>
        <d v="2026-04-16T23:37:00" u="1"/>
        <d v="2026-04-18T13:31:00" u="1"/>
        <d v="2026-04-17T15:28:00" u="1"/>
        <d v="2026-04-17T19:37:00" u="1"/>
        <d v="2026-04-17T17:26:00" u="1"/>
        <d v="2026-04-17T16:44:00" u="1"/>
        <d v="2026-04-17T16:49:00" u="1"/>
        <d v="2026-04-17T16:51:00" u="1"/>
        <d v="2026-04-17T16:53:00" u="1"/>
        <d v="2026-04-17T19:38:00" u="1"/>
        <d v="2026-04-17T19:39:00" u="1"/>
        <d v="2026-04-17T16:56:00" u="1"/>
        <d v="2026-04-17T16:58:00" u="1"/>
        <d v="2026-04-17T16:59:00" u="1"/>
        <d v="2026-04-17T18:23:00" u="1"/>
        <d v="2026-04-17T17:50:00" u="1"/>
        <d v="2026-04-17T17:05:00" u="1"/>
        <d v="2026-04-17T15:04:00" u="1"/>
        <d v="2026-04-17T12:18:00" u="1"/>
        <d v="2026-04-17T18:22:00" u="1"/>
        <d v="2026-04-17T17:59:00" u="1"/>
        <d v="2026-04-17T18:28:00" u="1"/>
        <d v="2026-04-17T18:15:00" u="1"/>
        <d v="2026-04-17T17:18:00" u="1"/>
        <d v="2026-04-17T15:23:00" u="1"/>
        <d v="2026-04-17T10:20:00" u="1"/>
        <d v="2026-04-17T15:08:00" u="1"/>
        <d v="2026-04-17T15:34:00" u="1"/>
        <d v="2026-04-17T10:29:00" u="1"/>
        <d v="2026-03-23T16:55:00" u="1"/>
        <d v="2026-04-08T11:56:00" u="1"/>
        <d v="2026-04-18T09:20:00" u="1"/>
        <d v="2026-04-16T10:53:00" u="1"/>
        <d v="2026-04-19T20:04:00" u="1"/>
        <d v="2026-04-19T20:40:00" u="1"/>
        <d v="2026-04-18T22:14:00" u="1"/>
        <d v="2026-04-19T20:15:00" u="1"/>
        <d v="2026-04-17T13:41:00" u="1"/>
        <d v="2026-04-18T00:18:00" u="1"/>
        <d v="2026-04-18T00:36:00" u="1"/>
        <d v="2026-04-18T01:20:00" u="1"/>
        <d v="2026-04-18T11:47:00" u="1"/>
        <d v="2026-04-18T18:57:00" u="1"/>
        <d v="2026-04-17T13:44:00" u="1"/>
        <d v="2026-04-20T05:59:00" u="1"/>
        <d v="2026-04-16T11:27:00" u="1"/>
        <d v="2026-04-17T11:21:00" u="1"/>
        <d v="2026-04-18T18:58:00" u="1"/>
        <d v="2026-04-20T05:58:00" u="1"/>
        <d v="2026-04-19T17:46:00" u="1"/>
        <d v="2026-04-19T20:05:00" u="1"/>
        <d v="2026-04-15T13:54:00" u="1"/>
        <d v="2026-04-17T13:20:00" u="1"/>
        <d v="2026-04-15T06:40:00" u="1"/>
        <d v="2026-04-02T15:13:00" u="1"/>
        <d v="2026-04-01T18:52:00" u="1"/>
        <d v="2026-04-01T18:41:00" u="1"/>
        <d v="2026-04-16T15:43:00" u="1"/>
        <d v="2026-04-16T15:58:00" u="1"/>
        <d v="2026-04-16T15:27:00" u="1"/>
        <d v="2026-04-16T17:31:00" u="1"/>
        <d v="2026-04-16T11:12:00" u="1"/>
        <d v="2026-03-23T10:12:00" u="1"/>
        <d v="2026-04-10T10:39:00" u="1"/>
        <d v="2026-03-23T10:57:00" u="1"/>
        <d v="2026-03-23T17:31:00" u="1"/>
        <d v="2026-03-23T18:12:00" u="1"/>
        <d v="2026-04-16T16:04:00" u="1"/>
        <d v="2026-04-10T17:42:00" u="1"/>
        <d v="2026-04-02T15:53:00" u="1"/>
        <d v="2026-04-06T16:13:00" u="1"/>
        <d v="2026-04-16T13:23:00" u="1"/>
        <d v="2026-04-16T10:02:00" u="1"/>
        <d v="2026-04-16T14:38:00" u="1"/>
        <d v="2026-04-16T21:03:00" u="1"/>
        <d v="2026-04-16T21:01:00" u="1"/>
        <d v="2026-04-16T21:04:00" u="1"/>
        <d v="2026-04-16T19:34:00" u="1"/>
        <d v="2026-04-16T19:35:00" u="1"/>
        <d v="2026-04-16T19:53:00" u="1"/>
        <d v="2026-04-16T19:48:00" u="1"/>
        <d v="2026-03-25T09:59:00" u="1"/>
        <d v="2026-03-27T12:18:00" u="1"/>
        <d v="2026-03-31T13:45:00" u="1"/>
        <d v="2026-03-30T13:44:00" u="1"/>
        <d v="2026-04-14T10:38:00" u="1"/>
        <d v="2026-02-19T10:59:00" u="1"/>
        <d v="2026-03-12T16:03:00" u="1"/>
        <d v="2026-03-19T16:56:00" u="1"/>
        <d v="2026-03-27T16:30:00" u="1"/>
        <d v="2026-04-09T17:16:00" u="1"/>
        <d v="2026-04-08T17:57:00" u="1"/>
        <d v="2026-04-16T15:52:00" u="1"/>
        <d v="2026-04-07T10:12:00" u="1"/>
        <d v="2026-04-09T06:28:00" u="1"/>
        <d v="2026-04-13T15:24:00" u="1"/>
        <d v="2026-04-13T09:47:00" u="1"/>
        <d v="2026-03-26T15:09:00" u="1"/>
        <d v="2026-03-23T15:07:00" u="1"/>
        <d v="2026-04-16T17:09:00" u="1"/>
        <d v="2026-04-06T09:58:00" u="1"/>
        <d v="2026-04-06T15:31:00" u="1"/>
        <d v="2026-04-10T09:59:00" u="1"/>
        <d v="2026-04-16T06:40:00" u="1"/>
        <d v="2026-04-16T15:34:00" u="1"/>
        <d v="2026-04-06T08:25:00" u="1"/>
        <d v="2026-04-06T12:25:00" u="1"/>
        <d v="2026-04-07T14:22:00" u="1"/>
        <d v="2026-04-15T15:20:00" u="1"/>
        <d v="2026-04-10T09:24:00" u="1"/>
        <d v="2026-04-08T12:29:00" u="1"/>
        <d v="2026-04-08T06:30:00" u="1"/>
        <d v="2026-04-13T09:27:00" u="1"/>
        <d v="2026-04-15T18:15:00" u="1"/>
        <d v="2026-04-16T15:36:00" u="1"/>
        <d v="2026-04-14T17:10:00" u="1"/>
        <d v="2026-04-13T10:29:00" u="1"/>
        <d v="2026-04-16T12:08:00" u="1"/>
        <d v="2026-04-16T11:02:00" u="1"/>
        <d v="2026-04-16T14:20:00" u="1"/>
        <d v="2026-04-08T12:46:00" u="1"/>
        <d v="2026-04-08T12:35:00" u="1"/>
        <d v="2026-04-08T13:05:00" u="1"/>
        <d v="2026-04-13T16:18:00" u="1"/>
        <d v="2026-04-13T17:26:00" u="1"/>
        <d v="2026-04-07T01:10:00" u="1"/>
        <d v="2026-03-23T14:54:00" u="1"/>
        <d v="2026-02-27T13:52:00" u="1"/>
        <d v="2026-04-06T11:50:00" u="1"/>
        <d v="2026-04-02T16:28:00" u="1"/>
        <d v="2026-04-02T16:29:00" u="1"/>
        <d v="2026-04-01T17:43:00" u="1"/>
        <d v="2026-03-31T15:05:00" u="1"/>
        <d v="2026-04-02T14:46:00" u="1"/>
        <d v="2026-04-02T13:19:00" u="1"/>
        <d v="2026-04-03T07:20:00" u="1"/>
        <d v="2026-04-03T07:28:00" u="1"/>
        <d v="2026-04-03T07:33:00" u="1"/>
        <d v="2026-04-06T13:50:00" u="1"/>
        <d v="2026-04-06T14:28:00" u="1"/>
        <d v="2026-04-06T15:08:00" u="1"/>
        <d v="2026-04-13T09:26:00" u="1"/>
        <d v="2026-04-08T06:51:00" u="1"/>
        <d v="2026-04-13T13:41:00" u="1"/>
        <d v="2026-04-13T13:37:00" u="1"/>
        <d v="2026-04-13T08:45:00" u="1"/>
        <d v="2026-04-08T11:04:00" u="1"/>
        <d v="2026-04-08T10:32:00" u="1"/>
        <d v="2026-04-07T11:18:00" u="1"/>
        <d v="2026-04-07T13:46:00" u="1"/>
        <d v="2026-04-07T13:36:00" u="1"/>
        <d v="2026-04-10T07:21:00" u="1"/>
        <d v="2026-04-09T09:24:00" u="1"/>
        <d v="2026-04-08T12:33:00" u="1"/>
        <d v="2026-04-10T11:45:00" u="1"/>
        <d v="2026-04-14T11:58:00" u="1"/>
        <d v="2026-04-16T16:36:00" u="1"/>
        <d v="2026-04-10T17:28:00" u="1"/>
        <d v="2026-04-10T17:49:00" u="1"/>
        <d v="2026-04-16T10:42:00" u="1"/>
        <d v="2026-04-16T10:43:00" u="1"/>
        <d v="2026-04-16T12:34:00" u="1"/>
        <d v="2026-04-16T17:04:00" u="1"/>
        <d v="2026-04-16T18:38:00" u="1"/>
        <d v="2026-04-16T11:35:00" u="1"/>
        <d v="2026-04-16T18:12:00" u="1"/>
        <d v="2026-04-16T18:11:00" u="1"/>
        <d v="2026-04-16T18:05:00" u="1"/>
        <d v="2026-04-16T19:12:00" u="1"/>
        <d v="2026-04-16T17:44:00" u="1"/>
        <d v="2026-04-16T19:45:00" u="1"/>
        <d v="2026-04-16T16:39:00" u="1"/>
        <d v="2026-04-16T15:04:00" u="1"/>
        <d v="2026-03-19T10:17:00" u="1"/>
        <d v="2026-04-14T09:20:00" u="1"/>
        <d v="2026-03-05T10:44:00" u="1"/>
        <d v="2026-02-07T19:46:00" u="1"/>
        <d v="2026-03-06T16:24:00" u="1"/>
        <d v="2026-03-12T15:47:00" u="1"/>
        <d v="2026-03-13T17:55:00" u="1"/>
        <d v="2026-03-13T18:11:00" u="1"/>
        <d v="2026-04-16T13:28:00" u="1"/>
        <d v="2026-04-10T16:21:00" u="1"/>
        <d v="2026-04-10T16:40:00" u="1"/>
        <d v="2026-04-06T07:50:00" u="1"/>
        <d v="2026-04-08T18:47:00" u="1"/>
        <d v="2026-04-15T13:35:00" u="1"/>
        <d v="2026-04-15T18:59:00" u="1"/>
        <d v="2026-04-16T08:55:00" u="1"/>
        <d v="2026-03-20T15:42:00" u="1"/>
        <d v="2026-03-16T15:40:00" u="1"/>
        <d v="2026-03-25T12:55:00" u="1"/>
        <d v="2026-04-11T15:27:00" u="1"/>
        <d v="2026-04-16T19:42:00" u="1"/>
        <d v="2026-04-14T09:53:00" u="1"/>
        <d v="2026-04-16T07:17:00" u="1"/>
        <d v="2026-04-16T06:34:00" u="1"/>
        <d v="2026-04-16T07:36:00" u="1"/>
        <d v="2026-04-15T04:56:00" u="1"/>
        <d v="2026-04-13T09:45:00" u="1"/>
        <d v="2026-04-14T07:50:00" u="1"/>
        <d v="2026-04-16T06:46:00" u="1"/>
        <d v="2026-04-16T08:43:00" u="1"/>
        <d v="2026-04-16T09:07:00" u="1"/>
        <d v="2026-04-16T11:09:00" u="1"/>
        <d v="2026-04-16T16:35:00" u="1"/>
        <d v="2026-04-16T17:35:00" u="1"/>
        <d v="2026-04-16T15:42:00" u="1"/>
        <d v="2026-04-16T15:47:00" u="1"/>
        <d v="2026-04-16T16:37:00" u="1"/>
        <d v="2026-04-16T14:21:00" u="1"/>
        <d v="2026-04-16T14:22:00" u="1"/>
        <d v="2026-04-16T17:39:00" u="1"/>
        <d v="2026-04-16T15:08:00" u="1"/>
        <d v="2026-04-16T17:54:00" u="1"/>
        <d v="2026-04-16T16:13:00" u="1"/>
        <d v="2026-04-14T15:50:00" u="1"/>
        <d v="2026-04-16T09:52:00" u="1"/>
        <d v="2026-04-16T10:51:00" u="1"/>
        <d v="2026-04-16T10:48:00" u="1"/>
        <d v="2026-04-16T10:28:00" u="1"/>
        <d v="2026-04-16T11:53:00" u="1"/>
        <d v="2026-04-16T10:18:00" u="1"/>
        <d v="2026-04-16T10:07:00" u="1"/>
        <d v="2026-04-16T15:12:00" u="1"/>
        <d v="2026-04-16T16:28:00" u="1"/>
        <d v="2026-04-14T08:04:00" u="1"/>
        <d v="2026-04-14T08:07:00" u="1"/>
        <d v="2026-04-14T08:05:00" u="1"/>
        <d v="2026-04-16T09:28:00" u="1"/>
        <d v="2026-04-15T10:18:00" u="1"/>
        <d v="2025-05-30T18:00:00" u="1"/>
        <d v="2026-04-14T15:27:00" u="1"/>
        <d v="2026-04-07T12:00:00" u="1"/>
        <d v="2026-04-16T07:53:00" u="1"/>
        <d v="2026-04-15T05:11:00" u="1"/>
        <d v="2026-04-13T14:35:00" u="1"/>
        <d v="2026-04-13T14:27:00" u="1"/>
        <d v="2026-04-14T17:24:00" u="1"/>
        <d v="2026-04-14T17:29:00" u="1"/>
        <d v="2026-04-14T15:07:00" u="1"/>
        <d v="2026-04-16T17:34:00" u="1"/>
        <d v="2026-04-16T10:23:00" u="1"/>
        <d v="2026-04-16T22:32:00" u="1"/>
        <d v="2026-04-16T22:01:00" u="1"/>
        <d v="2026-04-16T21:06:00" u="1"/>
        <d v="2026-04-14T17:07:00" u="1"/>
        <d v="2026-04-13T09:05:00" u="1"/>
        <d v="2026-04-16T13:24:00" u="1"/>
        <d v="2026-04-15T07:14:00" u="1"/>
        <d v="2026-04-14T12:21:00" u="1"/>
        <d v="2026-04-15T08:17:00" u="1"/>
        <d v="2026-04-15T07:06:00" u="1"/>
        <d v="2026-04-08T12:51:00" u="1"/>
        <d v="2026-04-13T11:55:00" u="1"/>
        <d v="2026-04-14T17:40:00" u="1"/>
        <d v="2026-04-15T13:13:00" u="1"/>
        <d v="2026-04-14T18:00:00" u="1"/>
        <d v="2026-04-14T18:07:00" u="1"/>
        <d v="2026-04-14T18:04:00" u="1"/>
        <d v="2026-04-15T16:35:00" u="1"/>
        <d v="2026-04-15T18:53:00" u="1"/>
        <d v="2026-04-15T21:09:00" u="1"/>
        <d v="2026-04-15T21:10:00" u="1"/>
        <d v="2026-04-15T21:11:00" u="1"/>
        <d v="2026-04-15T21:14:00" u="1"/>
        <d v="2026-04-15T21:16:00" u="1"/>
        <d v="2026-04-15T21:18:00" u="1"/>
        <d v="2026-04-15T21:15:00" u="1"/>
        <d v="2026-04-15T12:44:00" u="1"/>
        <d v="2026-04-15T12:48:00" u="1"/>
        <d v="2026-04-14T18:10:00" u="1"/>
        <d v="2026-04-14T18:09:00" u="1"/>
        <d v="2026-04-15T12:45:00" u="1"/>
        <d v="2026-04-14T15:44:00" u="1"/>
        <d v="2026-04-14T18:06:00" u="1"/>
        <d v="2026-04-14T18:27:00" u="1"/>
        <d v="2026-04-14T17:46:00" u="1"/>
        <d v="2026-04-14T18:22:00" u="1"/>
        <d v="2026-04-01T12:37:00" u="1"/>
        <d v="2026-04-15T18:27:00" u="1"/>
        <d v="2026-04-15T19:01:00" u="1"/>
        <d v="2026-04-15T17:51:00" u="1"/>
        <d v="2026-04-15T16:52:00" u="1"/>
        <d v="2026-04-14T14:54:00" u="1"/>
        <d v="2026-04-14T15:48:00" u="1"/>
        <d v="2026-04-14T08:44:00" u="1"/>
        <d v="2026-04-15T13:47:00" u="1"/>
        <d v="2026-04-15T14:33:00" u="1"/>
        <d v="2026-04-15T11:16:00" u="1"/>
        <d v="2026-04-14T16:02:00" u="1"/>
        <d v="2026-04-15T10:01:00" u="1"/>
        <d v="2026-04-08T16:11:00" u="1"/>
        <d v="2026-04-15T14:01:00" u="1"/>
        <d v="2026-04-09T08:30:00" u="1"/>
        <d v="2026-04-09T14:47:00" u="1"/>
        <d v="2026-04-07T14:11:00" u="1"/>
        <d v="2026-04-14T15:42:00" u="1"/>
        <d v="2026-04-15T15:07:00" u="1"/>
        <d v="2026-04-15T15:06:00" u="1"/>
        <d v="2026-04-14T12:58:00" u="1"/>
        <d v="2026-04-14T14:46:00" u="1"/>
        <d v="2026-04-15T10:14:00" u="1"/>
        <d v="2026-04-07T15:32:00" u="1"/>
        <d v="2026-04-02T06:35:00" u="1"/>
        <d v="2026-04-06T16:08:00" u="1"/>
        <d v="2026-04-06T16:14:00" u="1"/>
        <d v="2026-04-08T06:54:00" u="1"/>
        <d v="2026-04-10T13:37:00" u="1"/>
        <d v="2026-04-13T13:46:00" u="1"/>
        <d v="2026-04-13T13:48:00" u="1"/>
        <d v="2026-04-08T10:04:00" u="1"/>
        <d v="2026-04-08T10:07:00" u="1"/>
        <d v="2026-04-08T06:56:00" u="1"/>
        <d v="2026-04-07T07:41:00" u="1"/>
        <d v="2026-04-02T09:13:00" u="1"/>
        <d v="2026-04-02T09:19:00" u="1"/>
        <d v="2026-04-02T09:27:00" u="1"/>
        <d v="2026-04-02T09:51:00" u="1"/>
        <d v="2026-04-02T09:14:00" u="1"/>
        <d v="2026-04-02T09:25:00" u="1"/>
        <d v="2026-04-03T07:24:00" u="1"/>
        <d v="2026-04-03T07:30:00" u="1"/>
        <d v="2026-04-06T13:52:00" u="1"/>
        <d v="2026-04-06T14:08:00" u="1"/>
        <d v="2026-04-06T13:38:00" u="1"/>
        <d v="2026-04-15T13:46:00" u="1"/>
        <d v="2026-04-15T13:49:00" u="1"/>
        <d v="2026-04-15T13:52:00" u="1"/>
        <d v="2026-04-15T13:55:00" u="1"/>
        <d v="2026-04-10T15:49:00" u="1"/>
        <d v="2026-04-10T15:52:00" u="1"/>
        <d v="2026-04-13T13:33:00" u="1"/>
        <d v="2026-03-31T14:49:00" u="1"/>
        <d v="2026-03-31T14:43:00" u="1"/>
        <d v="2026-04-10T08:24:00" u="1"/>
        <d v="2026-04-14T17:03:00" u="1"/>
        <d v="2026-04-14T15:51:00" u="1"/>
        <d v="2026-04-15T08:11:00" u="1"/>
        <d v="2026-04-15T14:14:00" u="1"/>
        <d v="2026-04-15T10:06:00" u="1"/>
        <d v="2026-04-15T15:18:00" u="1"/>
        <d v="2026-04-15T08:58:00" u="1"/>
        <d v="2026-04-14T10:58:00" u="1"/>
        <d v="2026-04-15T09:36:00" u="1"/>
        <d v="2026-04-15T12:04:00" u="1"/>
        <d v="2026-04-14T10:40:00" u="1"/>
        <d v="2026-04-14T10:09:00" u="1"/>
        <d v="2026-04-14T10:07:00" u="1"/>
        <d v="2026-04-15T17:06:00" u="1"/>
        <d v="2026-04-15T17:14:00" u="1"/>
        <d v="2026-04-15T17:10:00" u="1"/>
        <d v="2026-04-15T15:34:00" u="1"/>
        <d v="2026-04-15T15:50:00" u="1"/>
        <d v="2026-04-15T10:07:00" u="1"/>
        <d v="2026-04-15T10:38:00" u="1"/>
        <d v="2026-04-15T15:19:00" u="1"/>
        <d v="2026-04-14T16:31:00" u="1"/>
        <d v="2026-04-15T08:28:00" u="1"/>
        <d v="2026-04-15T08:52:00" u="1"/>
        <d v="2026-04-15T15:44:00" u="1"/>
        <d v="2026-04-15T15:29:00" u="1"/>
        <d v="2026-04-15T10:02:00" u="1"/>
        <d v="2026-04-15T10:03:00" u="1"/>
        <d v="2026-04-15T17:19:00" u="1"/>
        <d v="2026-04-15T16:48:00" u="1"/>
        <d v="2026-04-15T16:03:00" u="1"/>
        <d v="2026-04-15T17:55:00" u="1"/>
        <d v="2026-04-15T20:29:00" u="1"/>
        <d v="2026-04-14T03:57:00" u="1"/>
        <d v="2026-04-14T11:15:00" u="1"/>
        <d v="2026-04-15T07:30:00" u="1"/>
        <d v="2026-04-15T16:02:00" u="1"/>
        <d v="2026-04-15T16:33:00" u="1"/>
        <d v="2026-04-15T19:31:00" u="1"/>
        <d v="2026-04-15T04:29:00" u="1"/>
        <d v="2026-04-14T06:00:00" u="1"/>
        <d v="2026-04-15T20:30:00" u="1"/>
        <d v="2026-04-13T07:41:00" u="1"/>
        <d v="2026-04-15T15:32:00" u="1"/>
        <d v="2026-04-15T15:27:00" u="1"/>
        <d v="2026-04-15T17:43:00" u="1"/>
        <d v="2026-04-15T11:08:00" u="1"/>
        <d v="2026-04-15T11:09:00" u="1"/>
        <d v="2026-04-14T16:54:00" u="1"/>
        <d v="2026-04-15T14:24:00" u="1"/>
        <d v="2026-04-15T10:32:00" u="1"/>
        <d v="2026-04-15T11:44:00" u="1"/>
        <d v="2026-04-15T10:53:00" u="1"/>
        <d v="2026-04-15T16:51:00" u="1"/>
        <d v="2026-04-14T16:49:00" u="1"/>
        <d v="2026-04-14T16:37:00" u="1"/>
        <d v="2026-04-15T10:08:00" u="1"/>
        <d v="2026-04-14T10:25:00" u="1"/>
        <d v="2026-04-14T07:28:00" u="1"/>
        <d v="2026-04-08T08:59:00" u="1"/>
        <d v="2026-04-15T08:12:00" u="1"/>
        <d v="2026-04-15T18:49:00" u="1"/>
        <d v="2026-04-14T16:12:00" u="1"/>
        <d v="2026-04-15T16:39:00" u="1"/>
        <d v="2026-04-15T09:03:00" u="1"/>
        <d v="2026-04-15T07:52:00" u="1"/>
        <d v="2026-04-07T12:54:00" u="1"/>
        <d v="2026-04-08T16:28:00" u="1"/>
        <d v="2026-04-14T15:13:00" u="1"/>
        <d v="2026-04-14T13:04:00" u="1"/>
        <d v="2026-04-14T08:11:00" u="1"/>
        <d v="2026-04-10T12:30:00" u="1"/>
        <d v="2026-04-14T07:04:00" u="1"/>
        <d v="2026-04-13T17:46:00" u="1"/>
        <d v="2026-04-13T17:45:00" u="1"/>
        <d v="2026-04-13T15:41:00" u="1"/>
        <d v="2026-04-10T15:08:00" u="1"/>
        <d v="2026-04-13T18:15:00" u="1"/>
        <d v="2026-04-13T17:29:00" u="1"/>
        <d v="2026-04-13T09:37:00" u="1"/>
        <d v="2026-04-13T10:58:00" u="1"/>
        <d v="2026-04-14T06:53:00" u="1"/>
        <d v="2026-04-15T00:50:00" u="1"/>
        <d v="2026-04-15T00:53:00" u="1"/>
        <d v="2026-04-14T19:50:00" u="1"/>
        <d v="2026-04-15T01:02:00" u="1"/>
        <d v="2026-04-15T01:17:00" u="1"/>
        <d v="2026-04-15T02:51:00" u="1"/>
        <d v="2026-04-14T19:44:00" u="1"/>
        <d v="2026-04-14T10:42:00" u="1"/>
        <d v="2026-04-14T05:35:00" u="1"/>
        <d v="2026-04-14T05:43:00" u="1"/>
        <d v="2026-04-14T03:20:00" u="1"/>
        <d v="2026-04-14T01:10:00" u="1"/>
        <d v="2026-04-14T05:59:00" u="1"/>
        <d v="2026-04-15T01:06:00" u="1"/>
        <d v="2026-04-14T05:11:00" u="1"/>
        <d v="2026-04-14T11:05:00" u="1"/>
        <d v="2026-04-01T10:49:00" u="1"/>
        <d v="2026-04-01T15:21:00" u="1"/>
        <d v="2026-04-14T06:04:00" u="1"/>
        <d v="2026-04-14T15:32:00" u="1"/>
        <d v="2026-04-14T19:49:00" u="1"/>
        <d v="2026-04-14T21:34:00" u="1"/>
        <d v="2026-04-10T21:34:00" u="1"/>
        <d v="2026-04-10T23:28:00" u="1"/>
        <d v="2026-04-10T14:34:00" u="1"/>
        <d v="2026-04-10T03:51:00" u="1"/>
        <d v="2026-02-13T08:47:00" u="1"/>
        <d v="2026-02-26T00:00:00" u="1"/>
        <d v="2026-04-09T14:29:00" u="1"/>
        <d v="2026-03-27T10:27:00" u="1"/>
        <d v="2026-04-09T13:19:00" u="1"/>
        <d v="2026-04-09T08:56:00" u="1"/>
        <d v="2026-04-13T09:15:00" u="1"/>
        <d v="2026-04-13T15:59:00" u="1"/>
        <d v="2026-04-09T19:27:00" u="1"/>
        <d v="2026-04-08T16:35:00" u="1"/>
        <d v="2026-04-06T18:24:00" u="1"/>
        <d v="2026-03-30T15:38:00" u="1"/>
        <d v="2026-04-13T17:28:00" u="1"/>
        <d v="2026-04-13T18:18:00" u="1"/>
        <d v="2026-04-13T18:20:00" u="1"/>
        <d v="2026-04-13T16:48:00" u="1"/>
        <d v="2026-04-13T16:10:00" u="1"/>
        <d v="2026-04-13T16:46:00" u="1"/>
        <d v="2026-04-13T16:50:00" u="1"/>
        <d v="2026-04-13T16:35:00" u="1"/>
        <d v="2026-04-13T16:24:00" u="1"/>
        <d v="2026-04-13T16:22:00" u="1"/>
        <d v="2026-04-13T22:51:00" u="1"/>
        <d v="2026-04-13T22:54:00" u="1"/>
        <d v="2026-04-13T14:45:00" u="1"/>
        <d v="2026-03-26T15:50:00" u="1"/>
        <d v="2026-03-31T10:51:00" u="1"/>
        <d v="2026-03-31T17:52:00" u="1"/>
        <d v="2026-04-06T16:21:00" u="1"/>
        <d v="2026-04-02T10:33:00" u="1"/>
        <d v="2026-04-08T15:13:00" u="1"/>
        <d v="2026-04-09T16:12:00" u="1"/>
        <d v="2026-04-09T14:15:00" u="1"/>
        <d v="2026-04-10T17:38:00" u="1"/>
        <d v="2026-04-10T15:27:00" u="1"/>
        <d v="2026-04-08T08:29:00" u="1"/>
        <d v="2026-04-13T12:32:00" u="1"/>
        <d v="2026-04-13T17:04:00" u="1"/>
        <d v="2026-04-13T14:48:00" u="1"/>
        <d v="2026-04-10T12:47:00" u="1"/>
        <d v="2026-04-08T17:42:00" u="1"/>
        <d v="2026-03-28T09:45:00" u="1"/>
        <d v="2026-03-26T09:46:00" u="1"/>
        <d v="2026-04-13T20:02:00" u="1"/>
        <d v="2026-04-13T18:55:00" u="1"/>
        <d v="2026-03-31T10:35:00" u="1"/>
        <d v="2026-04-13T15:49:00" u="1"/>
        <d v="2026-04-13T15:47:00" u="1"/>
        <d v="2026-03-30T13:47:00" u="1"/>
        <d v="2026-04-09T15:13:00" u="1"/>
        <d v="2026-04-01T19:01:00" u="1"/>
        <d v="2026-04-13T19:47:00" u="1"/>
        <d v="2026-04-08T15:22:00" u="1"/>
        <d v="2026-04-13T18:30:00" u="1"/>
        <d v="2026-04-13T19:56:00" u="1"/>
        <d v="2026-04-13T17:34:00" u="1"/>
        <d v="2026-04-10T18:13:00" u="1"/>
        <d v="2026-04-13T18:25:00" u="1"/>
        <d v="2026-04-06T11:30:00" u="1"/>
        <d v="2026-04-13T19:04:00" u="1"/>
        <d v="2026-04-13T18:59:00" u="1"/>
        <d v="2026-03-27T16:16:00" u="1"/>
        <d v="2026-04-08T16:41:00" u="1"/>
        <d v="2026-04-07T16:58:00" u="1"/>
        <d v="2026-03-27T19:03:00" u="1"/>
        <d v="2026-04-13T16:53:00" u="1"/>
        <d v="2026-04-13T15:54:00" u="1"/>
        <d v="2026-04-13T16:05:00" u="1"/>
        <d v="2026-04-13T17:53:00" u="1"/>
        <d v="2026-04-13T17:33:00" u="1"/>
        <d v="2026-04-13T16:39:00" u="1"/>
        <d v="2026-04-08T13:15:00" u="1"/>
        <d v="2026-03-31T12:00:00" u="1"/>
        <d v="2026-04-08T18:33:00" u="1"/>
        <d v="2026-02-12T09:24:00" u="1"/>
        <d v="2026-03-18T17:20:00" u="1"/>
        <d v="2026-03-18T17:27:00" u="1"/>
        <d v="2026-03-19T18:12:00" u="1"/>
        <d v="2026-04-13T22:08:00" u="1"/>
        <d v="2026-04-14T02:52:00" u="1"/>
        <d v="2026-04-11T17:15:00" u="1"/>
        <d v="2026-04-12T21:57:00" u="1"/>
        <d v="2026-04-13T13:06:00" u="1"/>
        <d v="2026-04-13T21:21:00" u="1"/>
        <d v="2026-04-10T09:31:00" u="1"/>
        <d v="2026-04-10T20:48:00" u="1"/>
        <d v="2026-04-11T12:34:00" u="1"/>
        <d v="2026-04-11T13:47:00" u="1"/>
        <d v="2026-04-11T23:30:00" u="1"/>
        <d v="2026-04-12T14:30:00" u="1"/>
        <d v="2026-04-12T16:34:00" u="1"/>
        <d v="2026-04-12T19:18:00" u="1"/>
        <d v="2026-04-12T22:54:00" u="1"/>
        <d v="2026-04-13T13:12:00" u="1"/>
        <d v="2026-04-10T09:36:00" u="1"/>
        <d v="2026-04-12T12:56:00" u="1"/>
        <d v="2026-04-12T09:38:00" u="1"/>
        <d v="2026-04-11T09:42:00" u="1"/>
        <d v="2026-04-12T09:06:00" u="1"/>
        <d v="2026-04-11T01:59:00" u="1"/>
        <d v="2026-04-12T16:15:00" u="1"/>
        <d v="2026-04-11T15:40:00" u="1"/>
        <d v="2026-04-10T00:01:00" u="1"/>
        <d v="2026-04-13T08:34:00" u="1"/>
        <d v="2026-04-10T09:30:00" u="1"/>
        <d v="2026-04-13T05:53:00" u="1"/>
        <d v="2026-04-13T06:03:00" u="1"/>
        <d v="2026-04-13T02:37:00" u="1"/>
        <d v="2026-04-13T02:51:00" u="1"/>
        <d v="2026-04-13T01:16:00" u="1"/>
        <d v="2026-04-13T13:19:00" u="1"/>
        <d v="2026-04-13T20:00:00" u="1"/>
        <d v="2026-04-12T16:14:00" u="1"/>
        <d v="2026-04-11T17:16:00" u="1"/>
        <d v="2026-04-12T21:56:00" u="1"/>
        <d v="2026-04-13T09:39:00" u="1"/>
        <d v="2026-03-19T18:10:00" u="1"/>
        <d v="2026-03-18T17:18:00" u="1"/>
        <d v="2026-04-06T12:00:00" u="1"/>
        <d v="2026-04-13T15:52:00" u="1"/>
        <d v="2026-04-13T14:56:00" u="1"/>
        <d v="2026-04-13T08:21:00" u="1"/>
        <d v="2026-04-13T12:48:00" u="1"/>
        <d v="2026-04-13T17:02:00" u="1"/>
        <d v="2026-04-13T14:39:00" u="1"/>
        <d v="2026-04-13T16:09:00" u="1"/>
        <d v="2026-04-13T15:09:00" u="1"/>
        <d v="2026-04-13T15:08:00" u="1"/>
        <d v="2026-04-13T16:41:00" u="1"/>
        <d v="2026-04-13T16:40:00" u="1"/>
        <d v="2026-04-13T15:18:00" u="1"/>
        <d v="2026-04-10T11:18:00" u="1"/>
        <d v="2026-04-13T17:24:00" u="1"/>
        <d v="2026-04-13T17:38:00" u="1"/>
        <d v="2026-04-13T15:36:00" u="1"/>
        <d v="2026-04-10T11:56:00" u="1"/>
        <d v="2026-04-10T12:14:00" u="1"/>
        <d v="2026-02-11T12:00:00" u="1"/>
        <d v="2026-04-01T14:43:00" u="1"/>
        <d v="2026-03-19T18:26:00" u="1"/>
        <d v="2026-04-10T12:31:00" u="1"/>
        <d v="2026-04-10T11:42:00" u="1"/>
        <d v="2026-04-10T12:23:00" u="1"/>
        <d v="2026-04-13T11:52:00" u="1"/>
        <d v="2026-04-12T18:40:00" u="1"/>
        <d v="2026-04-13T03:11:00" u="1"/>
        <d v="2026-04-13T03:07:00" u="1"/>
        <d v="2026-04-13T04:06:00" u="1"/>
        <d v="2026-04-13T04:01:00" u="1"/>
        <d v="2026-04-11T15:39:00" u="1"/>
        <d v="2026-04-10T19:52:00" u="1"/>
        <d v="2026-04-10T00:02:00" u="1"/>
        <d v="2026-04-13T14:49:00" u="1"/>
        <d v="2026-04-10T09:57:00" u="1"/>
        <d v="2026-04-08T13:25:00" u="1"/>
        <d v="2026-04-13T14:54:00" u="1"/>
        <d v="2026-04-13T18:08:00" u="1"/>
        <d v="2026-04-06T09:35:00" u="1"/>
        <d v="2026-04-13T14:57:00" u="1"/>
        <d v="2026-04-13T13:55:00" u="1"/>
        <d v="2026-04-10T13:13:00" u="1"/>
        <d v="2026-04-10T14:59:00" u="1"/>
        <d v="2026-04-11T18:22:00" u="1"/>
        <d v="2026-04-10T16:00:00" u="1"/>
        <d v="2026-04-09T15:37:00" u="1"/>
        <d v="2026-04-09T14:54:00" u="1"/>
        <d v="2026-04-09T15:56:00" u="1"/>
        <d v="2026-04-10T20:47:00" u="1"/>
        <d v="2026-04-09T12:32:00" u="1"/>
        <d v="2026-04-10T09:21:00" u="1"/>
        <d v="2026-04-09T18:35:00" u="1"/>
        <d v="2026-04-09T16:02:00" u="1"/>
        <d v="2026-04-09T15:23:00" u="1"/>
        <d v="2026-04-09T16:03:00" u="1"/>
        <d v="2026-04-09T16:09:00" u="1"/>
        <d v="2026-04-09T17:35:00" u="1"/>
        <d v="2026-04-09T17:01:00" u="1"/>
        <d v="2026-04-09T17:25:00" u="1"/>
        <d v="2026-04-09T18:40:00" u="1"/>
        <d v="2026-04-09T15:22:00" u="1"/>
        <d v="2026-04-09T16:05:00" u="1"/>
        <d v="2026-04-10T22:58:00" u="1"/>
        <d v="2026-04-10T22:39:00" u="1"/>
        <d v="2026-04-09T16:58:00" u="1"/>
        <d v="2026-04-10T13:00:00" u="1"/>
        <d v="2026-04-10T12:59:00" u="1"/>
        <d v="2026-04-10T13:33:00" u="1"/>
        <d v="2026-04-10T13:01:00" u="1"/>
        <d v="2026-04-09T14:30:00" u="1"/>
        <d v="2026-04-09T15:17:00" u="1"/>
        <d v="2026-04-09T15:18:00" u="1"/>
        <d v="2026-04-09T17:18:00" u="1"/>
        <d v="2026-04-09T18:31:00" u="1"/>
        <d v="2026-04-10T13:22:00" u="1"/>
        <d v="2026-04-10T14:21:00" u="1"/>
        <d v="2026-04-09T13:25:00" u="1"/>
        <d v="2026-04-10T13:36:00" u="1"/>
        <d v="2026-04-09T08:18:00" u="1"/>
        <d v="2026-04-09T09:29:00" u="1"/>
        <d v="2026-04-09T11:15:00" u="1"/>
        <d v="2026-04-10T15:07:00" u="1"/>
        <d v="2026-04-09T14:44:00" u="1"/>
        <d v="2026-04-09T07:25:00" u="1"/>
        <d v="2026-04-09T14:49:00" u="1"/>
        <d v="2026-04-11T07:11:00" u="1"/>
        <d v="2026-04-09T18:48:00" u="1"/>
        <d v="2026-04-09T14:16:00" u="1"/>
        <d v="2026-04-10T16:27:00" u="1"/>
        <d v="2026-04-10T18:19:00" u="1"/>
        <d v="2026-04-10T10:26:00" u="1"/>
        <d v="2026-04-09T14:05:00" u="1"/>
        <d v="2026-04-10T15:54:00" u="1"/>
        <d v="2026-04-09T10:43:00" u="1"/>
        <d v="2026-04-10T07:55:00" u="1"/>
        <d v="2026-04-01T18:20:00" u="1"/>
        <d v="2026-04-09T12:36:00" u="1"/>
        <d v="2026-04-10T08:06:00" u="1"/>
        <d v="2026-04-09T22:11:00" u="1"/>
        <d v="2026-04-10T19:13:00" u="1"/>
        <d v="2026-04-10T17:02:00" u="1"/>
        <d v="2026-04-10T15:18:00" u="1"/>
        <d v="2026-04-09T13:48:00" u="1"/>
        <d v="2026-04-09T13:37:00" u="1"/>
        <d v="2026-04-10T13:06:00" u="1"/>
        <d v="2026-04-10T16:38:00" u="1"/>
        <d v="2026-04-10T16:14:00" u="1"/>
        <d v="2026-04-10T16:41:00" u="1"/>
        <d v="2026-04-10T11:59:00" u="1"/>
        <d v="2026-04-09T21:38:00" u="1"/>
        <d v="2026-04-09T17:11:00" u="1"/>
        <d v="2026-04-10T05:36:00" u="1"/>
        <d v="2026-04-09T10:17:00" u="1"/>
        <d v="2026-04-09T15:55:00" u="1"/>
        <d v="2026-04-10T19:38:00" u="1"/>
        <d v="2026-04-10T15:00:00" u="1"/>
        <d v="2026-04-10T15:22:00" u="1"/>
        <d v="2026-04-09T09:07:00" u="1"/>
        <d v="2026-04-09T10:41:00" u="1"/>
        <d v="2026-04-09T20:07:00" u="1"/>
        <d v="2026-04-09T15:47:00" u="1"/>
        <d v="2026-04-09T13:42:00" u="1"/>
        <d v="2026-04-10T18:42:00" u="1"/>
        <d v="2026-04-10T17:34:00" u="1"/>
        <d v="2026-04-09T17:52:00" u="1"/>
        <d v="2026-04-09T12:10:00" u="1"/>
        <d v="2026-04-10T18:29:00" u="1"/>
        <d v="2026-04-09T14:00:00" u="1"/>
        <d v="2026-04-10T11:52:00" u="1"/>
        <d v="2026-04-10T09:51:00" u="1"/>
        <d v="2026-04-10T09:34:00" u="1"/>
        <d v="2026-04-09T19:24:00" u="1"/>
        <d v="2026-04-09T13:52:00" u="1"/>
        <d v="2026-04-09T12:20:00" u="1"/>
        <d v="2026-04-10T19:28:00" u="1"/>
        <d v="2026-04-10T11:34:00" u="1"/>
        <d v="2026-04-11T20:57:00" u="1"/>
        <d v="2026-04-11T21:22:00" u="1"/>
        <d v="2026-04-09T18:41:00" u="1"/>
        <d v="2026-04-11T22:11:00" u="1"/>
        <d v="2026-04-11T22:02:00" u="1"/>
        <d v="2026-04-11T20:37:00" u="1"/>
        <d v="2026-04-12T13:11:00" u="1"/>
        <d v="2026-04-11T23:07:00" u="1"/>
        <d v="2026-04-11T23:11:00" u="1"/>
        <d v="2026-04-10T23:08:00" u="1"/>
        <d v="2026-04-10T22:07:00" u="1"/>
        <d v="2026-04-10T22:23:00" u="1"/>
        <d v="2026-04-10T16:23:00" u="1"/>
        <d v="2026-04-10T16:13:00" u="1"/>
        <d v="2026-04-10T14:04:00" u="1"/>
        <d v="2026-04-09T10:03:00" u="1"/>
        <d v="2026-04-11T20:47:00" u="1"/>
        <d v="2026-04-10T22:30:00" u="1"/>
        <d v="2026-04-10T23:31:00" u="1"/>
        <d v="2026-04-12T20:21:00" u="1"/>
        <d v="2026-04-10T18:33:00" u="1"/>
        <d v="2026-04-10T14:48:00" u="1"/>
        <d v="2026-04-10T14:50:00" u="1"/>
        <d v="2026-04-08T14:58:00" u="1"/>
        <d v="2026-04-10T14:44:00" u="1"/>
        <d v="2026-04-09T11:12:00" u="1"/>
        <d v="2026-04-11T14:42:00" u="1"/>
        <d v="2026-04-12T12:22:00" u="1"/>
        <d v="2026-04-09T16:54:00" u="1"/>
        <d v="2026-04-11T11:36:00" u="1"/>
        <d v="2026-04-10T11:41:00" u="1"/>
        <d v="2026-04-10T16:34:00" u="1"/>
        <d v="2026-04-11T11:27:00" u="1"/>
        <d v="2026-04-12T11:32:00" u="1"/>
        <d v="2026-04-12T18:39:00" u="1"/>
        <d v="2026-04-10T09:50:00" u="1"/>
        <d v="2026-04-08T16:20:00" u="1"/>
        <d v="2026-04-10T22:36:00" u="1"/>
        <d v="2026-04-10T09:08:00" u="1"/>
        <d v="2026-04-10T09:12:00" u="1"/>
        <d v="2026-04-10T16:30:00" u="1"/>
        <d v="2026-04-11T10:12:00" u="1"/>
        <d v="2026-04-11T10:22:00" u="1"/>
        <d v="2026-04-10T02:44:00" u="1"/>
        <d v="2026-04-10T16:43:00" u="1"/>
        <d v="2026-04-10T06:01:00" u="1"/>
        <d v="2026-04-10T06:27:00" u="1"/>
        <d v="2026-04-10T12:00:00" u="1"/>
        <d v="2026-04-09T18:15:00" u="1"/>
        <d v="2026-04-10T17:39:00" u="1"/>
        <d v="2026-04-10T09:23:00" u="1"/>
        <d v="2026-04-09T10:49:00" u="1"/>
        <d v="2026-04-10T14:57:00" u="1"/>
        <d v="2026-04-10T17:18:00" u="1"/>
        <d v="2026-04-09T17:47:00" u="1"/>
        <d v="2026-04-09T17:28:00" u="1"/>
        <d v="2026-04-12T09:11:00" u="1"/>
        <d v="2026-04-10T20:22:00" u="1"/>
        <d v="2026-04-10T20:31:00" u="1"/>
        <d v="2026-04-10T14:52:00" u="1"/>
        <d v="2026-04-12T20:16:00" u="1"/>
        <d v="2026-04-10T14:20:00" u="1"/>
        <d v="2026-04-10T20:04:00" u="1"/>
        <d v="2026-04-11T02:26:00" u="1"/>
        <d v="2026-04-11T13:22:00" u="1"/>
        <d v="2026-04-11T10:25:00" u="1"/>
        <d v="2026-04-10T18:37:00" u="1"/>
        <d v="2026-04-11T10:29:00" u="1"/>
        <d v="2026-04-11T08:35:00" u="1"/>
        <d v="2026-04-10T14:10:00" u="1"/>
        <d v="2026-04-11T13:45:00" u="1"/>
        <d v="2026-04-10T16:19:00" u="1"/>
        <d v="2026-04-10T17:27:00" u="1"/>
        <d v="2026-04-11T10:18:00" u="1"/>
        <d v="2026-04-10T14:11:00" u="1"/>
        <d v="2026-04-10T19:33:00" u="1"/>
        <d v="2026-04-11T18:07:00" u="1"/>
        <d v="2026-04-12T20:08:00" u="1"/>
        <d v="2026-04-10T17:32:00" u="1"/>
        <d v="2026-04-10T20:41:00" u="1"/>
        <d v="2026-04-12T21:29:00" u="1"/>
        <d v="2026-04-10T15:31:00" u="1"/>
        <d v="2026-04-10T14:29:00" u="1"/>
        <d v="2026-04-09T08:39:00" u="1"/>
        <d v="2026-04-10T19:45:00" u="1"/>
        <d v="2026-04-10T19:46:00" u="1"/>
        <d v="2026-04-10T15:26:00" u="1"/>
        <d v="2026-04-11T13:28:00" u="1"/>
        <d v="2026-04-11T08:54:00" u="1"/>
        <d v="2026-04-10T17:06:00" u="1"/>
        <d v="2026-04-11T09:22:00" u="1"/>
        <d v="2026-04-10T17:13:00" u="1"/>
        <d v="2026-04-11T14:40:00" u="1"/>
        <d v="2026-04-11T11:35:00" u="1"/>
        <d v="2026-04-13T01:45:00" u="1"/>
        <d v="2026-04-11T17:41:00" u="1"/>
        <d v="2026-04-11T14:06:00" u="1"/>
        <d v="2026-04-11T07:27:00" u="1"/>
        <d v="2026-04-11T07:26:00" u="1"/>
        <d v="2026-04-11T16:45:00" u="1"/>
        <d v="2026-04-10T15:44:00" u="1"/>
        <d v="2026-04-11T09:29:00" u="1"/>
        <d v="2026-04-10T16:51:00" u="1"/>
        <d v="2026-04-10T17:01:00" u="1"/>
        <d v="2026-04-11T09:34:00" u="1"/>
        <d v="2026-04-11T12:45:00" u="1"/>
        <d v="2026-04-11T09:31:00" u="1"/>
        <d v="2026-04-12T19:56:00" u="1"/>
        <d v="2026-04-12T19:46:00" u="1"/>
        <d v="2026-04-10T18:38:00" u="1"/>
        <d v="2026-04-09T14:22:00" u="1"/>
        <d v="2026-04-08T14:53:00" u="1"/>
        <d v="2026-04-10T12:53:00" u="1"/>
        <d v="2026-04-10T17:33:00" u="1"/>
        <d v="2026-04-11T08:59:00" u="1"/>
        <d v="2026-04-11T09:33:00" u="1"/>
        <d v="2026-04-10T17:31:00" u="1"/>
        <d v="2026-04-10T16:16:00" u="1"/>
        <d v="2026-04-10T16:07:00" u="1"/>
        <d v="2026-04-12T20:57:00" u="1"/>
        <d v="2026-04-10T15:10:00" u="1"/>
        <d v="2026-04-11T08:49:00" u="1"/>
        <d v="2026-04-11T15:54:00" u="1"/>
        <d v="2026-04-11T02:22:00" u="1"/>
        <d v="2026-04-12T20:09:00" u="1"/>
        <d v="2026-04-11T11:39:00" u="1"/>
        <d v="2026-04-08T09:07:00" u="1"/>
        <d v="2026-04-10T16:36:00" u="1"/>
        <d v="2026-04-11T16:06:00" u="1"/>
        <d v="2026-04-11T11:11:00" u="1"/>
        <d v="2026-04-11T09:26:00" u="1"/>
        <d v="2026-04-11T12:46:00" u="1"/>
        <d v="2026-04-10T16:54:00" u="1"/>
        <d v="2026-04-11T13:04:00" u="1"/>
        <d v="2026-04-11T16:08:00" u="1"/>
        <d v="2026-04-10T17:16:00" u="1"/>
        <d v="2026-04-10T14:24:00" u="1"/>
        <d v="2026-04-10T16:55:00" u="1"/>
        <d v="2026-04-11T08:46:00" u="1"/>
        <d v="2026-04-11T09:49:00" u="1"/>
        <d v="2026-04-11T08:34:00" u="1"/>
        <d v="2026-04-12T20:10:00" u="1"/>
        <d v="2026-04-10T20:42:00" u="1"/>
        <d v="2026-04-12T11:05:00" u="1"/>
        <d v="2026-04-11T17:28:00" u="1"/>
        <d v="2026-04-11T09:21:00" u="1"/>
        <d v="2026-04-10T18:41:00" u="1"/>
        <d v="2026-04-11T08:48:00" u="1"/>
        <d v="2026-04-10T18:02:00" u="1"/>
        <d v="2026-04-11T09:05:00" u="1"/>
        <d v="2026-04-11T09:11:00" u="1"/>
        <d v="2026-04-10T23:21:00" u="1"/>
        <d v="2026-04-08T17:52:00" u="1"/>
        <d v="2026-04-10T17:56:00" u="1"/>
        <d v="2026-04-11T13:55:00" u="1"/>
        <d v="2026-04-10T18:46:00" u="1"/>
        <d v="2026-04-10T20:18:00" u="1"/>
        <d v="2026-04-10T15:06:00" u="1"/>
        <d v="2026-04-11T12:16:00" u="1"/>
        <d v="2026-04-11T12:12:00" u="1"/>
        <d v="2026-04-10T16:04:00" u="1"/>
        <d v="2026-04-10T18:05:00" u="1"/>
        <d v="2026-04-11T08:28:00" u="1"/>
        <d v="2026-04-11T17:40:00" u="1"/>
        <d v="2026-04-11T16:55:00" u="1"/>
        <d v="2026-04-11T10:17:00" u="1"/>
        <d v="2026-04-10T17:40:00" u="1"/>
        <d v="2026-04-10T23:50:00" u="1"/>
        <d v="2026-04-10T20:40:00" u="1"/>
        <d v="2026-04-10T14:36:00" u="1"/>
        <d v="2026-04-11T11:02:00" u="1"/>
        <d v="2026-04-11T08:08:00" u="1"/>
        <d v="2026-04-10T17:29:00" u="1"/>
        <d v="2026-04-10T17:58:00" u="1"/>
        <d v="2026-04-11T08:03:00" u="1"/>
        <d v="2026-04-11T08:04:00" u="1"/>
        <d v="2026-04-11T14:08:00" u="1"/>
        <d v="2026-04-10T18:08:00" u="1"/>
        <d v="2026-04-11T13:03:00" u="1"/>
        <d v="2026-04-11T11:48:00" u="1"/>
        <d v="2026-04-10T18:44:00" u="1"/>
        <d v="2026-04-11T08:25:00" u="1"/>
        <d v="2026-04-10T23:10:00" u="1"/>
        <d v="2026-04-10T14:41:00" u="1"/>
        <d v="2026-04-11T13:09:00" u="1"/>
        <d v="2026-04-10T17:07:00" u="1"/>
        <d v="2026-04-10T16:32:00" u="1"/>
        <d v="2026-04-11T06:44:00" u="1"/>
        <d v="2026-04-10T18:26:00" u="1"/>
        <d v="2026-04-10T18:15:00" u="1"/>
        <d v="2026-04-10T18:16:00" u="1"/>
        <d v="2026-04-10T18:10:00" u="1"/>
        <d v="2026-04-10T17:37:00" u="1"/>
        <d v="2026-04-11T14:19:00" u="1"/>
        <d v="2026-04-11T14:20:00" u="1"/>
        <d v="2026-04-11T09:37:00" u="1"/>
        <d v="2026-04-11T17:59:00" u="1"/>
        <d v="2026-04-11T09:30:00" u="1"/>
        <d v="2026-04-11T14:26:00" u="1"/>
        <d v="2026-04-11T11:05:00" u="1"/>
        <d v="2026-04-11T09:53:00" u="1"/>
        <d v="2026-04-11T07:30:00" u="1"/>
        <d v="2026-04-11T10:27:00" u="1"/>
        <d v="2026-04-10T17:12:00" u="1"/>
        <d v="2026-04-11T13:00:00" u="1"/>
        <d v="2026-04-11T09:40:00" u="1"/>
        <d v="2026-04-11T08:38:00" u="1"/>
        <d v="2026-04-10T17:24:00" u="1"/>
        <d v="2026-04-11T17:31:00" u="1"/>
        <d v="2026-04-10T18:23:00" u="1"/>
        <d v="2026-04-10T17:30:00" u="1"/>
        <d v="2026-04-11T13:37:00" u="1"/>
        <d v="2026-04-11T15:58:00" u="1"/>
        <d v="2026-04-11T14:22:00" u="1"/>
        <d v="2026-04-10T18:07:00" u="1"/>
        <d v="2026-04-10T17:45:00" u="1"/>
        <d v="2026-04-12T18:59:00" u="1"/>
        <d v="2026-04-11T11:44:00" u="1"/>
        <d v="2026-04-10T23:20:00" u="1"/>
        <d v="2026-04-10T16:39:00" u="1"/>
        <d v="2026-04-10T16:49:00" u="1"/>
        <d v="2026-04-11T11:54:00" u="1"/>
        <d v="2026-04-11T14:41:00" u="1"/>
        <d v="2026-04-11T16:00:00" u="1"/>
        <d v="2026-04-10T18:20:00" u="1"/>
        <d v="2026-04-10T18:01:00" u="1"/>
        <d v="2026-04-11T13:07:00" u="1"/>
        <d v="2026-04-11T14:07:00" u="1"/>
        <d v="2026-04-11T09:32:00" u="1"/>
        <d v="2026-04-11T09:38:00" u="1"/>
        <d v="2026-04-11T09:27:00" u="1"/>
        <d v="2026-04-11T13:54:00" u="1"/>
        <d v="2026-04-11T10:23:00" u="1"/>
        <d v="2026-04-10T17:57:00" u="1"/>
        <d v="2026-04-11T13:12:00" u="1"/>
        <d v="2026-04-11T13:18:00" u="1"/>
        <d v="2026-04-10T19:09:00" u="1"/>
        <d v="2026-04-08T15:31:00" u="1"/>
        <d v="2026-03-30T11:28:00" u="1"/>
        <d v="2026-03-31T17:31:00" u="1"/>
        <d v="2026-03-31T17:32:00" u="1"/>
        <d v="2026-04-08T04:41:00" u="1"/>
        <d v="2026-04-08T21:10:00" u="1"/>
        <d v="2026-04-06T08:35:00" u="1"/>
        <d v="2026-04-08T10:43:00" u="1"/>
        <d v="2026-03-25T11:27:00" u="1"/>
        <d v="2026-04-07T16:29:00" u="1"/>
        <d v="2026-04-07T15:44:00" u="1"/>
        <d v="2026-04-07T15:42:00" u="1"/>
        <d v="2026-03-10T08:06:00" u="1"/>
        <d v="2026-04-08T08:47:00" u="1"/>
        <d v="2026-04-08T17:45:00" u="1"/>
        <d v="2026-03-19T09:04:00" u="1"/>
        <d v="2026-03-17T16:43:00" u="1"/>
        <d v="2026-04-08T17:17:00" u="1"/>
        <d v="2026-03-31T16:20:00" u="1"/>
        <d v="2026-04-07T09:18:00" u="1"/>
        <d v="2026-04-01T08:54:00" u="1"/>
        <d v="2026-04-02T10:22:00" u="1"/>
        <d v="2026-03-24T11:52:00" u="1"/>
        <d v="2026-04-08T08:50:00" u="1"/>
        <d v="2026-04-08T18:36:00" u="1"/>
        <d v="2026-04-07T14:36:00" u="1"/>
        <d v="2026-04-07T15:55:00" u="1"/>
        <d v="2026-04-07T16:35:00" u="1"/>
        <d v="2026-03-25T15:27:00" u="1"/>
        <d v="2026-04-08T08:39:00" u="1"/>
        <d v="2026-04-08T04:36:00" u="1"/>
        <d v="2026-03-24T11:04:00" u="1"/>
        <d v="2026-03-23T15:14:00" u="1"/>
        <d v="2026-03-16T09:18:00" u="1"/>
        <d v="2026-03-15T18:39:00" u="1"/>
        <d v="2026-03-19T15:40:00" u="1"/>
        <d v="2026-03-22T11:05:00" u="1"/>
        <d v="2026-03-30T13:48:00" u="1"/>
        <d v="2026-04-07T17:22:00" u="1"/>
        <d v="2026-04-07T17:32:00" u="1"/>
        <d v="2026-04-07T16:16:00" u="1"/>
        <d v="2026-03-31T10:36:00" u="1"/>
        <d v="2026-04-08T11:03:00" u="1"/>
        <d v="2026-04-08T18:46:00" u="1"/>
        <d v="2026-04-06T09:34:00" u="1"/>
        <d v="2026-03-31T10:50:00" u="1"/>
        <d v="2026-03-30T14:25:00" u="1"/>
        <d v="2026-04-06T09:39:00" u="1"/>
        <d v="2026-04-08T08:37:00" u="1"/>
        <d v="2026-04-01T20:55:00" u="1"/>
        <d v="2026-04-01T19:56:00" u="1"/>
        <d v="2026-04-01T21:02:00" u="1"/>
        <d v="2026-03-30T22:49:00" u="1"/>
        <d v="2026-03-30T22:59:00" u="1"/>
        <d v="2026-03-30T22:52:00" u="1"/>
        <d v="2026-03-30T19:29:00" u="1"/>
        <d v="2026-03-30T22:51:00" u="1"/>
        <d v="2026-03-30T22:50:00" u="1"/>
        <d v="2026-04-01T22:10:00" u="1"/>
        <d v="2026-03-31T21:41:00" u="1"/>
        <d v="2026-03-31T17:19:00" u="1"/>
        <d v="2026-03-31T21:59:00" u="1"/>
        <d v="2026-04-01T22:02:00" u="1"/>
        <d v="2026-04-01T22:09:00" u="1"/>
        <d v="2026-04-02T14:13:00" u="1"/>
        <d v="2026-04-04T10:24:00" u="1"/>
        <d v="2026-04-06T17:07:00" u="1"/>
        <d v="2026-04-06T20:51:00" u="1"/>
        <d v="2026-04-08T21:24:00" u="1"/>
        <d v="2026-04-08T13:06:00" u="1"/>
        <d v="2026-04-07T16:33:00" u="1"/>
        <d v="2026-04-07T14:30:00" u="1"/>
        <d v="2026-04-07T11:50:00" u="1"/>
        <d v="2026-04-06T11:19:00" u="1"/>
        <d v="2026-04-07T09:07:00" u="1"/>
        <d v="2026-04-01T11:38:00" u="1"/>
        <d v="2026-03-31T10:46:00" u="1"/>
        <d v="2026-03-23T14:15:00" u="1"/>
        <d v="2026-03-25T07:11:00" u="1"/>
        <d v="2026-04-06T18:17:00" u="1"/>
        <d v="2026-04-01T16:53:00" u="1"/>
        <d v="2026-04-01T16:56:00" u="1"/>
        <d v="2026-03-13T08:35:00" u="1"/>
        <d v="2026-03-27T17:50:00" u="1"/>
        <d v="2026-04-08T12:55:00" u="1"/>
        <d v="2026-03-24T15:23:00" u="1"/>
        <d v="2026-03-30T15:58:00" u="1"/>
        <d v="2026-04-08T06:42:00" u="1"/>
        <d v="2026-03-24T16:37:00" u="1"/>
        <d v="2026-03-23T17:21:00" u="1"/>
        <d v="2026-03-24T12:53:00" u="1"/>
        <d v="2026-03-16T09:54:00" u="1"/>
        <d v="2026-03-11T14:24:00" u="1"/>
        <d v="2026-03-23T10:19:00" u="1"/>
        <d v="2026-03-23T11:39:00" u="1"/>
        <d v="2026-04-08T05:24:00" u="1"/>
        <d v="2026-04-06T11:27:00" u="1"/>
        <d v="2026-03-26T09:29:00" u="1"/>
        <d v="2026-04-08T17:50:00" u="1"/>
        <d v="2026-03-26T07:22:00" u="1"/>
        <d v="2026-03-23T07:08:00" u="1"/>
        <d v="2026-03-23T09:32:00" u="1"/>
        <d v="2026-03-16T07:50:00" u="1"/>
        <d v="2026-03-18T06:51:00" u="1"/>
        <d v="2026-03-18T07:19:00" u="1"/>
        <d v="2026-03-18T14:30:00" u="1"/>
        <d v="2026-03-20T07:56:00" u="1"/>
        <d v="2026-03-22T20:14:00" u="1"/>
        <d v="2026-03-25T10:36:00" u="1"/>
        <d v="2026-03-24T12:01:00" u="1"/>
        <d v="2026-03-31T16:30:00" u="1"/>
        <d v="2026-04-07T17:51:00" u="1"/>
        <d v="2026-03-24T16:38:00" u="1"/>
        <d v="2026-03-24T14:14:00" u="1"/>
        <d v="2026-04-01T17:48:00" u="1"/>
        <d v="2026-03-31T12:12:00" u="1"/>
        <d v="2026-04-06T16:32:00" u="1"/>
        <d v="2026-04-07T08:57:00" u="1"/>
        <d v="2026-04-07T08:59:00" u="1"/>
        <d v="2026-04-08T18:18:00" u="1"/>
        <d v="2026-04-02T11:49:00" u="1"/>
        <d v="2026-04-02T12:41:00" u="1"/>
        <d v="2026-04-02T11:32:00" u="1"/>
        <d v="2026-04-02T13:26:00" u="1"/>
        <d v="2026-04-08T10:44:00" u="1"/>
        <d v="2026-03-19T08:35:00" u="1"/>
        <d v="2026-04-08T08:40:00" u="1"/>
        <d v="2026-03-25T06:27:00" u="1"/>
        <d v="2026-03-19T16:10:00" u="1"/>
        <d v="2026-03-18T18:03:00" u="1"/>
        <d v="2026-03-24T09:35:00" u="1"/>
        <d v="2026-03-23T10:34:00" u="1"/>
        <d v="2026-03-23T08:03:00" u="1"/>
        <d v="2026-03-12T08:41:00" u="1"/>
        <d v="2026-03-17T05:35:00" u="1"/>
        <d v="2026-03-16T13:49:00" u="1"/>
        <d v="2026-03-25T11:39:00" u="1"/>
        <d v="2026-04-08T06:03:00" u="1"/>
        <d v="2026-04-08T12:32:00" u="1"/>
        <d v="2026-03-17T13:07:00" u="1"/>
        <d v="2026-03-30T11:24:00" u="1"/>
        <d v="2026-03-30T05:47:00" u="1"/>
        <d v="2026-02-25T13:12:00" u="1"/>
        <d v="2026-03-25T15:39:00" u="1"/>
        <d v="2026-03-23T11:27:00" u="1"/>
        <d v="2026-03-31T09:27:00" u="1"/>
        <d v="2026-04-01T11:37:00" u="1"/>
        <d v="2026-04-07T15:22:00" u="1"/>
        <d v="2026-02-26T03:48:00" u="1"/>
        <d v="2026-04-04T14:08:00" u="1"/>
        <d v="2026-04-02T09:38:00" u="1"/>
        <d v="2026-04-07T13:04:00" u="1"/>
        <d v="2026-03-11T11:29:00" u="1"/>
        <d v="2026-03-13T17:43:00" u="1"/>
        <d v="2026-03-18T17:53:00" u="1"/>
        <d v="2026-04-08T15:09:00" u="1"/>
        <d v="2026-03-30T12:34:00" u="1"/>
        <d v="2026-04-03T18:11:00" u="1"/>
        <d v="2026-04-08T12:15:00" u="1"/>
        <d v="2026-04-06T18:20:00" u="1"/>
        <d v="2026-04-07T11:33:00" u="1"/>
        <d v="2026-04-07T11:24:00" u="1"/>
        <d v="2026-04-06T14:47:00" u="1"/>
        <d v="2026-04-02T10:09:00" u="1"/>
        <d v="2026-04-06T16:36:00" u="1"/>
        <d v="2026-04-06T14:19:00" u="1"/>
        <d v="2026-04-04T08:30:00" u="1"/>
        <d v="2026-03-30T18:53:00" u="1"/>
        <d v="2026-04-01T14:21:00" u="1"/>
        <d v="2026-03-30T17:36:00" u="1"/>
        <d v="2026-03-24T13:46:00" u="1"/>
        <d v="2026-03-23T16:36:00" u="1"/>
        <d v="2026-03-24T17:12:00" u="1"/>
        <d v="2026-03-26T16:12:00" u="1"/>
        <d v="2026-03-24T10:17:00" u="1"/>
        <d v="2026-04-04T00:00:00" u="1"/>
        <d v="2026-03-23T00:00:00" u="1"/>
        <d v="2026-03-27T12:36:00" u="1"/>
        <d v="2026-04-01T14:06:00" u="1"/>
        <d v="2026-04-06T17:52:00" u="1"/>
        <d v="2026-03-31T17:37:00" u="1"/>
        <d v="2026-04-07T15:07:00" u="1"/>
        <d v="2026-04-07T20:28:00" u="1"/>
        <d v="2026-04-07T21:24:00" u="1"/>
        <d v="2026-04-08T20:55:00" u="1"/>
        <d v="2026-04-02T17:03:00" u="1"/>
        <d v="2026-04-02T17:23:00" u="1"/>
        <d v="2026-04-07T18:17:00" u="1"/>
        <d v="2026-04-01T08:15:00" u="1"/>
        <d v="2026-04-02T16:45:00" u="1"/>
        <d v="2026-03-16T00:00:00" u="1"/>
        <d v="2026-03-18T10:20:00" u="1"/>
        <d v="2026-03-20T09:23:00" u="1"/>
        <d v="2026-03-27T00:00:00" u="1"/>
        <d v="2026-03-30T00:00:00" u="1"/>
        <d v="2026-03-14T16:14:00" u="1"/>
        <d v="2026-03-24T13:10:00" u="1"/>
        <d v="2026-04-02T00:00:00" u="1"/>
        <d v="2026-03-24T00:00:00" u="1"/>
        <d v="2026-04-01T18:06:00" u="1"/>
        <d v="2026-04-01T10:02:00" u="1"/>
        <d v="2026-04-01T18:33:00" u="1"/>
        <d v="2026-04-01T18:55:00" u="1"/>
        <d v="2026-04-01T18:51:00" u="1"/>
        <d v="2026-04-03T12:51:00" u="1"/>
        <d v="2026-03-26T00:00:00" u="1"/>
        <d v="2026-03-27T09:30:00" u="1"/>
        <d v="2026-03-23T08:15:00" u="1"/>
        <d v="2026-03-23T14:53:00" u="1"/>
        <d v="2026-03-23T15:00:00" u="1"/>
        <d v="2026-03-30T07:35:00" u="1"/>
        <d v="2026-03-30T07:49:00" u="1"/>
        <d v="2026-03-26T14:31:00" u="1"/>
        <d v="2026-03-25T08:32:00" u="1"/>
        <d v="2026-03-24T13:27:00" u="1"/>
        <d v="2026-03-24T07:29:00" u="1"/>
        <d v="2026-03-24T13:53:00" u="1"/>
        <d v="2026-04-06T12:52:00" u="1"/>
        <d v="2026-04-07T15:15:00" u="1"/>
        <d v="2026-04-01T16:20:00" u="1"/>
        <d v="2026-04-06T11:48:00" u="1"/>
        <d v="2026-04-06T11:42:00" u="1"/>
        <d v="2026-04-07T13:16:00" u="1"/>
        <d v="2026-04-07T11:04:00" u="1"/>
        <d v="2026-04-07T09:23:00" u="1"/>
        <d v="2026-04-06T16:10:00" u="1"/>
        <d v="2026-04-06T15:51:00" u="1"/>
        <d v="2026-04-03T16:24:00" u="1"/>
        <d v="2026-04-02T20:06:00" u="1"/>
        <d v="2026-04-06T10:10:00" u="1"/>
        <d v="2026-04-02T14:55:00" u="1"/>
        <d v="2026-04-02T15:18:00" u="1"/>
        <d v="2026-04-02T11:01:00" u="1"/>
        <d v="2026-04-06T12:48:00" u="1"/>
        <d v="2026-04-06T13:21:00" u="1"/>
        <d v="2026-04-06T15:01:00" u="1"/>
        <d v="2026-04-06T14:34:00" u="1"/>
        <d v="2026-04-06T13:29:00" u="1"/>
        <d v="2026-04-08T15:50:00" u="1"/>
        <d v="2026-04-08T13:56:00" u="1"/>
        <d v="2026-04-08T14:03:00" u="1"/>
        <d v="2026-04-08T09:51:00" u="1"/>
        <d v="2026-04-08T09:46:00" u="1"/>
        <d v="2026-04-08T09:41:00" u="1"/>
        <d v="2026-04-08T11:31:00" u="1"/>
        <d v="2026-02-26T08:18:00" u="1"/>
        <d v="2026-04-07T17:33:00" u="1"/>
        <d v="2026-04-07T17:30:00" u="1"/>
        <d v="2026-04-07T17:31:00" u="1"/>
        <d v="2026-04-08T16:42:00" u="1"/>
        <d v="2026-04-08T18:29:00" u="1"/>
        <d v="2026-03-24T09:25:00" u="1"/>
        <d v="2026-03-19T08:05:00" u="1"/>
        <d v="2026-04-02T19:18:00" u="1"/>
        <d v="2026-04-06T12:44:00" u="1"/>
        <d v="2026-04-03T13:40:00" u="1"/>
        <d v="2026-04-02T10:15:00" u="1"/>
        <d v="2026-04-08T16:49:00" u="1"/>
        <d v="2026-04-01T11:28:00" u="1"/>
        <d v="2026-03-09T12:03:00" u="1"/>
        <d v="2026-03-10T09:55:00" u="1"/>
        <d v="2026-04-02T12:52:00" u="1"/>
        <d v="2026-04-06T19:29:00" u="1"/>
        <d v="2026-04-07T15:13:00" u="1"/>
        <d v="2026-04-08T15:47:00" u="1"/>
        <d v="2026-04-07T17:10:00" u="1"/>
        <d v="2026-04-08T13:29:00" u="1"/>
        <d v="2026-03-30T14:18:00" u="1"/>
        <d v="2026-03-30T10:10:00" u="1"/>
        <d v="2026-03-09T15:24:00" u="1"/>
        <d v="2026-04-07T14:35:00" u="1"/>
        <d v="2026-04-08T16:27:00" u="1"/>
        <d v="2026-03-13T08:17:00" u="1"/>
        <d v="2026-03-21T19:00:00" u="1"/>
        <d v="2026-03-12T19:00:00" u="1"/>
        <d v="2026-03-19T06:53:00" u="1"/>
        <d v="2026-03-16T15:50:00" u="1"/>
        <d v="2026-03-28T12:39:00" u="1"/>
        <d v="2026-02-19T13:26:00" u="1"/>
        <d v="2026-04-02T10:06:00" u="1"/>
        <d v="2026-03-26T09:18:00" u="1"/>
        <d v="2026-03-19T06:36:00" u="1"/>
        <d v="2026-04-07T16:47:00" u="1"/>
        <d v="2026-03-23T13:31:00" u="1"/>
        <d v="2026-04-08T14:36:00" u="1"/>
        <d v="2026-04-08T18:16:00" u="1"/>
        <d v="2026-04-07T10:37:00" u="1"/>
        <d v="2026-03-24T15:24:00" u="1"/>
        <d v="2026-03-12T23:01:00" u="1"/>
        <d v="2026-03-10T17:26:00" u="1"/>
        <d v="2026-03-18T09:16:00" u="1"/>
        <d v="2026-03-12T11:38:00" u="1"/>
        <d v="2026-03-12T14:05:00" u="1"/>
        <d v="2026-03-16T22:16:00" u="1"/>
        <d v="2026-03-24T16:32:00" u="1"/>
        <d v="2026-03-23T22:20:00" u="1"/>
        <d v="2026-03-09T10:30:00" u="1"/>
        <d v="2026-03-27T19:04:00" u="1"/>
        <d v="2026-04-08T08:25:00" u="1"/>
        <d v="2026-04-07T21:08:00" u="1"/>
        <d v="2026-04-06T15:30:00" u="1"/>
        <d v="2026-04-01T17:57:00" u="1"/>
        <d v="2026-04-07T15:00:00" u="1"/>
        <d v="2026-04-07T14:50:00" u="1"/>
        <d v="2026-04-08T07:27:00" u="1"/>
        <d v="2026-04-08T15:23:00" u="1"/>
        <d v="2026-03-31T12:56:00" u="1"/>
        <d v="2026-04-07T17:19:00" u="1"/>
        <d v="2026-04-07T16:36:00" u="1"/>
        <d v="2026-04-08T14:31:00" u="1"/>
        <d v="2026-04-08T14:16:00" u="1"/>
        <d v="2026-03-25T15:28:00" u="1"/>
        <d v="2026-03-23T15:18:00" u="1"/>
        <d v="2026-03-27T11:38:00" u="1"/>
        <d v="2026-03-19T17:51:00" u="1"/>
        <d v="2026-03-18T09:44:00" u="1"/>
        <d v="2026-04-07T16:20:00" u="1"/>
        <d v="2026-04-07T16:21:00" u="1"/>
        <d v="2026-04-07T16:31:00" u="1"/>
        <d v="2026-04-08T18:38:00" u="1"/>
        <d v="2026-03-17T12:08:00" u="1"/>
        <d v="2026-03-31T08:36:00" u="1"/>
        <d v="2026-03-30T17:06:00" u="1"/>
        <d v="2026-03-25T17:48:00" u="1"/>
        <d v="2026-03-26T15:10:00" u="1"/>
        <d v="2026-04-08T17:33:00" u="1"/>
        <d v="2026-04-08T10:36:00" u="1"/>
        <d v="2026-04-06T10:50:00" u="1"/>
        <d v="2026-03-31T09:43:00" u="1"/>
        <d v="2026-03-20T09:50:00" u="1"/>
        <d v="2026-03-20T09:59:00" u="1"/>
        <d v="2026-03-20T10:13:00" u="1"/>
        <d v="2026-03-20T10:06:00" u="1"/>
        <d v="2026-03-24T16:09:00" u="1"/>
        <d v="2026-03-23T11:56:00" u="1"/>
        <d v="2026-03-23T11:54:00" u="1"/>
        <d v="2026-03-16T08:49:00" u="1"/>
        <d v="2026-03-24T14:42:00" u="1"/>
        <d v="2026-04-07T15:36:00" u="1"/>
        <d v="2026-04-07T13:42:00" u="1"/>
        <d v="2026-03-26T15:11:00" u="1"/>
        <d v="2026-03-30T09:41:00" u="1"/>
        <d v="2026-03-26T15:07:00" u="1"/>
        <d v="2026-03-26T15:04:00" u="1"/>
        <d v="2026-03-26T15:01:00" u="1"/>
        <d v="2026-04-08T16:31:00" u="1"/>
        <d v="2026-04-08T13:45:00" u="1"/>
        <d v="2026-04-08T13:30:00" u="1"/>
        <d v="2026-04-08T14:41:00" u="1"/>
        <d v="2026-03-16T10:37:00" u="1"/>
        <d v="2026-03-20T11:44:00" u="1"/>
        <d v="2026-03-24T08:13:00" u="1"/>
        <d v="2026-03-13T15:25:00" u="1"/>
        <d v="2026-04-07T12:42:00" u="1"/>
        <d v="2026-04-02T14:31:00" u="1"/>
        <d v="2026-04-02T12:54:00" u="1"/>
        <d v="2026-04-02T12:57:00" u="1"/>
        <d v="2026-04-02T14:45:00" u="1"/>
        <d v="2026-04-02T12:42:00" u="1"/>
        <d v="2026-04-07T12:23:00" u="1"/>
        <d v="2026-04-06T22:36:00" u="1"/>
        <d v="2026-04-07T16:09:00" u="1"/>
        <d v="2026-04-07T13:20:00" u="1"/>
        <d v="2026-04-08T06:40:00" u="1"/>
        <d v="2026-04-07T19:45:00" u="1"/>
        <d v="2026-04-07T19:48:00" u="1"/>
        <d v="2026-04-07T21:40:00" u="1"/>
        <d v="2026-04-07T18:26:00" u="1"/>
        <d v="2026-03-28T01:02:00" u="1"/>
        <d v="2026-03-26T08:34:00" u="1"/>
        <d v="2026-03-11T00:00:00" u="1"/>
        <d v="2026-04-06T15:58:00" u="1"/>
        <d v="2026-04-02T18:08:00" u="1"/>
        <d v="2026-04-02T18:15:00" u="1"/>
        <d v="2026-04-01T14:23:00" u="1"/>
        <d v="2026-03-27T17:00:00" u="1"/>
        <d v="2026-03-23T12:00:00" u="1"/>
        <d v="2026-04-06T18:10:00" u="1"/>
        <d v="2026-03-24T15:47:00" u="1"/>
        <d v="2026-03-24T14:57:00" u="1"/>
        <d v="2026-03-24T12:24:00" u="1"/>
        <d v="2026-02-21T14:12:00" u="1"/>
        <d v="2026-03-25T11:23:00" u="1"/>
        <d v="2026-03-26T11:27:00" u="1"/>
        <d v="2026-03-09T00:00:00" u="1"/>
        <d v="2026-03-17T16:32:00" u="1"/>
        <d v="2026-03-31T18:00:00" u="1"/>
        <d v="2026-03-13T10:20:00" u="1"/>
        <d v="2026-03-30T18:29:00" u="1"/>
        <d v="2026-03-25T16:12:00" u="1"/>
        <d v="2026-03-31T12:47:00" u="1"/>
        <d v="2026-03-06T00:00:00" u="1"/>
        <d v="2026-03-26T12:45:00" u="1"/>
        <d v="2026-04-06T09:17:00" u="1"/>
        <d v="2026-03-30T09:04:00" u="1"/>
        <d v="2026-03-27T10:43:00" u="1"/>
        <d v="2026-03-31T13:53:00" u="1"/>
        <d v="2026-04-01T12:40:00" u="1"/>
        <d v="2026-03-13T17:56:00" u="1"/>
        <d v="2026-03-24T09:34:00" u="1"/>
        <d v="2026-03-30T12:03:00" u="1"/>
        <d v="2026-03-25T17:03:00" u="1"/>
        <d v="2026-04-07T12:04:00" u="1"/>
        <d v="2026-04-07T06:39:00" u="1"/>
        <d v="2026-04-02T04:06:00" u="1"/>
        <d v="2026-04-01T13:09:00" u="1"/>
        <d v="2026-03-19T07:00:00" u="1"/>
        <d v="2026-03-23T16:00:00" u="1"/>
        <d v="2026-03-16T15:00:00" u="1"/>
        <d v="2026-04-02T15:56:00" u="1"/>
        <d v="2026-03-13T21:30:00" u="1"/>
        <d v="2026-03-14T21:44:00" u="1"/>
        <d v="2026-03-14T21:00:00" u="1"/>
        <d v="2026-03-27T18:00:00" u="1"/>
        <d v="2026-03-30T17:30:00" u="1"/>
        <d v="2026-03-30T12:52:00" u="1"/>
        <d v="2026-03-28T18:00:00" u="1"/>
        <d v="2026-03-17T18:18:00" u="1"/>
        <d v="2026-03-25T13:50:00" u="1"/>
        <d v="2026-03-25T14:59:00" u="1"/>
        <d v="2026-04-01T17:56:00" u="1"/>
        <d v="2026-04-07T16:27:00" u="1"/>
        <d v="2026-03-20T08:41:00" u="1"/>
        <d v="2026-03-29T20:40:00" u="1"/>
        <d v="2026-03-25T07:00:00" u="1"/>
        <d v="2026-03-26T07:00:00" u="1"/>
        <d v="2026-03-16T09:30:00" u="1"/>
        <d v="2026-03-16T09:53:00" u="1"/>
        <d v="2026-04-07T07:37:00" u="1"/>
        <d v="2026-04-01T17:40:00" u="1"/>
        <d v="2026-03-24T10:22:00" u="1"/>
        <d v="2026-04-01T16:05:00" u="1"/>
        <d v="2026-04-01T13:22:00" u="1"/>
        <d v="2026-04-02T11:09:00" u="1"/>
        <d v="2026-04-02T12:36:00" u="1"/>
        <d v="2026-03-14T00:00:00" u="1"/>
        <d v="2026-03-19T11:00:00" u="1"/>
        <d v="2026-04-01T16:37:00" u="1"/>
        <d v="2026-03-26T17:28:00" u="1"/>
        <d v="2026-03-30T09:30:00" u="1"/>
        <d v="2026-03-30T11:38:00" u="1"/>
        <d v="2026-03-31T12:06:00" u="1"/>
        <d v="2026-04-06T15:15:00" u="1"/>
        <d v="2026-04-02T10:54:00" u="1"/>
        <d v="2026-03-25T13:56:00" u="1"/>
        <d v="2021-06-16T11:31:00" u="1"/>
        <d v="2026-03-26T16:38:00" u="1"/>
        <d v="2026-03-20T07:46:00" u="1"/>
        <d v="2026-03-27T16:14:00" u="1"/>
        <d v="2026-03-27T18:37:00" u="1"/>
        <d v="2026-03-25T12:33:00" u="1"/>
        <d v="2026-03-25T08:11:00" u="1"/>
        <d v="2026-03-26T10:03:00" u="1"/>
        <d v="2026-03-25T09:01:00" u="1"/>
        <d v="2026-04-04T09:28:00" u="1"/>
        <d v="2026-04-02T09:17:00" u="1"/>
        <d v="2026-04-06T14:22:00" u="1"/>
        <d v="2026-04-06T15:06:00" u="1"/>
        <d v="2026-04-02T08:16:00" u="1"/>
        <d v="2026-04-07T07:47:00" u="1"/>
        <d v="2026-04-02T11:29:00" u="1"/>
        <d v="2026-04-02T11:33:00" u="1"/>
        <d v="2026-04-02T11:35:00" u="1"/>
        <d v="2026-04-02T11:40:00" u="1"/>
        <d v="2026-03-24T16:03:00" u="1"/>
        <d v="2026-03-24T16:36:00" u="1"/>
        <d v="2026-03-26T15:31:00" u="1"/>
        <d v="2026-03-22T00:00:00" u="1"/>
        <d v="2026-03-19T00:00:00" u="1"/>
        <d v="2026-04-02T12:25:00" u="1"/>
        <d v="2026-04-01T14:12:00" u="1"/>
        <d v="2026-04-07T15:31:00" u="1"/>
        <d v="2026-03-24T21:00:00" u="1"/>
        <d v="2026-03-24T20:54:00" u="1"/>
        <d v="2026-03-24T21:31:00" u="1"/>
        <d v="2026-03-30T14:58:00" u="1"/>
        <d v="2026-03-30T15:36:00" u="1"/>
        <d v="2026-04-06T16:16:00" u="1"/>
        <d v="2026-02-26T17:34:00" u="1"/>
        <d v="2026-02-26T17:37:00" u="1"/>
        <d v="2026-03-31T10:00:00" u="1"/>
        <d v="2026-03-18T15:21:00" u="1"/>
        <d v="2026-03-31T16:35:00" u="1"/>
        <d v="2026-04-07T19:00:00" u="1"/>
        <d v="2026-03-16T19:00:00" u="1"/>
        <d v="2026-03-14T19:00:00" u="1"/>
        <d v="2026-03-19T19:00:00" u="1"/>
        <d v="2026-03-24T19:00:00" u="1"/>
        <d v="2026-03-23T19:00:00" u="1"/>
        <d v="2026-03-26T19:00:00" u="1"/>
        <d v="2026-03-12T00:00:00" u="1"/>
        <d v="2026-03-23T06:00:00" u="1"/>
        <d v="2026-03-05T13:45:00" u="1"/>
        <d v="2026-03-31T16:26:00" u="1"/>
        <d v="2026-03-31T16:27:00" u="1"/>
        <d v="2026-04-07T10:23:00" u="1"/>
        <d v="2026-04-07T10:27:00" u="1"/>
        <d v="2026-03-10T15:34:00" u="1"/>
        <d v="2026-03-24T16:42:00" u="1"/>
        <d v="2026-03-21T00:00:00" u="1"/>
        <d v="2026-03-26T15:40:00" u="1"/>
        <d v="2026-03-12T14:10:00" u="1"/>
        <d v="2026-03-20T07:04:00" u="1"/>
        <d v="2026-04-06T16:48:00" u="1"/>
        <d v="2026-02-22T16:51:08" u="1"/>
        <d v="2026-04-07T13:12:00" u="1"/>
        <d v="2026-03-23T09:55:00" u="1"/>
        <d v="2026-03-26T08:17:00" u="1"/>
        <d v="2026-04-01T17:14:00" u="1"/>
        <d v="2026-03-27T12:46:00" u="1"/>
        <d v="2026-03-17T17:13:00" u="1"/>
        <d v="2026-03-17T17:08:00" u="1"/>
        <d v="2026-03-11T10:55:00" u="1"/>
        <d v="2026-03-06T18:15:00" u="1"/>
        <d v="2026-04-02T16:08:00" u="1"/>
        <d v="2026-04-07T17:29:00" u="1"/>
        <d v="2026-03-26T11:46:00" u="1"/>
        <d v="2026-03-27T08:30:00" u="1"/>
        <d v="2026-03-30T09:23:00" u="1"/>
        <d v="2026-04-06T13:22:00" u="1"/>
        <d v="2026-04-06T17:18:00" u="1"/>
        <d v="2026-04-06T06:46:00" u="1"/>
        <d v="2026-04-06T09:42:00" u="1"/>
        <d v="2026-04-02T15:38:00" u="1"/>
        <d v="2026-04-06T20:50:00" u="1"/>
        <d v="2026-04-06T09:51:00" u="1"/>
        <d v="2026-04-02T10:00:00" u="1"/>
        <d v="2026-04-03T10:00:00" u="1"/>
        <d v="2026-04-06T12:11:00" u="1"/>
        <d v="2026-04-06T12:12:00" u="1"/>
        <d v="2026-04-06T16:34:00" u="1"/>
        <d v="2026-03-16T09:52:00" u="1"/>
        <d v="2026-04-06T18:27:00" u="1"/>
        <d v="2026-04-06T17:33:00" u="1"/>
        <d v="2026-04-06T15:26:00" u="1"/>
        <d v="2025-08-28T10:01:00" u="1"/>
        <d v="2026-04-06T03:20:00" u="1"/>
        <d v="2026-04-06T04:45:00" u="1"/>
        <d v="2026-04-06T05:03:00" u="1"/>
        <d v="2026-04-06T08:20:00" u="1"/>
        <d v="2026-04-01T12:15:00" u="1"/>
        <d v="2026-03-13T14:51:00" u="1"/>
        <d v="2026-04-06T16:50:00" u="1"/>
        <d v="2026-04-06T23:38:00" u="1"/>
        <d v="2026-04-06T23:40:00" u="1"/>
        <d v="2026-04-06T19:36:00" u="1"/>
        <d v="2026-04-06T20:22:00" u="1"/>
        <d v="2026-04-06T19:34:00" u="1"/>
        <d v="2026-04-06T20:29:00" u="1"/>
        <d v="2026-04-06T23:21:00" u="1"/>
        <d v="2026-04-06T16:04:00" u="1"/>
        <d v="2026-04-06T15:33:00" u="1"/>
        <d v="2026-04-06T12:58:00" u="1"/>
        <d v="2026-04-06T08:19:00" u="1"/>
        <d v="2026-04-06T07:59:00" u="1"/>
        <d v="2026-03-10T19:42:00" u="1"/>
        <d v="2026-03-08T08:30:00" u="1"/>
        <d v="2026-03-16T13:10:00" u="1"/>
        <d v="2026-04-06T16:43:00" u="1"/>
        <d v="2026-04-06T17:41:00" u="1"/>
        <d v="2026-04-06T18:25:00" u="1"/>
        <d v="2026-04-06T19:07:00" u="1"/>
        <d v="2026-03-13T07:03:00" u="1"/>
        <d v="2026-03-19T13:47:00" u="1"/>
        <d v="2026-04-06T11:00:00" u="1"/>
        <d v="2026-04-06T17:54:00" u="1"/>
        <d v="2026-04-06T17:03:00" u="1"/>
        <d v="2026-04-06T13:00:00" u="1"/>
        <d v="2026-03-31T16:03:00" u="1"/>
        <d v="2026-03-09T13:39:00" u="1"/>
        <d v="2026-03-11T12:24:00" u="1"/>
        <d v="2026-03-05T15:51:00" u="1"/>
        <d v="2026-04-06T07:57:00" u="1"/>
        <d v="2026-04-06T09:19:00" u="1"/>
        <d v="2026-04-02T10:37:00" u="1"/>
        <d v="2026-04-02T10:36:00" u="1"/>
        <d v="2026-04-02T11:36:00" u="1"/>
        <d v="2026-04-02T11:37:00" u="1"/>
        <d v="2026-04-03T08:33:00" u="1"/>
        <d v="2026-04-03T08:32:00" u="1"/>
        <d v="2026-03-19T12:50:00" u="1"/>
        <d v="2026-03-19T12:45:00" u="1"/>
        <d v="2026-03-20T12:37:00" u="1"/>
        <d v="2026-03-12T11:52:00" u="1"/>
        <d v="2026-03-12T12:05:00" u="1"/>
        <d v="2026-03-12T11:21:00" u="1"/>
        <d v="2026-03-11T15:04:00" u="1"/>
        <d v="2026-03-12T11:34:00" u="1"/>
        <d v="2026-03-12T10:57:00" u="1"/>
        <d v="2026-03-12T10:29:00" u="1"/>
        <d v="2026-03-12T10:38:00" u="1"/>
        <d v="2026-03-12T10:45:00" u="1"/>
        <d v="2026-03-18T05:55:00" u="1"/>
        <d v="2026-03-20T11:49:00" u="1"/>
        <d v="2026-03-19T06:38:00" u="1"/>
        <d v="2026-03-20T14:23:00" u="1"/>
        <d v="2026-03-20T13:43:00" u="1"/>
        <d v="2026-03-18T14:58:00" u="1"/>
        <d v="2026-03-13T15:00:00" u="1"/>
        <d v="2026-03-11T17:06:00" u="1"/>
        <d v="2026-03-10T15:13:00" u="1"/>
        <d v="2026-03-11T06:33:00" u="1"/>
        <d v="2026-03-17T06:53:00" u="1"/>
        <d v="2026-03-20T07:15:00" u="1"/>
        <d v="2026-04-06T09:55:00" u="1"/>
        <d v="2026-04-06T10:44:00" u="1"/>
        <d v="2026-04-06T20:13:00" u="1"/>
        <d v="2026-04-06T10:19:00" u="1"/>
        <d v="2026-04-06T09:28:00" u="1"/>
        <d v="2026-04-06T10:21:00" u="1"/>
        <d v="2026-04-06T13:33:00" u="1"/>
        <d v="2026-04-06T13:55:00" u="1"/>
        <d v="2026-04-06T14:51:00" u="1"/>
        <d v="2026-04-06T09:00:00" u="1"/>
        <d v="2026-04-06T20:17:00" u="1"/>
        <d v="2026-04-06T15:40:00" u="1"/>
        <d v="2026-04-06T14:44:00" u="1"/>
        <d v="2026-04-06T16:44:00" u="1"/>
        <d v="2026-04-06T12:38:00" u="1"/>
        <d v="2026-04-06T11:39:00" u="1"/>
        <d v="2026-04-06T16:09:00" u="1"/>
        <d v="2026-04-06T15:12:00" u="1"/>
        <d v="2026-04-06T09:29:00" u="1"/>
        <d v="2026-04-06T09:13:00" u="1"/>
        <d v="2026-04-06T18:08:00" u="1"/>
        <d v="2026-04-06T10:00:00" u="1"/>
        <d v="2026-04-06T11:20:00" u="1"/>
        <d v="2026-04-06T08:49:00" u="1"/>
        <d v="2026-04-06T17:04:00" u="1"/>
        <d v="2026-04-06T17:32:00" u="1"/>
        <d v="2026-04-06T17:39:00" u="1"/>
        <d v="2026-04-06T13:57:00" u="1"/>
        <d v="2026-04-04T17:06:00" u="1"/>
        <d v="2026-04-03T19:46:00" u="1"/>
        <d v="2026-04-02T08:58:00" u="1"/>
        <d v="2026-04-04T14:16:00" u="1"/>
        <d v="2026-04-04T10:16:00" u="1"/>
        <d v="2026-04-03T01:13:00" u="1"/>
        <d v="2026-04-03T02:36:00" u="1"/>
        <d v="2026-04-03T03:23:00" u="1"/>
        <d v="2026-04-03T04:41:00" u="1"/>
        <d v="2026-04-04T12:29:00" u="1"/>
        <d v="2026-04-04T17:14:00" u="1"/>
        <d v="2026-04-04T00:56:00" u="1"/>
        <d v="2026-04-04T14:09:00" u="1"/>
        <d v="2026-04-04T15:26:00" u="1"/>
        <d v="2026-04-05T13:05:00" u="1"/>
        <d v="2026-04-05T18:12:00" u="1"/>
        <d v="2026-04-05T18:24:00" u="1"/>
        <d v="2026-04-05T18:49:00" u="1"/>
        <d v="2026-04-05T18:50:00" u="1"/>
        <d v="2026-04-05T19:36:00" u="1"/>
        <d v="2026-04-05T19:37:00" u="1"/>
        <d v="2026-04-05T22:00:00" u="1"/>
        <d v="2026-04-05T22:01:00" u="1"/>
        <d v="2026-04-04T19:50:00" u="1"/>
        <d v="2026-04-05T00:50:00" u="1"/>
        <d v="2026-04-05T09:46:00" u="1"/>
        <d v="2026-04-05T11:47:00" u="1"/>
        <d v="2026-04-05T11:48:00" u="1"/>
        <d v="2026-04-05T12:31:00" u="1"/>
        <d v="2026-04-04T10:37:00" u="1"/>
        <d v="2026-04-01T10:00:00" u="1"/>
        <d v="2026-04-02T17:40:00" u="1"/>
        <d v="2026-04-02T16:13:00" u="1"/>
        <d v="2026-04-02T18:26:00" u="1"/>
        <d v="2026-04-02T20:58:00" u="1"/>
        <d v="2026-04-02T20:59:00" u="1"/>
        <d v="2026-04-02T22:46:00" u="1"/>
        <d v="2026-04-03T03:24:00" u="1"/>
        <d v="2026-04-02T22:04:00" u="1"/>
        <d v="2026-04-02T13:28:00" u="1"/>
        <d v="2026-04-02T13:36:00" u="1"/>
        <d v="2026-04-02T17:38:00" u="1"/>
        <d v="2026-04-02T13:47:00" u="1"/>
        <d v="2026-03-26T18:55:00" u="1"/>
        <d v="2026-04-02T12:07:00" u="1"/>
        <d v="2026-03-31T14:15:00" u="1"/>
        <d v="2026-04-02T16:57:00" u="1"/>
        <d v="2026-04-02T16:53:00" u="1"/>
        <d v="2026-04-02T17:16:00" u="1"/>
        <d v="2026-04-02T05:16:00" u="1"/>
        <d v="2026-04-02T06:45:00" u="1"/>
        <d v="2026-04-02T08:06:00" u="1"/>
        <d v="2026-04-02T12:04:00" u="1"/>
        <d v="2026-04-02T05:14:00" u="1"/>
        <d v="2026-04-02T09:45:00" u="1"/>
        <d v="2026-04-02T10:42:00" u="1"/>
        <d v="2026-04-02T09:04:00" u="1"/>
        <d v="2026-04-04T11:55:00" u="1"/>
        <d v="2026-04-04T11:52:00" u="1"/>
        <d v="2026-04-02T15:58:00" u="1"/>
        <d v="2026-04-02T15:59:00" u="1"/>
        <d v="2026-04-04T11:15:00" u="1"/>
        <d v="2026-04-03T20:41:00" u="1"/>
        <d v="2026-04-02T19:40:00" u="1"/>
        <d v="2026-04-02T14:37:00" u="1"/>
        <d v="2026-04-02T13:00:00" u="1"/>
        <d v="2026-04-02T13:54:00" u="1"/>
        <d v="2026-04-02T12:22:00" u="1"/>
        <d v="2026-04-04T11:46:00" u="1"/>
        <d v="2026-04-04T17:23:00" u="1"/>
        <d v="2026-04-04T11:47:00" u="1"/>
        <d v="2026-04-03T10:08:00" u="1"/>
        <d v="2026-04-02T18:44:00" u="1"/>
        <d v="2026-04-02T16:40:00" u="1"/>
        <d v="2026-04-02T09:41:00" u="1"/>
        <d v="2026-04-02T13:24:00" u="1"/>
        <d v="2026-04-02T18:42:00" u="1"/>
        <d v="2026-04-02T08:59:00" u="1"/>
        <d v="2026-04-02T18:45:00" u="1"/>
        <d v="2026-04-02T16:22:00" u="1"/>
        <d v="2026-04-02T14:12:00" u="1"/>
        <d v="2026-04-02T11:41:00" u="1"/>
        <d v="2026-03-31T07:56:00" u="1"/>
        <d v="2026-03-31T11:15:00" u="1"/>
        <d v="2026-04-02T13:15:00" u="1"/>
        <d v="2026-04-02T11:13:00" u="1"/>
        <d v="2026-04-01T12:08:00" u="1"/>
        <d v="2026-04-02T09:36:00" u="1"/>
        <d v="2026-04-02T17:41:00" u="1"/>
        <d v="2026-04-02T17:34:00" u="1"/>
        <d v="2026-04-02T15:37:00" u="1"/>
        <d v="2026-04-02T08:41:00" u="1"/>
        <d v="2026-04-01T18:39:00" u="1"/>
        <d v="2026-03-12T11:11:00" u="1"/>
        <d v="2026-04-02T16:03:00" u="1"/>
        <d v="2026-04-02T16:04:00" u="1"/>
        <d v="2026-04-01T16:42:00" u="1"/>
        <d v="2026-03-25T18:39:00" u="1"/>
        <d v="2026-04-04T16:02:00" u="1"/>
        <d v="2026-03-31T18:07:00" u="1"/>
        <d v="2026-04-02T16:59:00" u="1"/>
        <d v="2026-04-02T15:23:00" u="1"/>
        <d v="2026-04-02T14:34:00" u="1"/>
        <d v="2026-04-02T10:50:00" u="1"/>
        <d v="2026-04-02T16:36:00" u="1"/>
        <d v="2026-04-02T19:52:00" u="1"/>
        <d v="2026-04-01T13:48:00" u="1"/>
        <d v="2026-04-01T13:51:00" u="1"/>
        <d v="2026-04-02T16:46:00" u="1"/>
        <d v="2026-04-02T17:11:00" u="1"/>
        <d v="2026-04-02T17:05:00" u="1"/>
        <d v="2026-04-02T17:04:00" u="1"/>
        <d v="2026-04-02T13:53:00" u="1"/>
        <d v="2026-04-02T14:02:00" u="1"/>
        <d v="2026-04-02T07:50:00" u="1"/>
        <d v="2026-03-30T16:49:00" u="1"/>
        <d v="2026-04-02T17:57:00" u="1"/>
        <d v="2026-04-02T12:02:00" u="1"/>
        <d v="2026-04-02T07:45:00" u="1"/>
        <d v="2026-04-02T17:24:00" u="1"/>
        <d v="2026-04-02T16:00:00" u="1"/>
        <d v="2026-04-02T11:48:00" u="1"/>
        <d v="2026-04-02T15:51:00" u="1"/>
        <d v="2026-04-02T16:19:00" u="1"/>
        <d v="2026-04-02T08:29:00" u="1"/>
        <d v="2026-03-31T12:25:00" u="1"/>
        <d v="2026-03-27T17:10:00" u="1"/>
        <d v="2026-03-26T16:54:00" u="1"/>
        <d v="2026-03-30T18:17:00" u="1"/>
        <d v="2026-03-30T12:36:00" u="1"/>
        <d v="2026-03-30T12:00:00" u="1"/>
        <d v="2026-03-30T11:27:00" u="1"/>
        <d v="2026-03-31T14:36:00" u="1"/>
        <d v="2026-03-31T13:57:00" u="1"/>
        <d v="2026-03-31T09:24:00" u="1"/>
        <d v="2026-04-01T11:47:00" u="1"/>
        <d v="2026-04-01T18:10:00" u="1"/>
        <d v="2026-04-01T13:54:00" u="1"/>
        <d v="2026-03-30T09:47:00" u="1"/>
        <d v="2026-03-30T10:25:00" u="1"/>
        <d v="2026-03-30T19:46:00" u="1"/>
        <d v="2026-04-01T12:48:00" u="1"/>
        <d v="2026-03-31T08:53:00" u="1"/>
        <d v="2026-03-31T05:18:00" u="1"/>
        <d v="2026-03-30T23:00:00" u="1"/>
        <d v="2026-03-30T23:02:00" u="1"/>
        <d v="2026-03-31T13:32:00" u="1"/>
        <d v="2026-03-31T10:40:00" u="1"/>
        <d v="2026-03-31T11:02:00" u="1"/>
        <d v="2026-03-31T16:28:00" u="1"/>
        <d v="2026-04-01T09:25:00" u="1"/>
        <d v="2026-04-01T09:27:00" u="1"/>
        <d v="2026-04-01T09:29:00" u="1"/>
        <d v="2026-04-01T09:30:00" u="1"/>
        <d v="2026-04-01T09:33:00" u="1"/>
        <d v="2026-04-01T09:37:00" u="1"/>
        <d v="2026-04-01T09:40:00" u="1"/>
        <d v="2026-04-01T09:46:00" u="1"/>
        <d v="2026-03-31T19:19:00" u="1"/>
        <d v="2026-03-31T17:46:00" u="1"/>
        <d v="2026-03-31T17:18:00" u="1"/>
        <d v="2026-03-31T21:34:00" u="1"/>
        <d v="2026-03-31T21:35:00" u="1"/>
        <d v="2026-03-31T21:37:00" u="1"/>
        <d v="2026-03-31T17:21:00" u="1"/>
        <d v="2026-03-31T21:40:00" u="1"/>
        <d v="2026-03-31T21:51:00" u="1"/>
        <d v="2026-03-31T21:52:00" u="1"/>
        <d v="2026-03-30T21:32:00" u="1"/>
        <d v="2026-03-30T21:33:00" u="1"/>
        <d v="2026-03-30T17:08:00" u="1"/>
        <d v="2026-03-30T19:22:00" u="1"/>
        <d v="2026-03-30T19:23:00" u="1"/>
        <d v="2026-03-30T19:26:00" u="1"/>
        <d v="2026-03-30T19:33:00" u="1"/>
        <d v="2026-03-30T19:35:00" u="1"/>
        <d v="2026-03-30T15:55:00" u="1"/>
        <d v="2026-04-01T16:27:00" u="1"/>
        <d v="2026-04-01T12:33:00" u="1"/>
        <d v="2026-04-01T18:21:00" u="1"/>
        <d v="2026-04-01T18:19:00" u="1"/>
        <d v="2026-04-01T22:11:00" u="1"/>
        <d v="2026-04-01T16:34:00" u="1"/>
        <d v="2026-04-01T15:37:00" u="1"/>
        <d v="2026-03-30T14:06:00" u="1"/>
        <d v="2026-03-30T18:30:00" u="1"/>
        <d v="2026-03-30T17:25:00" u="1"/>
        <d v="2026-04-01T09:48:00" u="1"/>
        <d v="2026-04-01T16:14:00" u="1"/>
        <d v="2026-03-30T18:48:00" u="1"/>
        <d v="2026-03-30T14:30:00" u="1"/>
        <d v="2026-03-31T12:43:00" u="1"/>
        <d v="2026-04-01T17:04:00" u="1"/>
        <d v="2026-04-01T11:29:00" u="1"/>
        <d v="2026-03-30T17:34:00" u="1"/>
        <d v="2026-03-30T17:35:00" u="1"/>
        <d v="2026-04-01T18:02:00" u="1"/>
        <d v="2026-04-01T08:09:00" u="1"/>
        <d v="2026-04-01T12:24:00" u="1"/>
        <d v="2026-03-31T17:57:00" u="1"/>
        <d v="2026-03-31T15:46:00" u="1"/>
        <d v="2026-03-31T15:47:00" u="1"/>
        <d v="2026-04-01T19:45:00" u="1"/>
        <d v="2026-04-01T10:59:00" u="1"/>
        <d v="2026-04-01T10:20:00" u="1"/>
        <d v="2026-03-16T14:50:00" u="1"/>
        <d v="2026-03-05T11:03:00" u="1"/>
        <d v="2026-03-26T17:47:00" u="1"/>
        <d v="2026-03-30T11:03:00" u="1"/>
        <d v="2026-04-01T08:29:00" u="1"/>
        <d v="2026-04-01T15:47:00" u="1"/>
        <d v="2026-04-01T13:08:00" u="1"/>
        <d v="2026-04-01T16:33:00" u="1"/>
        <d v="2026-04-01T16:23:00" u="1"/>
        <d v="2026-04-01T16:15:00" u="1"/>
        <d v="2026-03-30T16:02:00" u="1"/>
        <d v="2026-03-31T14:51:00" u="1"/>
        <d v="2026-03-20T15:58:00" u="1"/>
        <d v="2026-03-23T18:44:00" u="1"/>
        <d v="2026-03-17T15:43:00" u="1"/>
        <d v="2026-04-01T18:16:00" u="1"/>
        <d v="2026-04-01T17:07:00" u="1"/>
        <d v="2026-04-01T21:13:00" u="1"/>
        <d v="2026-04-01T21:14:00" u="1"/>
        <d v="2026-04-01T21:20:00" u="1"/>
        <d v="2026-04-01T14:05:00" u="1"/>
        <d v="2026-03-30T16:34:00" u="1"/>
        <d v="2026-03-30T16:42:00" u="1"/>
        <d v="2026-03-30T17:07:00" u="1"/>
        <d v="2026-03-30T17:04:00" u="1"/>
        <d v="2026-03-30T16:57:00" u="1"/>
        <d v="2026-04-01T05:03:00" u="1"/>
        <d v="2026-04-01T05:43:00" u="1"/>
        <d v="2026-04-01T05:46:00" u="1"/>
        <d v="2026-04-01T05:20:00" u="1"/>
        <d v="2026-04-01T05:51:00" u="1"/>
        <d v="2026-04-01T13:26:00" u="1"/>
        <d v="2026-04-01T13:33:00" u="1"/>
        <d v="2026-03-30T14:27:00" u="1"/>
        <d v="2026-03-30T14:47:00" u="1"/>
        <d v="2026-03-30T13:53:00" u="1"/>
        <d v="2026-03-30T14:54:00" u="1"/>
        <d v="2026-04-01T05:49:00" u="1"/>
        <d v="2026-03-31T08:37:00" u="1"/>
        <d v="2026-03-30T15:48:00" u="1"/>
        <d v="2026-03-31T09:41:00" u="1"/>
        <d v="2026-04-01T06:26:00" u="1"/>
        <d v="2026-03-23T16:18:00" u="1"/>
        <d v="2026-03-23T16:16:00" u="1"/>
        <d v="2026-03-20T10:31:00" u="1"/>
        <d v="2026-03-31T09:07:00" u="1"/>
        <d v="2026-04-01T18:23:00" u="1"/>
        <d v="2026-04-01T20:26:00" u="1"/>
        <d v="2026-04-01T18:22:00" u="1"/>
        <d v="2026-04-01T18:24:00" u="1"/>
        <d v="2026-04-01T16:52:00" u="1"/>
        <d v="2026-04-01T18:25:00" u="1"/>
        <d v="2026-04-01T15:25:00" u="1"/>
        <d v="2026-04-01T20:27:00" u="1"/>
        <d v="2026-04-01T15:27:00" u="1"/>
        <d v="2026-04-01T13:27:00" u="1"/>
        <d v="2026-04-01T18:26:00" u="1"/>
        <d v="2026-04-01T18:46:00" u="1"/>
        <d v="2026-03-31T19:25:00" u="1"/>
        <d v="2026-03-31T19:07:00" u="1"/>
        <d v="2026-03-31T19:08:00" u="1"/>
        <d v="2026-04-01T10:32:00" u="1"/>
        <d v="2026-03-31T07:59:00" u="1"/>
        <d v="2026-03-30T23:24:00" u="1"/>
        <d v="2026-03-30T07:03:00" u="1"/>
        <d v="2026-03-30T12:42:00" u="1"/>
        <d v="2026-03-30T21:47:00" u="1"/>
        <d v="2026-03-30T21:48:00" u="1"/>
        <d v="2026-03-30T16:50:00" u="1"/>
        <d v="2026-03-30T16:48:00" u="1"/>
        <d v="2026-03-31T00:15:00" u="1"/>
        <d v="2026-03-31T17:41:00" u="1"/>
        <d v="2026-03-30T07:55:00" u="1"/>
        <d v="2026-03-30T18:28:00" u="1"/>
        <d v="2026-03-30T18:27:00" u="1"/>
        <d v="2026-03-30T18:05:00" u="1"/>
        <d v="2026-03-30T18:38:00" u="1"/>
        <d v="2026-03-30T16:30:00" u="1"/>
        <d v="2026-03-30T16:32:00" u="1"/>
        <d v="2026-03-30T15:54:00" u="1"/>
        <d v="2026-03-30T15:45:00" u="1"/>
        <d v="2026-03-30T14:07:00" u="1"/>
        <d v="2026-03-30T14:11:00" u="1"/>
        <d v="2026-03-30T10:57:00" u="1"/>
        <d v="2026-04-01T13:32:00" u="1"/>
        <d v="2026-04-01T13:37:00" u="1"/>
        <d v="2026-04-01T16:24:00" u="1"/>
        <d v="2026-04-01T09:19:00" u="1"/>
        <d v="2026-04-01T17:33:00" u="1"/>
        <d v="2026-04-01T14:46:00" u="1"/>
        <d v="2026-03-30T09:19:00" u="1"/>
        <d v="2026-03-31T22:07:00" u="1"/>
        <d v="2026-03-31T16:53:00" u="1"/>
        <d v="2026-03-31T11:50:00" u="1"/>
        <d v="2026-03-31T11:26:00" u="1"/>
        <d v="2026-03-31T18:16:00" u="1"/>
        <d v="2026-03-30T17:28:00" u="1"/>
        <d v="2026-03-30T12:21:00" u="1"/>
        <d v="2026-04-01T17:38:00" u="1"/>
        <d v="2026-04-01T18:08:00" u="1"/>
        <d v="2026-04-01T12:28:00" u="1"/>
        <d v="2026-04-01T17:27:00" u="1"/>
        <d v="2026-03-31T18:06:00" u="1"/>
        <d v="2026-03-31T16:57:00" u="1"/>
        <d v="2026-03-30T09:46:00" u="1"/>
        <d v="2026-03-30T11:37:00" u="1"/>
        <d v="2026-03-30T14:49:00" u="1"/>
        <d v="2026-03-31T10:16:00" u="1"/>
        <d v="2026-03-30T17:56:00" u="1"/>
        <d v="2026-03-31T17:58:00" u="1"/>
        <d v="2026-03-30T10:39:00" u="1"/>
        <d v="2026-03-23T17:45:00" u="1"/>
        <d v="2026-04-01T13:46:00" u="1"/>
        <d v="2026-04-01T12:18:00" u="1"/>
        <d v="2026-04-01T08:24:00" u="1"/>
        <d v="2026-04-01T16:18:00" u="1"/>
        <d v="2026-03-26T19:18:00" u="1"/>
        <d v="2026-03-31T17:45:00" u="1"/>
        <d v="2026-04-01T15:44:00" u="1"/>
        <d v="2026-04-01T08:42:00" u="1"/>
        <d v="2026-04-01T16:02:00" u="1"/>
        <d v="2026-04-01T14:41:00" u="1"/>
        <d v="2026-04-01T13:36:00" u="1"/>
        <d v="2026-04-01T13:39:00" u="1"/>
        <d v="2026-04-01T06:19:00" u="1"/>
        <d v="2026-04-01T08:49:00" u="1"/>
        <d v="2026-04-01T08:23:00" u="1"/>
        <d v="2026-03-24T20:55:00" u="1"/>
        <d v="2026-04-01T09:00:00" u="1"/>
        <d v="2026-04-01T09:21:00" u="1"/>
        <d v="2026-04-01T10:29:00" u="1"/>
        <d v="2026-03-31T09:35:00" u="1"/>
        <d v="2026-03-31T09:19:00" u="1"/>
        <d v="2026-04-01T12:31:00" u="1"/>
        <d v="2026-03-31T05:28:00" u="1"/>
        <d v="2026-04-01T14:20:00" u="1"/>
        <d v="2026-04-01T14:44:00" u="1"/>
        <d v="2026-04-01T01:35:00" u="1"/>
        <d v="2026-04-01T09:06:00" u="1"/>
        <d v="2026-03-31T17:38:00" u="1"/>
        <d v="2026-03-25T11:41:00" u="1"/>
        <d v="2026-03-11T10:01:00" u="1"/>
        <d v="2026-02-02T17:28:00" u="1"/>
        <d v="2026-04-01T16:19:00" u="1"/>
        <d v="2026-04-01T06:14:00" u="1"/>
        <d v="2026-03-31T15:52:00" u="1"/>
        <d v="2026-03-31T12:48:00" u="1"/>
        <d v="2026-03-30T13:23:00" u="1"/>
        <d v="2026-03-09T15:32:00" u="1"/>
        <d v="2026-03-31T15:59:00" u="1"/>
        <d v="2026-03-31T13:56:00" u="1"/>
        <d v="2026-03-18T12:05:00" u="1"/>
        <d v="2026-03-19T08:18:00" u="1"/>
        <d v="2026-03-26T09:43:00" u="1"/>
        <d v="2026-03-26T09:56:00" u="1"/>
        <d v="2026-03-20T08:30:00" u="1"/>
        <d v="2026-03-13T13:59:00" u="1"/>
        <d v="2026-03-19T11:11:00" u="1"/>
        <d v="2026-03-22T12:58:00" u="1"/>
        <d v="2026-03-20T17:39:00" u="1"/>
        <d v="2026-03-20T16:03:00" u="1"/>
        <d v="2026-03-19T15:28:00" u="1"/>
        <d v="2026-03-16T18:08:00" u="1"/>
        <d v="2026-03-23T12:21:00" u="1"/>
        <d v="2026-03-17T16:49:00" u="1"/>
        <d v="2026-03-17T10:34:00" u="1"/>
        <d v="2026-03-16T12:33:00" u="1"/>
        <d v="2026-03-12T17:56:00" u="1"/>
        <d v="2026-03-16T09:25:00" u="1"/>
        <d v="2026-03-12T11:49:00" u="1"/>
        <d v="2026-03-09T10:35:00" u="1"/>
        <d v="2026-03-11T16:51:00" u="1"/>
        <d v="2026-03-11T16:53:00" u="1"/>
        <d v="2026-03-11T08:28:00" u="1"/>
        <d v="2026-03-11T08:29:00" u="1"/>
        <d v="2026-03-10T11:01:00" u="1"/>
        <d v="2026-03-05T09:21:00" u="1"/>
        <d v="2026-03-10T11:25:00" u="1"/>
        <d v="2026-03-02T11:08:00" u="1"/>
        <d v="2026-03-09T14:18:00" u="1"/>
        <d v="2026-03-06T14:55:00" u="1"/>
        <d v="2026-03-13T00:00:00" u="1"/>
        <d v="2026-03-30T12:11:00" u="1"/>
        <d v="2026-03-30T10:32:00" u="1"/>
        <d v="2026-03-30T10:23:00" u="1"/>
        <d v="2026-03-30T10:12:00" u="1"/>
        <d v="2026-03-31T14:01:00" u="1"/>
        <d v="2026-03-31T15:19:00" u="1"/>
        <d v="2026-03-11T12:58:00" u="1"/>
        <d v="2026-03-10T11:03:00" u="1"/>
        <d v="2026-03-05T11:30:00" u="1"/>
        <d v="2026-03-12T10:48:00" u="1"/>
        <d v="2026-03-10T13:27:00" u="1"/>
        <d v="2026-03-16T10:26:00" u="1"/>
        <d v="2026-03-15T00:00:00" u="1"/>
        <d v="2026-03-13T13:30:00" u="1"/>
        <d v="2026-03-12T17:18:00" u="1"/>
        <d v="2026-03-30T08:51:00" u="1"/>
        <d v="2026-03-30T13:05:00" u="1"/>
        <d v="2026-03-30T10:06:00" u="1"/>
        <d v="2026-03-30T14:38:00" u="1"/>
        <d v="2026-03-31T17:24:00" u="1"/>
        <d v="2026-03-31T15:03:00" u="1"/>
        <d v="2026-03-31T14:27:00" u="1"/>
        <d v="2026-03-31T13:52:00" u="1"/>
        <d v="2026-03-31T11:32:00" u="1"/>
        <d v="2026-03-31T10:04:00" u="1"/>
        <d v="2026-03-31T09:22:00" u="1"/>
        <d v="2026-03-31T10:29:00" u="1"/>
        <d v="2026-03-30T08:42:00" u="1"/>
        <d v="2026-03-31T13:12:00" u="1"/>
        <d v="2026-03-30T17:03:00" u="1"/>
        <d v="2026-03-30T17:19:00" u="1"/>
        <d v="2026-03-31T17:44:00" u="1"/>
        <d v="2026-03-19T21:21:00" u="1"/>
        <d v="2026-03-30T09:11:00" u="1"/>
        <d v="2026-03-30T15:51:00" u="1"/>
        <d v="2026-03-31T07:26:00" u="1"/>
        <d v="2026-03-26T13:14:00" u="1"/>
        <d v="2026-03-25T13:46:00" u="1"/>
        <d v="2026-03-25T12:53:00" u="1"/>
        <d v="2026-03-25T12:56:00" u="1"/>
        <d v="2026-03-25T09:54:00" u="1"/>
        <d v="2026-03-25T09:25:00" u="1"/>
        <d v="2026-03-25T13:08:00" u="1"/>
        <d v="2026-03-13T16:03:00" u="1"/>
        <d v="2026-03-25T07:47:00" u="1"/>
        <d v="2026-03-25T13:29:00" u="1"/>
        <d v="2026-03-25T13:40:00" u="1"/>
        <d v="2026-03-23T07:45:00" u="1"/>
        <d v="2026-03-25T10:00:00" u="1"/>
        <d v="2026-03-19T17:13:00" u="1"/>
        <d v="2026-03-19T17:29:00" u="1"/>
        <d v="2026-03-19T17:32:00" u="1"/>
        <d v="2026-03-05T13:14:00" u="1"/>
        <d v="2026-03-19T14:48:00" u="1"/>
        <d v="2026-03-20T10:37:00" u="1"/>
        <d v="2026-03-23T16:03:00" u="1"/>
        <d v="2026-03-23T09:04:00" u="1"/>
        <d v="2026-03-18T09:21:00" u="1"/>
        <d v="2026-03-19T12:25:00" u="1"/>
        <d v="2026-03-19T16:42:00" u="1"/>
        <d v="2026-03-19T16:27:00" u="1"/>
        <d v="2026-03-19T16:24:00" u="1"/>
        <d v="2026-03-25T08:33:00" u="1"/>
        <d v="2026-03-26T16:51:00" u="1"/>
        <d v="2026-03-31T09:38:00" u="1"/>
        <d v="2026-03-31T12:13:00" u="1"/>
        <d v="2026-03-31T06:30:00" u="1"/>
        <d v="2026-03-30T04:09:00" u="1"/>
        <d v="2026-03-30T05:41:00" u="1"/>
        <d v="2026-03-31T13:23:00" u="1"/>
        <d v="2026-03-31T20:42:00" u="1"/>
        <d v="2026-03-31T14:21:00" u="1"/>
        <d v="2026-03-31T15:50:00" u="1"/>
        <d v="2026-03-24T20:56:00" u="1"/>
        <d v="2026-03-12T17:36:00" u="1"/>
        <d v="2026-03-12T15:58:00" u="1"/>
        <d v="2026-03-31T21:33:00" u="1"/>
        <d v="2026-03-31T03:25:00" u="1"/>
        <d v="2026-03-31T01:05:00" u="1"/>
        <d v="2026-03-30T02:20:00" u="1"/>
        <d v="2026-03-31T11:23:00" u="1"/>
        <d v="2026-03-31T11:24:00" u="1"/>
        <d v="2026-03-31T04:01:00" u="1"/>
        <d v="2026-03-12T16:13:00" u="1"/>
        <d v="2026-03-12T16:19:00" u="1"/>
        <d v="2026-03-26T19:38:00" u="1"/>
        <d v="2026-03-26T11:37:00" u="1"/>
        <d v="2026-03-30T16:12:00" u="1"/>
        <d v="2026-03-31T13:58:00" u="1"/>
        <d v="2026-03-27T12:17:00" u="1"/>
        <d v="2026-03-31T13:30:00" u="1"/>
        <d v="2026-03-30T15:21:00" u="1"/>
        <d v="2026-03-24T14:52:00" u="1"/>
        <d v="2026-03-24T12:13:00" u="1"/>
        <d v="2026-03-06T13:46:00" u="1"/>
        <d v="2026-03-06T07:00:00" u="1"/>
        <d v="2026-03-30T15:40:00" u="1"/>
        <d v="2026-03-19T16:54:00" u="1"/>
        <d v="2026-03-20T12:52:00" u="1"/>
        <d v="2026-03-18T08:00:00" u="1"/>
        <d v="2026-03-17T14:02:00" u="1"/>
        <d v="2026-03-12T11:13:00" u="1"/>
        <d v="2026-03-12T14:56:00" u="1"/>
        <d v="2026-03-18T06:59:00" u="1"/>
        <d v="2026-03-17T08:01:00" u="1"/>
        <d v="2026-03-27T12:34:00" u="1"/>
        <d v="2026-03-27T12:47:00" u="1"/>
        <d v="2026-03-27T12:49:00" u="1"/>
        <d v="2026-03-27T12:55:00" u="1"/>
        <d v="2026-03-27T13:03:00" u="1"/>
        <d v="2026-03-23T16:39:00" u="1"/>
        <d v="2026-03-05T18:05:00" u="1"/>
        <d v="2026-03-06T16:23:00" u="1"/>
        <d v="2026-03-30T11:35:00" u="1"/>
        <d v="2026-03-25T17:18:00" u="1"/>
        <d v="2026-03-12T13:23:00" u="1"/>
        <d v="2026-03-12T13:35:00" u="1"/>
        <d v="2026-03-12T13:42:00" u="1"/>
        <d v="2026-03-12T13:51:00" u="1"/>
        <d v="2026-03-18T18:15:00" u="1"/>
        <d v="2026-03-12T17:45:00" u="1"/>
        <d v="2026-03-12T17:37:00" u="1"/>
        <d v="2026-03-12T17:40:00" u="1"/>
        <d v="2026-03-12T13:03:00" u="1"/>
        <d v="2026-03-12T12:33:00" u="1"/>
        <d v="2026-03-10T12:11:00" u="1"/>
        <d v="2026-03-12T12:18:00" u="1"/>
        <d v="2026-03-12T12:43:00" u="1"/>
        <d v="2026-03-12T12:48:00" u="1"/>
        <d v="2026-03-12T12:56:00" u="1"/>
        <d v="2026-03-26T08:48:00" u="1"/>
        <d v="2026-03-26T08:47:00" u="1"/>
        <d v="2026-03-24T17:01:00" u="1"/>
        <d v="2026-03-30T08:26:00" u="1"/>
        <d v="2026-03-25T17:05:00" u="1"/>
        <d v="2026-03-28T05:21:00" u="1"/>
        <d v="2026-03-19T18:02:00" u="1"/>
        <d v="2026-03-17T19:05:00" u="1"/>
        <d v="2026-03-30T16:08:00" u="1"/>
        <d v="2026-03-30T03:04:00" u="1"/>
        <d v="2026-03-30T03:08:00" u="1"/>
        <d v="2026-03-30T18:11:00" u="1"/>
        <d v="2026-03-12T19:19:00" u="1"/>
        <d v="2026-03-17T13:26:00" u="1"/>
        <d v="2026-03-30T15:00:00" u="1"/>
        <d v="2026-03-20T17:15:00" u="1"/>
        <d v="2026-03-27T09:18:00" u="1"/>
        <d v="2026-03-10T13:10:00" u="1"/>
        <d v="2026-03-03T10:13:00" u="1"/>
        <d v="2026-03-05T10:27:00" u="1"/>
        <d v="2026-03-30T01:47:00" u="1"/>
        <d v="2026-03-30T01:43:00" u="1"/>
        <d v="2026-03-30T16:09:00" u="1"/>
        <d v="2026-03-19T16:00:00" u="1"/>
        <d v="2026-03-19T16:05:00" u="1"/>
        <d v="2026-03-18T18:18:00" u="1"/>
        <d v="2026-03-27T19:19:00" u="1"/>
        <d v="2026-03-30T03:56:00" u="1"/>
        <d v="2026-03-18T12:00:00" u="1"/>
      </sharedItems>
      <fieldGroup par="44"/>
    </cacheField>
    <cacheField name="Requisição" numFmtId="0">
      <sharedItems containsBlank="1" containsMixedTypes="1" containsNumber="1" containsInteger="1" minValue="77" maxValue="19540780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201745" maxValue="201745"/>
    </cacheField>
    <cacheField name="Tarifa" numFmtId="0">
      <sharedItems containsString="0" containsBlank="1" containsNumber="1" minValue="0" maxValue="4348464.38" count="8000">
        <n v="2972.62"/>
        <n v="1570.83"/>
        <n v="0"/>
        <n v="256.88"/>
        <n v="1053.2"/>
        <n v="756.755"/>
        <n v="1555.2619999999999"/>
        <n v="2297.1950000000002"/>
        <n v="1861.69"/>
        <n v="2182.0100000000002"/>
        <n v="3101.4"/>
        <n v="1356.94"/>
        <n v="9702"/>
        <n v="166"/>
        <n v="4585.8999999999996"/>
        <n v="3919.55"/>
        <n v="2145.54"/>
        <n v="1250.69"/>
        <n v="190"/>
        <n v="2926.6439999999998"/>
        <n v="246.16"/>
        <n v="186.13"/>
        <n v="3468.0985000000001"/>
        <n v="371.25"/>
        <n v="887.24"/>
        <n v="2552.36"/>
        <n v="944.21"/>
        <n v="1088.44"/>
        <n v="602.37"/>
        <n v="609.55999999999995"/>
        <n v="1132.04"/>
        <n v="5234.0254999999997"/>
        <n v="782"/>
        <n v="2004.17"/>
        <n v="399"/>
        <n v="9803.08"/>
        <n v="283"/>
        <n v="3834.3"/>
        <n v="154.19999999999999"/>
        <n v="8935.36"/>
        <n v="332.27"/>
        <n v="647.1"/>
        <n v="1177.04"/>
        <n v="1974"/>
        <n v="2248.0500000000002"/>
        <n v="760"/>
        <n v="1590.1987999999999"/>
        <n v="1059"/>
        <n v="373.5"/>
        <n v="186.75"/>
        <n v="8001.63"/>
        <n v="768.42"/>
        <n v="4416.5600000000004"/>
        <n v="3779.18"/>
        <n v="5155.8"/>
        <n v="3064.2"/>
        <n v="13219.92"/>
        <n v="4231.8"/>
        <n v="2929.2"/>
        <n v="719.36"/>
        <n v="1061.1608000000001"/>
        <n v="1293.825"/>
        <n v="983.76300000000003"/>
        <n v="780"/>
        <n v="997.89"/>
        <n v="431"/>
        <n v="593"/>
        <n v="336"/>
        <n v="41053.14"/>
        <n v="6334.44"/>
        <n v="240"/>
        <n v="378.4"/>
        <n v="506.84"/>
        <n v="473.44"/>
        <n v="3011.52"/>
        <n v="2233.1799999999998"/>
        <n v="1240.24"/>
        <n v="2028.5822000000001"/>
        <n v="580"/>
        <n v="340"/>
        <n v="1528.32"/>
        <n v="5168"/>
        <n v="1583.34"/>
        <n v="878.7"/>
        <n v="3256.46"/>
        <n v="1323.9"/>
        <n v="194.26"/>
        <n v="387.82"/>
        <n v="955.35"/>
        <n v="16109.77"/>
        <n v="8370.17"/>
        <n v="1131.81"/>
        <n v="338"/>
        <n v="1589.8526999999999"/>
        <n v="1061.5999999999999"/>
        <n v="10406.4432"/>
        <n v="14531.43"/>
        <n v="564.96"/>
        <n v="210.01"/>
        <n v="3800.3022000000001"/>
        <n v="2723.22"/>
        <n v="1200"/>
        <n v="3472.76"/>
        <n v="4348464.38"/>
        <n v="349"/>
        <n v="593.76"/>
        <n v="524.27"/>
        <n v="2757"/>
        <n v="470.8"/>
        <n v="1438.9280000000001"/>
        <n v="319.2"/>
        <n v="1327.1220000000001"/>
        <n v="405.98"/>
        <n v="252.24"/>
        <n v="342.3"/>
        <n v="440"/>
        <n v="1036"/>
        <n v="1548"/>
        <n v="275"/>
        <n v="380"/>
        <n v="512.41999999999996"/>
        <n v="986"/>
        <n v="576"/>
        <n v="680"/>
        <n v="360"/>
        <n v="257"/>
        <n v="253"/>
        <n v="357"/>
        <n v="1050"/>
        <n v="1800"/>
        <n v="651"/>
        <n v="450"/>
        <n v="801"/>
        <n v="480"/>
        <n v="540"/>
        <n v="765"/>
        <n v="2058.48"/>
        <n v="3362.5299"/>
        <n v="499.62"/>
        <n v="3450.5"/>
        <n v="1475.64"/>
        <n v="4583.13"/>
        <n v="247.52"/>
        <n v="1822.88"/>
        <n v="252.64"/>
        <n v="1767.57"/>
        <n v="6436.5"/>
        <n v="1360.95"/>
        <n v="21548.73"/>
        <n v="1020.6"/>
        <n v="85.83"/>
        <n v="241.23"/>
        <n v="4412.72"/>
        <n v="870.88"/>
        <n v="175"/>
        <n v="2036.27"/>
        <n v="11547.02"/>
        <n v="650"/>
        <n v="1551.3"/>
        <n v="371"/>
        <n v="2545.71"/>
        <n v="6235.8"/>
        <n v="2274.8000000000002"/>
        <n v="1473.8"/>
        <n v="1619.32"/>
        <n v="1655.87"/>
        <n v="1482.7760000000001"/>
        <n v="589"/>
        <n v="1320"/>
        <n v="2595.8717999999999"/>
        <n v="1212"/>
        <n v="606"/>
        <n v="348"/>
        <n v="392.7"/>
        <n v="6968.9664000000002"/>
        <n v="420"/>
        <n v="210"/>
        <n v="3685.3"/>
        <n v="5336.85"/>
        <n v="408.33"/>
        <n v="936"/>
        <n v="209.99"/>
        <n v="11283.6"/>
        <n v="220"/>
        <n v="264"/>
        <n v="408.3"/>
        <n v="1001.63"/>
        <n v="310"/>
        <n v="2350"/>
        <n v="386.5"/>
        <n v="341.93340000000001"/>
        <n v="266.83"/>
        <n v="747.23249999999996"/>
        <n v="332.1"/>
        <n v="326.35500000000002"/>
        <n v="1110"/>
        <n v="259"/>
        <n v="9490.68"/>
        <n v="233.5"/>
        <n v="239.68"/>
        <n v="341.94"/>
        <n v="456.44"/>
        <n v="1266.0498"/>
        <n v="220.65"/>
        <n v="171.86"/>
        <n v="14542.36"/>
        <n v="1044.96"/>
        <n v="11929.96"/>
        <n v="2451.36"/>
        <n v="4698.4399999999996"/>
        <n v="1264.8810000000001"/>
        <n v="528.12"/>
        <n v="2674.88"/>
        <n v="585"/>
        <n v="1378.5920000000001"/>
        <n v="1414.8"/>
        <n v="887.94"/>
        <n v="661.86"/>
        <n v="12010.31"/>
        <n v="6322.5"/>
        <n v="488"/>
        <n v="269.10000000000002"/>
        <n v="1895.9616000000001"/>
        <n v="385"/>
        <n v="995"/>
        <n v="162.96"/>
        <n v="80.47"/>
        <n v="315"/>
        <n v="700"/>
        <n v="1360"/>
        <n v="1140"/>
        <n v="333.54"/>
        <n v="1129.2"/>
        <n v="705.92"/>
        <n v="326.35000000000002"/>
        <n v="898.5"/>
        <n v="740"/>
        <n v="177.6"/>
        <n v="170"/>
        <n v="463"/>
        <n v="447.04"/>
        <n v="500"/>
        <n v="230"/>
        <n v="233.81"/>
        <n v="460"/>
        <n v="395.6"/>
        <n v="299"/>
        <n v="515.04"/>
        <n v="550"/>
        <n v="120"/>
        <n v="160"/>
        <n v="596"/>
        <n v="239.9"/>
        <n v="343"/>
        <n v="219.39"/>
        <n v="604"/>
        <n v="328"/>
        <n v="235"/>
        <n v="598.25599999999997"/>
        <n v="596.52800000000002"/>
        <n v="634.95000000000005"/>
        <n v="813"/>
        <n v="28276.560000000001"/>
        <n v="302"/>
        <n v="289"/>
        <n v="304"/>
        <n v="229"/>
        <n v="305"/>
        <n v="1645"/>
        <n v="600"/>
        <n v="720"/>
        <n v="260"/>
        <n v="457.82"/>
        <n v="207.24"/>
        <n v="386.42"/>
        <n v="503.74"/>
        <n v="214.55"/>
        <n v="3763"/>
        <n v="152.82"/>
        <n v="488.44"/>
        <n v="4514.9399999999996"/>
        <n v="692.34"/>
        <n v="281.60000000000002"/>
        <n v="4976.75"/>
        <n v="548"/>
        <n v="1280.03"/>
        <n v="1351.71"/>
        <n v="576.44000000000005"/>
        <n v="518.66"/>
        <n v="1257.9000000000001"/>
        <n v="1250.23"/>
        <n v="1497.96"/>
        <n v="1429.32"/>
        <n v="1104.68"/>
        <n v="737.84"/>
        <n v="710.06"/>
        <n v="1047.48"/>
        <n v="650.4"/>
        <n v="3080.68"/>
        <n v="3584.08"/>
        <n v="8867.11"/>
        <n v="9300.7099999999991"/>
        <n v="2864.52"/>
        <n v="3830.88"/>
        <n v="25802.91"/>
        <n v="760.85429999999997"/>
        <n v="1163.19"/>
        <n v="996.15"/>
        <n v="656.88"/>
        <n v="1263.72"/>
        <n v="814.83"/>
        <n v="2480"/>
        <n v="9507.11"/>
        <n v="219"/>
        <n v="6705"/>
        <n v="1055"/>
        <n v="554"/>
        <n v="376.64"/>
        <n v="2788.25"/>
        <n v="236.55"/>
        <n v="1455.95"/>
        <n v="1105.58"/>
        <n v="998.95"/>
        <n v="546.02"/>
        <n v="918"/>
        <n v="1959.768"/>
        <n v="1500"/>
        <n v="1188"/>
        <n v="436"/>
        <n v="920"/>
        <n v="618"/>
        <n v="3321.4133999999999"/>
        <n v="1083.8699999999999"/>
        <n v="2600"/>
        <n v="924"/>
        <n v="1497.6"/>
        <n v="1196"/>
        <n v="290"/>
        <n v="1160"/>
        <n v="820"/>
        <n v="3659.56"/>
        <n v="249.07499999999999"/>
        <n v="404.04"/>
        <n v="182.01"/>
        <n v="1121.1199999999999"/>
        <n v="249.08"/>
        <n v="170.97"/>
        <n v="800.49"/>
        <n v="1031.9202"/>
        <n v="668.72"/>
        <n v="312.98"/>
        <n v="548.6499"/>
        <n v="156.45500000000001"/>
        <n v="2691"/>
        <n v="16371.04"/>
        <n v="12713.68"/>
        <n v="15218.86"/>
        <n v="13323.24"/>
        <n v="16022.72"/>
        <n v="203"/>
        <n v="555"/>
        <n v="672"/>
        <n v="10483.459999999999"/>
        <n v="13932.8"/>
        <n v="11842.88"/>
        <n v="1031.1600000000001"/>
        <n v="1288.95"/>
        <n v="162.26"/>
        <n v="2593.3991999999998"/>
        <n v="757.16800000000001"/>
        <n v="884"/>
        <n v="1148.9100000000001"/>
        <n v="161.36000000000001"/>
        <n v="269"/>
        <n v="119813.4"/>
        <n v="32.93"/>
        <n v="230.28"/>
        <n v="905.18"/>
        <n v="426.09339999999997"/>
        <n v="610.08000000000004"/>
        <n v="143.47"/>
        <n v="489.48989999999998"/>
        <n v="765.99"/>
        <n v="926.01"/>
        <n v="1890"/>
        <n v="886.28"/>
        <n v="374.72"/>
        <n v="469.48"/>
        <n v="365"/>
        <n v="1280"/>
        <n v="884.8"/>
        <n v="440.99"/>
        <n v="122.25"/>
        <n v="489.66"/>
        <n v="313.86"/>
        <n v="592.32000000000005"/>
        <n v="322.35000000000002"/>
        <n v="413.87"/>
        <n v="1220"/>
        <n v="250"/>
        <n v="149.38999999999999"/>
        <n v="606.41"/>
        <n v="306.38"/>
        <n v="381.2466"/>
        <n v="506.79"/>
        <n v="880.32"/>
        <n v="1293.3074999999999"/>
        <n v="650.46"/>
        <n v="454.8075"/>
        <n v="451.755"/>
        <n v="756.01"/>
        <n v="442.58249999999998"/>
        <n v="350.08659999999998"/>
        <n v="760.49"/>
        <n v="556.58010000000002"/>
        <n v="3176.22"/>
        <n v="501"/>
        <n v="345.45"/>
        <n v="691.6"/>
        <n v="2605.89"/>
        <n v="846"/>
        <n v="1692"/>
        <n v="1192"/>
        <n v="1177.28"/>
        <n v="315.18"/>
        <n v="286.26"/>
        <n v="140"/>
        <n v="270"/>
        <n v="328.9"/>
        <n v="257.25"/>
        <n v="1612"/>
        <n v="416"/>
        <n v="368.34"/>
        <n v="525.27"/>
        <n v="175.35"/>
        <n v="177.65"/>
        <n v="966.33600000000001"/>
        <n v="309.32"/>
        <n v="1046.92"/>
        <n v="219.88"/>
        <n v="171.45"/>
        <n v="965.38350000000003"/>
        <n v="1067.3"/>
        <n v="299.1266"/>
        <n v="160.97999999999999"/>
        <n v="186.66"/>
        <n v="2591.4602"/>
        <n v="6229.5002000000004"/>
        <n v="310.77999999999997"/>
        <n v="700.16"/>
        <n v="722.61"/>
        <n v="615.04999999999995"/>
        <n v="388.1934"/>
        <n v="590.11"/>
        <n v="194.3"/>
        <n v="1952.38"/>
        <n v="281"/>
        <n v="8208.59"/>
        <n v="965.92"/>
        <n v="732.66"/>
        <n v="1074.8699999999999"/>
        <n v="476.96"/>
        <n v="107.39"/>
        <n v="221.4"/>
        <n v="476.94"/>
        <n v="199"/>
        <n v="343.73"/>
        <n v="4230"/>
        <n v="1379.52"/>
        <n v="684"/>
        <n v="6422.6"/>
        <n v="150"/>
        <n v="475.68"/>
        <n v="4309.8"/>
        <n v="2043.28"/>
        <n v="3557.62"/>
        <n v="1095.4100000000001"/>
        <n v="2509.59"/>
        <n v="2315.0500000000002"/>
        <n v="1921.89"/>
        <n v="2963.82"/>
        <n v="1733.93"/>
        <n v="962.58"/>
        <n v="1196.6199999999999"/>
        <n v="1020.69"/>
        <n v="403.09"/>
        <n v="40201.160000000003"/>
        <n v="95.94"/>
        <n v="1200.18"/>
        <n v="529"/>
        <n v="463.1"/>
        <n v="2558.6799999999998"/>
        <n v="711.11"/>
        <n v="908.75"/>
        <n v="1547.5"/>
        <n v="2835.87"/>
        <n v="1831.15"/>
        <n v="1382.8"/>
        <n v="472.65"/>
        <n v="1232"/>
        <n v="1552"/>
        <n v="165"/>
        <n v="5241.78"/>
        <n v="200"/>
        <n v="211.87"/>
        <n v="578"/>
        <n v="396"/>
        <n v="236.25"/>
        <n v="584"/>
        <n v="280"/>
        <n v="542"/>
        <n v="867"/>
        <n v="564.46"/>
        <n v="261.24"/>
        <n v="368"/>
        <n v="571.11"/>
        <n v="3228.75"/>
        <n v="864"/>
        <n v="4680"/>
        <n v="1989.54"/>
        <n v="3170.82"/>
        <n v="792.43"/>
        <n v="2357.9"/>
        <n v="1188.29"/>
        <n v="398.04"/>
        <n v="1047.6199999999999"/>
        <n v="1887"/>
        <n v="2922.37"/>
        <n v="1441.27"/>
        <n v="2090.7800000000002"/>
        <n v="3108.61"/>
        <n v="866.21"/>
        <n v="298.16000000000003"/>
        <n v="382.82"/>
        <n v="1184.54"/>
        <n v="2091.23"/>
        <n v="5169.18"/>
        <n v="979.48"/>
        <n v="2248.69"/>
        <n v="1372.24"/>
        <n v="1271.82"/>
        <n v="1932.84"/>
        <n v="2222.61"/>
        <n v="1249.3499999999999"/>
        <n v="2100.73"/>
        <n v="1607.68"/>
        <n v="1639.74"/>
        <n v="1136.79"/>
        <n v="710.73"/>
        <n v="1957.17"/>
        <n v="511.17"/>
        <n v="400.08"/>
        <n v="902.77"/>
        <n v="984.08"/>
        <n v="1678.92"/>
        <n v="3550.82"/>
        <n v="855.33"/>
        <n v="1100.27"/>
        <n v="588.45000000000005"/>
        <n v="687.8"/>
        <n v="1280.6300000000001"/>
        <n v="1060.76"/>
        <n v="1732.45"/>
        <n v="995.27"/>
        <n v="531.22"/>
        <n v="1120.73"/>
        <n v="599.86"/>
        <n v="694.49"/>
        <n v="1045.6400000000001"/>
        <n v="13.92"/>
        <n v="3263.59"/>
        <n v="1177.1300000000001"/>
        <n v="613.72"/>
        <n v="988.17"/>
        <n v="1298.27"/>
        <n v="668.19"/>
        <n v="1799.35"/>
        <n v="1013.97"/>
        <n v="906.04"/>
        <n v="1227.3399999999999"/>
        <n v="865.67"/>
        <n v="2004.86"/>
        <n v="474.15"/>
        <n v="2824.8"/>
        <n v="1869.22"/>
        <n v="1103.56"/>
        <n v="753.76"/>
        <n v="216.54"/>
        <n v="1895.94"/>
        <n v="345.41"/>
        <n v="285.10000000000002"/>
        <n v="928.41"/>
        <n v="1123.58"/>
        <n v="1681.34"/>
        <n v="1584.79"/>
        <n v="1551.73"/>
        <n v="587.13"/>
        <n v="2729.06"/>
        <n v="983.12"/>
        <n v="676.81"/>
        <n v="926.83"/>
        <n v="635.16"/>
        <n v="1200.03"/>
        <n v="2767.13"/>
        <n v="2162.2800000000002"/>
        <n v="2208.16"/>
        <n v="1492.16"/>
        <n v="765.23"/>
        <n v="1265.78"/>
        <n v="982"/>
        <n v="1891.93"/>
        <n v="676.86"/>
        <n v="954.72"/>
        <n v="709.42"/>
        <n v="229.34"/>
        <n v="471.61"/>
        <n v="1368.54"/>
        <n v="924.43"/>
        <n v="804.1"/>
        <n v="635.88"/>
        <n v="1590.64"/>
        <n v="647.83000000000004"/>
        <n v="599.36"/>
        <n v="1138.79"/>
        <n v="1292.3900000000001"/>
        <n v="1114.5899999999999"/>
        <n v="1369.41"/>
        <n v="440.21"/>
        <n v="582.88"/>
        <n v="566.94000000000005"/>
        <n v="381.34"/>
        <n v="1918.62"/>
        <n v="574.94000000000005"/>
        <n v="1533.98"/>
        <n v="820.48"/>
        <n v="849.07"/>
        <n v="2351.4299999999998"/>
        <n v="568.42999999999995"/>
        <n v="306.68"/>
        <n v="1998.16"/>
        <n v="3145"/>
        <n v="408.85"/>
        <n v="2160.17"/>
        <n v="475.8"/>
        <n v="3823.43"/>
        <n v="2334.13"/>
        <n v="2372.4"/>
        <n v="763.07"/>
        <n v="321.58999999999997"/>
        <n v="1198.79"/>
        <n v="1568.69"/>
        <n v="766.9"/>
        <n v="1836.28"/>
        <n v="1426.71"/>
        <n v="892.19"/>
        <n v="320.49"/>
        <n v="1547.52"/>
        <n v="1250.73"/>
        <n v="2946.46"/>
        <n v="706.58"/>
        <n v="2689.98"/>
        <n v="1187.53"/>
        <n v="814.3"/>
        <n v="396.39"/>
        <n v="776.86"/>
        <n v="881.8"/>
        <n v="597.25"/>
        <n v="6168.26"/>
        <n v="610.4"/>
        <n v="2544.35"/>
        <n v="1676.87"/>
        <n v="1252.53"/>
        <n v="984.78"/>
        <n v="333.64"/>
        <n v="1252.3499999999999"/>
        <n v="881.18"/>
        <n v="1134.4100000000001"/>
        <n v="410.84"/>
        <n v="3483.7"/>
        <n v="2726.55"/>
        <n v="2410.27"/>
        <n v="1464.9"/>
        <n v="517.41"/>
        <n v="1022.94"/>
        <n v="464.21"/>
        <n v="199.84"/>
        <n v="458.86"/>
        <n v="1152.17"/>
        <n v="2655.92"/>
        <n v="714.47"/>
        <n v="372.52"/>
        <n v="3400.26"/>
        <n v="570"/>
        <n v="4620"/>
        <n v="1703.67"/>
        <n v="343.72"/>
        <n v="14912.44"/>
        <n v="13236.16"/>
        <n v="175.66"/>
        <n v="256.7"/>
        <n v="2264.08"/>
        <n v="870.8"/>
        <n v="261.11"/>
        <n v="250.5"/>
        <n v="570.16"/>
        <n v="312.2"/>
        <n v="292.76659999999998"/>
        <n v="406.92"/>
        <n v="280.54000000000002"/>
        <n v="4597.0511999999999"/>
        <n v="245.82"/>
        <n v="447.78989999999999"/>
        <n v="3149.82"/>
        <n v="1652.27"/>
        <n v="598.1"/>
        <n v="872.68"/>
        <n v="1239.22"/>
        <n v="1528.97"/>
        <n v="958.65"/>
        <n v="330.04"/>
        <m/>
        <n v="507.04" u="1"/>
        <n v="2479.87" u="1"/>
        <n v="1113.24" u="1"/>
        <n v="209.37" u="1"/>
        <n v="2342.1799999999998" u="1"/>
        <n v="792.29" u="1"/>
        <n v="364.19" u="1"/>
        <n v="1920" u="1"/>
        <n v="1719.9" u="1"/>
        <n v="737.1" u="1"/>
        <n v="25895.87" u="1"/>
        <n v="396.37" u="1"/>
        <n v="2736.96" u="1"/>
        <n v="3189.56" u="1"/>
        <n v="130.47" u="1"/>
        <n v="33545.1" u="1"/>
        <n v="863.94" u="1"/>
        <n v="997.92" u="1"/>
        <n v="47.07" u="1"/>
        <n v="49.92" u="1"/>
        <n v="48.15" u="1"/>
        <n v="13352.43" u="1"/>
        <n v="11353.25" u="1"/>
        <n v="300" u="1"/>
        <n v="914.83" u="1"/>
        <n v="1039.3499999999999" u="1"/>
        <n v="656.92" u="1"/>
        <n v="509.88" u="1"/>
        <n v="370.66" u="1"/>
        <n v="341.21" u="1"/>
        <n v="2009.54" u="1"/>
        <n v="2251.1" u="1"/>
        <n v="6491.18" u="1"/>
        <n v="582.58000000000004" u="1"/>
        <n v="1320.43" u="1"/>
        <n v="2992.04" u="1"/>
        <n v="1906.75" u="1"/>
        <n v="1512.17" u="1"/>
        <n v="1798.23" u="1"/>
        <n v="35498.519999999997" u="1"/>
        <n v="5895" u="1"/>
        <n v="8877.36" u="1"/>
        <n v="672.32" u="1"/>
        <n v="513.85" u="1"/>
        <n v="375" u="1"/>
        <n v="963" u="1"/>
        <n v="3268.9135999999999" u="1"/>
        <n v="233.68" u="1"/>
        <n v="5371.74" u="1"/>
        <n v="220.07" u="1"/>
        <n v="613.67999999999995" u="1"/>
        <n v="652.63" u="1"/>
        <n v="856" u="1"/>
        <n v="428" u="1"/>
        <n v="675" u="1"/>
        <n v="1666.68" u="1"/>
        <n v="346" u="1"/>
        <n v="38.799999999999997" u="1"/>
        <n v="34.15" u="1"/>
        <n v="1144" u="1"/>
        <n v="10296" u="1"/>
        <n v="1016.4" u="1"/>
        <n v="35.76" u="1"/>
        <n v="38.19" u="1"/>
        <n v="150.9" u="1"/>
        <n v="390" u="1"/>
        <n v="191.67" u="1"/>
        <n v="1880.32" u="1"/>
        <n v="14667" u="1"/>
        <n v="13444.86" u="1"/>
        <n v="1145.8499999999999" u="1"/>
        <n v="231.45" u="1"/>
        <n v="750" u="1"/>
        <n v="560" u="1"/>
        <n v="13109.4" u="1"/>
        <n v="72" u="1"/>
        <n v="52.35" u="1"/>
        <n v="42.67" u="1"/>
        <n v="717.22" u="1"/>
        <n v="990" u="1"/>
        <n v="2220.63" u="1"/>
        <n v="6208.16" u="1"/>
        <n v="1839.18" u="1"/>
        <n v="389.5" u="1"/>
        <n v="996" u="1"/>
        <n v="1036.18" u="1"/>
        <n v="1102.92" u="1"/>
        <n v="1863.56" u="1"/>
        <n v="121.9" u="1"/>
        <n v="1095.3499999999999" u="1"/>
        <n v="349.3734" u="1"/>
        <n v="321.68" u="1"/>
        <n v="90" u="1"/>
        <n v="223" u="1"/>
        <n v="345.99" u="1"/>
        <n v="747" u="1"/>
        <n v="1125.3900000000001" u="1"/>
        <n v="200.72" u="1"/>
        <n v="302.45999999999998" u="1"/>
        <n v="792" u="1"/>
        <n v="228.12" u="1"/>
        <n v="387.92" u="1"/>
        <n v="560.46" u="1"/>
        <n v="299.32" u="1"/>
        <n v="288" u="1"/>
        <n v="210.42" u="1"/>
        <n v="179.92" u="1"/>
        <n v="474.39" u="1"/>
        <n v="4000" u="1"/>
        <n v="30500" u="1"/>
        <n v="1780" u="1"/>
        <n v="1380" u="1"/>
        <n v="3100" u="1"/>
        <n v="378" u="1"/>
        <n v="2288" u="1"/>
        <n v="527.51009999999997" u="1"/>
        <n v="631.11" u="1"/>
        <n v="351.2" u="1"/>
        <n v="129.38" u="1"/>
        <n v="345.08" u="1"/>
        <n v="150.75" u="1"/>
        <n v="1802.0299" u="1"/>
        <n v="241.11" u="1"/>
        <n v="324.52" u="1"/>
        <n v="234.08" u="1"/>
        <n v="24387.3" u="1"/>
        <n v="537.76" u="1"/>
        <n v="346.15339999999998" u="1"/>
        <n v="236.3" u="1"/>
        <n v="478" u="1"/>
        <n v="1494.51" u="1"/>
        <n v="2202.8834999999999" u="1"/>
        <n v="452.28" u="1"/>
        <n v="21072.87" u="1"/>
        <n v="10328.65" u="1"/>
        <n v="498.48" u="1"/>
        <n v="392.08" u="1"/>
        <n v="5150.97" u="1"/>
        <n v="266.32" u="1"/>
        <n v="253.64" u="1"/>
        <n v="266.25" u="1"/>
        <n v="8363.4599999999991" u="1"/>
        <n v="113" u="1"/>
        <n v="322" u="1"/>
        <n v="3258.9875999999999" u="1"/>
        <n v="455.81" u="1"/>
        <n v="2980.26" u="1"/>
        <n v="6183" u="1"/>
        <n v="1570.25" u="1"/>
        <n v="73.17" u="1"/>
        <n v="72.83" u="1"/>
        <n v="903" u="1"/>
        <n v="1550" u="1"/>
        <n v="556.47" u="1"/>
        <n v="576.57000000000005" u="1"/>
        <n v="925.67020000000002" u="1"/>
        <n v="1366.02" u="1"/>
        <n v="354.96" u="1"/>
        <n v="2655.75" u="1"/>
        <n v="194.54" u="1"/>
        <n v="259.04000000000002" u="1"/>
        <n v="329.93" u="1"/>
        <n v="620" u="1"/>
        <n v="592" u="1"/>
        <n v="817.49599999999998" u="1"/>
        <n v="366.4" u="1"/>
        <n v="406.54" u="1"/>
        <n v="1082.3648000000001" u="1"/>
        <n v="105.19499999999999" u="1"/>
        <n v="780.46400000000006" u="1"/>
        <n v="90.89" u="1"/>
        <n v="84" u="1"/>
        <n v="217.38" u="1"/>
        <n v="750.39" u="1"/>
        <n v="166.2" u="1"/>
        <n v="242.16" u="1"/>
        <n v="1533.84" u="1"/>
        <n v="313.48" u="1"/>
        <n v="428.79989999999998" u="1"/>
        <n v="240.61" u="1"/>
        <n v="164" u="1"/>
        <n v="260.37" u="1"/>
        <n v="477.99990000000003" u="1"/>
        <n v="7770" u="1"/>
        <n v="152.79499999999999" u="1"/>
        <n v="813.46" u="1"/>
        <n v="1094.29" u="1"/>
        <n v="609.80999999999995" u="1"/>
        <n v="504.81" u="1"/>
        <n v="535.6" u="1"/>
        <n v="40.11" u="1"/>
        <n v="1777.8" u="1"/>
        <n v="506.82" u="1"/>
        <n v="644.55999999999995" u="1"/>
        <n v="324.63" u="1"/>
        <n v="2306.0700000000002" u="1"/>
        <n v="597.37" u="1"/>
        <n v="368.62" u="1"/>
        <n v="775.12" u="1"/>
        <n v="301.64" u="1"/>
        <n v="615.44000000000005" u="1"/>
        <n v="679.68" u="1"/>
        <n v="2870.46" u="1"/>
        <n v="5586.6" u="1"/>
        <n v="22088.34" u="1"/>
        <n v="5322.7" u="1"/>
        <n v="8626.31" u="1"/>
        <n v="823.92" u="1"/>
        <n v="2561.94" u="1"/>
        <n v="426.24" u="1"/>
        <n v="317" u="1"/>
        <n v="1522.269" u="1"/>
        <n v="755.85" u="1"/>
        <n v="3165.3" u="1"/>
        <n v="3360" u="1"/>
        <n v="2499" u="1"/>
        <n v="196" u="1"/>
        <n v="608" u="1"/>
        <n v="189" u="1"/>
        <n v="7875" u="1"/>
        <n v="726.6" u="1"/>
        <n v="224" u="1"/>
        <n v="1123.2" u="1"/>
        <n v="1702.4" u="1"/>
        <n v="2128" u="1"/>
        <n v="2132.9699999999998" u="1"/>
        <n v="2918.43" u="1"/>
        <n v="636" u="1"/>
        <n v="1450" u="1"/>
        <n v="2359" u="1"/>
        <n v="314.8" u="1"/>
        <n v="677.25" u="1"/>
        <n v="1860" u="1"/>
        <n v="1100" u="1"/>
        <n v="71" u="1"/>
        <n v="180.9" u="1"/>
        <n v="1810" u="1"/>
        <n v="730" u="1"/>
        <n v="1004" u="1"/>
        <n v="840" u="1"/>
        <n v="756" u="1"/>
        <n v="189.29" u="1"/>
        <n v="475" u="1"/>
        <n v="267" u="1"/>
        <n v="268" u="1"/>
        <n v="722.01" u="1"/>
        <n v="956" u="1"/>
        <n v="464.01749999999998" u="1"/>
        <n v="332" u="1"/>
        <n v="2873.64" u="1"/>
        <n v="522.48" u="1"/>
        <n v="636.6" u="1"/>
        <n v="435.4" u="1"/>
        <n v="696.64" u="1"/>
        <n v="540.80999999999995" u="1"/>
        <n v="777.13499999999999" u="1"/>
        <n v="297.72000000000003" u="1"/>
        <n v="573.08000000000004" u="1"/>
        <n v="3528.8" u="1"/>
        <n v="602.29" u="1"/>
        <n v="534.03989999999999" u="1"/>
        <n v="774.66" u="1"/>
        <n v="438.32" u="1"/>
        <n v="1229.3598" u="1"/>
        <n v="434.25" u="1"/>
        <n v="585.04" u="1"/>
        <n v="1472.2" u="1"/>
        <n v="357.67" u="1"/>
        <n v="316.08" u="1"/>
        <n v="2437.44" u="1"/>
        <n v="539.79" u="1"/>
        <n v="1551" u="1"/>
        <n v="547.096" u="1"/>
        <n v="910.06" u="1"/>
        <n v="282.68" u="1"/>
        <n v="503" u="1"/>
        <n v="1668.1418000000001" u="1"/>
        <n v="614.67989999999998" u="1"/>
        <n v="1208.46" u="1"/>
        <n v="347.98500000000001" u="1"/>
        <n v="994.87" u="1"/>
        <n v="2786.56" u="1"/>
        <n v="783.72" u="1"/>
        <n v="1078.8" u="1"/>
        <n v="857.92" u="1"/>
        <n v="750.56" u="1"/>
        <n v="654.99" u="1"/>
        <n v="1071" u="1"/>
        <n v="458" u="1"/>
        <n v="370" u="1"/>
        <n v="1319.72" u="1"/>
        <n v="1101.3900000000001" u="1"/>
        <n v="215.5" u="1"/>
        <n v="798.78" u="1"/>
        <n v="712.41" u="1"/>
        <n v="834.71" u="1"/>
        <n v="1100.8699999999999" u="1"/>
        <n v="386.74" u="1"/>
        <n v="401.83" u="1"/>
        <n v="819.17" u="1"/>
        <n v="433.66660000000002" u="1"/>
        <n v="856.3" u="1"/>
        <n v="827.72799999999995" u="1"/>
        <n v="229.64" u="1"/>
        <n v="375.6" u="1"/>
        <n v="737.52" u="1"/>
        <n v="779.79" u="1"/>
        <n v="270.12" u="1"/>
        <n v="818.99" u="1"/>
        <n v="456.93" u="1"/>
        <n v="267.36660000000001" u="1"/>
        <n v="303.72000000000003" u="1"/>
        <n v="397" u="1"/>
        <n v="378.08" u="1"/>
        <n v="1494.12" u="1"/>
        <n v="176" u="1"/>
        <n v="524.63" u="1"/>
        <n v="192.3" u="1"/>
        <n v="543.04999999999995" u="1"/>
        <n v="360.09" u="1"/>
        <n v="507.67" u="1"/>
        <n v="357.87" u="1"/>
        <n v="606.13" u="1"/>
        <n v="1085" u="1"/>
        <n v="854.38" u="1"/>
        <n v="704.81" u="1"/>
        <n v="877.95" u="1"/>
        <n v="480.86" u="1"/>
        <n v="523.55999999999995" u="1"/>
        <n v="396.64" u="1"/>
        <n v="651.24" u="1"/>
        <n v="351.8" u="1"/>
        <n v="349.52" u="1"/>
        <n v="293.16000000000003" u="1"/>
        <n v="418.48" u="1"/>
        <n v="1099.6400000000001" u="1"/>
        <n v="428.04" u="1"/>
        <n v="570.64" u="1"/>
        <n v="2949.8" u="1"/>
        <n v="216.7" u="1"/>
        <n v="1402.1" u="1"/>
        <n v="93.68" u="1"/>
        <n v="174" u="1"/>
        <n v="3070.86" u="1"/>
        <n v="436.36" u="1"/>
        <n v="2518" u="1"/>
        <n v="3502.98" u="1"/>
        <n v="13891.5" u="1"/>
        <n v="9145" u="1"/>
        <n v="3275.6790000000001" u="1"/>
        <n v="5242.6000000000004" u="1"/>
        <n v="783.11" u="1"/>
        <n v="448.38" u="1"/>
        <n v="1361.8" u="1"/>
        <n v="1366.14" u="1"/>
        <n v="1735.27" u="1"/>
        <n v="1109.8" u="1"/>
        <n v="598.4" u="1"/>
        <n v="3720.944" u="1"/>
        <n v="198.79" u="1"/>
        <n v="674.9" u="1"/>
        <n v="192.96" u="1"/>
        <n v="33959.85" u="1"/>
        <n v="329.9" u="1"/>
        <n v="790" u="1"/>
        <n v="705" u="1"/>
        <n v="641.65599999999995" u="1"/>
        <n v="2372.63" u="1"/>
        <n v="1005" u="1"/>
        <n v="292.39999999999998" u="1"/>
        <n v="2254" u="1"/>
        <n v="3395.52" u="1"/>
        <n v="612.55889999999999" u="1"/>
        <n v="1688.26" u="1"/>
        <n v="117.98" u="1"/>
        <n v="4596.8" u="1"/>
        <n v="876" u="1"/>
        <n v="315.63" u="1"/>
        <n v="354.18" u="1"/>
        <n v="687.66" u="1"/>
        <n v="896.34990000000005" u="1"/>
        <n v="946.46" u="1"/>
        <n v="2462.2199999999998" u="1"/>
        <n v="196.93" u="1"/>
        <n v="1243.48" u="1"/>
        <n v="824.77" u="1"/>
        <n v="1915.76" u="1"/>
        <n v="804" u="1"/>
        <n v="2760" u="1"/>
        <n v="25765.74" u="1"/>
        <n v="2048.5949999999998" u="1"/>
        <n v="195.59" u="1"/>
        <n v="614.51" u="1"/>
        <n v="401.44" u="1"/>
        <n v="204.02" u="1"/>
        <n v="266.22000000000003" u="1"/>
        <n v="363.36" u="1"/>
        <n v="214.96" u="1"/>
        <n v="2059.64" u="1"/>
        <n v="226.28" u="1"/>
        <n v="515.01750000000004" u="1"/>
        <n v="978.50250000000005" u="1"/>
        <n v="72.42" u="1"/>
        <n v="581.86" u="1"/>
        <n v="79.12" u="1"/>
        <n v="792.32" u="1"/>
        <n v="483" u="1"/>
        <n v="766.12" u="1"/>
        <n v="2826.26" u="1"/>
        <n v="95.01" u="1"/>
        <n v="1143.3699999999999" u="1"/>
        <n v="303.44" u="1"/>
        <n v="487.92" u="1"/>
        <n v="2327.9412000000002" u="1"/>
        <n v="1868.42" u="1"/>
        <n v="1014.09" u="1"/>
        <n v="1248.25" u="1"/>
        <n v="537.32000000000005" u="1"/>
        <n v="454.32" u="1"/>
        <n v="569.84" u="1"/>
        <n v="3941.64" u="1"/>
        <n v="323.64" u="1"/>
        <n v="2100.38" u="1"/>
        <n v="2128.9499999999998" u="1"/>
        <n v="307.81" u="1"/>
        <n v="369.76" u="1"/>
        <n v="6530.6850000000004" u="1"/>
        <n v="662.97" u="1"/>
        <n v="722.24" u="1"/>
        <n v="335.45" u="1"/>
        <n v="1811" u="1"/>
        <n v="423.24" u="1"/>
        <n v="631.9" u="1"/>
        <n v="0.01" u="1"/>
        <n v="333.76" u="1"/>
        <n v="1020.29" u="1"/>
        <n v="89812.11" u="1"/>
        <n v="504.21" u="1"/>
        <n v="273.44" u="1"/>
        <n v="1019.91" u="1"/>
        <n v="112" u="1"/>
        <n v="565" u="1"/>
        <n v="594.30499999999995" u="1"/>
        <n v="1490.49" u="1"/>
        <n v="1649.03" u="1"/>
        <n v="2776.38" u="1"/>
        <n v="644.32000000000005" u="1"/>
        <n v="816.3" u="1"/>
        <n v="606.6" u="1"/>
        <n v="620.97" u="1"/>
        <n v="674.51" u="1"/>
        <n v="1095.8900000000001" u="1"/>
        <n v="3045" u="1"/>
        <n v="912" u="1"/>
        <n v="4882.5" u="1"/>
        <n v="2324.23" u="1"/>
        <n v="2916.9" u="1"/>
        <n v="395.51" u="1"/>
        <n v="2046.99" u="1"/>
        <n v="3289" u="1"/>
        <n v="388.31" u="1"/>
        <n v="238" u="1"/>
        <n v="304.88" u="1"/>
        <n v="399.9" u="1"/>
        <n v="1909.8" u="1"/>
        <n v="220.57" u="1"/>
        <n v="1084.8" u="1"/>
        <n v="207" u="1"/>
        <n v="645.90300000000002" u="1"/>
        <n v="2344.8000000000002" u="1"/>
        <n v="1571.84" u="1"/>
        <n v="393.68" u="1"/>
        <n v="1281.05" u="1"/>
        <n v="2691.54" u="1"/>
        <n v="138" u="1"/>
        <n v="781.57" u="1"/>
        <n v="1434.34" u="1"/>
        <n v="1520.4" u="1"/>
        <n v="1482.26" u="1"/>
        <n v="648.64" u="1"/>
        <n v="611.91999999999996" u="1"/>
        <n v="2087.14" u="1"/>
        <n v="5224.58" u="1"/>
        <n v="1343.6" u="1"/>
        <n v="531.86" u="1"/>
        <n v="1913.74" u="1"/>
        <n v="1911.32" u="1"/>
        <n v="10090.27" u="1"/>
        <n v="417.16" u="1"/>
        <n v="5603.61" u="1"/>
        <n v="3016.44" u="1"/>
        <n v="1124.46" u="1"/>
        <n v="392.82" u="1"/>
        <n v="4117.76" u="1"/>
        <n v="888.64" u="1"/>
        <n v="676.2" u="1"/>
        <n v="218" u="1"/>
        <n v="286" u="1"/>
        <n v="3304.97" u="1"/>
        <n v="311.39999999999998" u="1"/>
        <n v="153.38" u="1"/>
        <n v="412.98" u="1"/>
        <n v="123.88" u="1"/>
        <n v="235.98" u="1"/>
        <n v="188.67" u="1"/>
        <n v="9992.232" u="1"/>
        <n v="777" u="1"/>
        <n v="5531.4" u="1"/>
        <n v="1377" u="1"/>
        <n v="1544" u="1"/>
        <n v="308" u="1"/>
        <n v="318" u="1"/>
        <n v="502" u="1"/>
        <n v="641" u="1"/>
        <n v="1107" u="1"/>
        <n v="2698.45" u="1"/>
        <n v="470" u="1"/>
        <n v="496.97" u="1"/>
        <n v="534" u="1"/>
        <n v="498.15339999999998" u="1"/>
        <n v="4482.25" u="1"/>
        <n v="1175.49" u="1"/>
        <n v="281.99" u="1"/>
        <n v="310.82" u="1"/>
        <n v="360.47" u="1"/>
        <n v="427.73" u="1"/>
        <n v="326.39" u="1"/>
        <n v="1171.49" u="1"/>
        <n v="1050.76" u="1"/>
        <n v="3378.6" u="1"/>
        <n v="510.83" u="1"/>
        <n v="302.64" u="1"/>
        <n v="472.3" u="1"/>
        <n v="585.49" u="1"/>
        <n v="1463.28" u="1"/>
        <n v="603.91" u="1"/>
        <n v="860.46" u="1"/>
        <n v="272.24" u="1"/>
        <n v="129.84" u="1"/>
        <n v="956.87" u="1"/>
        <n v="627" u="1"/>
        <n v="287.39999999999998" u="1"/>
        <n v="277.55" u="1"/>
        <n v="723.23" u="1"/>
        <n v="303.61" u="1"/>
        <n v="540.45000000000005" u="1"/>
        <n v="406.8" u="1"/>
        <n v="370.08" u="1"/>
        <n v="892.33" u="1"/>
        <n v="1355.02" u="1"/>
        <n v="507.81" u="1"/>
        <n v="903.52" u="1"/>
        <n v="352.38" u="1"/>
        <n v="358.73" u="1"/>
        <n v="3775.42" u="1"/>
        <n v="926.33" u="1"/>
        <n v="1839.64" u="1"/>
        <n v="422.2" u="1"/>
        <n v="5" u="1"/>
        <n v="542.5" u="1"/>
        <n v="578.28" u="1"/>
        <n v="433.12" u="1"/>
        <n v="181.56" u="1"/>
        <n v="499.16" u="1"/>
        <n v="454.4" u="1"/>
        <n v="501.52" u="1"/>
        <n v="385.24" u="1"/>
        <n v="285.68" u="1"/>
        <n v="388.28" u="1"/>
        <n v="430.08" u="1"/>
        <n v="180.8" u="1"/>
        <n v="387.52" u="1"/>
        <n v="446.04" u="1"/>
        <n v="879.92" u="1"/>
        <n v="188.4" u="1"/>
        <n v="505.24" u="1"/>
        <n v="1110.2" u="1"/>
        <n v="410.32" u="1"/>
        <n v="455" u="1"/>
        <n v="2260" u="1"/>
        <n v="708" u="1"/>
        <n v="5610" u="1"/>
        <n v="2539.98" u="1"/>
        <n v="498.96" u="1"/>
        <n v="613" u="1"/>
        <n v="448" u="1"/>
        <n v="2361.8000000000002" u="1"/>
        <n v="1666.42" u="1"/>
        <n v="1897.02" u="1"/>
        <n v="1748.8" u="1"/>
        <n v="1105.0899999999999" u="1"/>
        <n v="3205.26" u="1"/>
        <n v="333" u="1"/>
        <n v="954" u="1"/>
        <n v="1729.83" u="1"/>
        <n v="1739.145" u="1"/>
        <n v="7131.8" u="1"/>
        <n v="239" u="1"/>
        <n v="404" u="1"/>
        <n v="1490" u="1"/>
        <n v="26400" u="1"/>
        <n v="474" u="1"/>
        <n v="239.06" u="1"/>
        <n v="3322.09" u="1"/>
        <n v="2362.79" u="1"/>
        <n v="2516.2800000000002" u="1"/>
        <n v="3072.09" u="1"/>
        <n v="180.77" u="1"/>
        <n v="563" u="1"/>
        <n v="1584" u="1"/>
        <n v="4597.2" u="1"/>
        <n v="6262.5" u="1"/>
        <n v="2356.1999999999998" u="1"/>
        <n v="2880.12" u="1"/>
        <n v="1750" u="1"/>
        <n v="1176" u="1"/>
        <n v="277.2" u="1"/>
        <n v="249" u="1"/>
        <n v="1079.3599999999999" u="1"/>
        <n v="619.5" u="1"/>
        <n v="511.74" u="1"/>
        <n v="1440" u="1"/>
        <n v="448.5" u="1"/>
        <n v="418" u="1"/>
        <n v="909.3" u="1"/>
        <n v="1377.54" u="1"/>
        <n v="677.59" u="1"/>
        <n v="601.32000000000005" u="1"/>
        <n v="1244.3699999999999" u="1"/>
        <n v="208.77" u="1"/>
        <n v="945.82" u="1"/>
        <n v="2263.48" u="1"/>
        <n v="2774.75" u="1"/>
        <n v="1329.46" u="1"/>
        <n v="1846.2" u="1"/>
        <n v="682.5" u="1"/>
        <n v="724.96" u="1"/>
        <n v="719.72" u="1"/>
        <n v="410.24" u="1"/>
        <n v="430" u="1"/>
        <n v="1544.54" u="1"/>
        <n v="285" u="1"/>
        <n v="586.29999999999995" u="1"/>
        <n v="1499.31" u="1"/>
        <n v="972.81" u="1"/>
        <n v="11252.304" u="1"/>
        <n v="738" u="1"/>
        <n v="438" u="1"/>
        <n v="900" u="1"/>
        <n v="3791.76" u="1"/>
        <n v="202.98" u="1"/>
        <n v="1278" u="1"/>
        <n v="640" u="1"/>
        <n v="571.03" u="1"/>
        <n v="1944" u="1"/>
        <n v="1120" u="1"/>
        <n v="5832.2860000000001" u="1"/>
        <n v="3370.5" u="1"/>
        <n v="976.5" u="1"/>
        <n v="1089" u="1"/>
        <n v="533.66" u="1"/>
        <n v="133.41999999999999" u="1"/>
        <n v="320" u="1"/>
        <n v="4096.95" u="1"/>
        <n v="952" u="1"/>
        <n v="356.25" u="1"/>
        <n v="820.72" u="1"/>
        <n v="773.52" u="1"/>
        <n v="1306.2" u="1"/>
        <n v="3657.36" u="1"/>
        <n v="2699.48" u="1"/>
        <n v="2089.92" u="1"/>
        <n v="1741.6" u="1"/>
        <n v="5311.88" u="1"/>
        <n v="174.16" u="1"/>
        <n v="1480.36" u="1"/>
        <n v="498.15" u="1"/>
        <n v="307.8" u="1"/>
        <n v="205.81" u="1"/>
        <n v="5940.76" u="1"/>
        <n v="6966.54" u="1"/>
        <n v="667.18399999999997" u="1"/>
        <n v="2729.07" u="1"/>
        <n v="1604.65" u="1"/>
        <n v="2726.74" u="1"/>
        <n v="1603.49" u="1"/>
        <n v="1639.0898999999999" u="1"/>
        <n v="1153.82" u="1"/>
        <n v="848.29" u="1"/>
        <n v="1476.7599" u="1"/>
        <n v="313.20999999999998" u="1"/>
        <n v="1093" u="1"/>
        <n v="559" u="1"/>
        <n v="279" u="1"/>
        <n v="130.30000000000001" u="1"/>
        <n v="384" u="1"/>
        <n v="624" u="1"/>
        <n v="633" u="1"/>
        <n v="443" u="1"/>
        <n v="991.95" u="1"/>
        <n v="457.6" u="1"/>
        <n v="217" u="1"/>
        <n v="330" u="1"/>
        <n v="477.99" u="1"/>
        <n v="932.01" u="1"/>
        <n v="963.99" u="1"/>
        <n v="1350" u="1"/>
        <n v="555.00660000000005" u="1"/>
        <n v="378.58" u="1"/>
        <n v="1585.5840000000001" u="1"/>
        <n v="320.39999999999998" u="1"/>
        <n v="1080.6192000000001" u="1"/>
        <n v="347.08" u="1"/>
        <n v="267.72000000000003" u="1"/>
        <n v="10360.392" u="1"/>
        <n v="9731.3310000000001" u="1"/>
        <n v="401.2" u="1"/>
        <n v="110" u="1"/>
        <n v="417.94" u="1"/>
        <n v="484" u="1"/>
        <n v="890.52" u="1"/>
        <n v="296.83999999999997" u="1"/>
        <n v="688.53" u="1"/>
        <n v="2002" u="1"/>
        <n v="350.7" u="1"/>
        <n v="329.81" u="1"/>
        <n v="354.17" u="1"/>
        <n v="580.45600000000002" u="1"/>
        <n v="85.37" u="1"/>
        <n v="244.22" u="1"/>
        <n v="2157.08" u="1"/>
        <n v="1704.5" u="1"/>
        <n v="1016" u="1"/>
        <n v="3966" u="1"/>
        <n v="843.96" u="1"/>
        <n v="805.26" u="1"/>
        <n v="335.33" u="1"/>
        <n v="816" u="1"/>
        <n v="1326.99" u="1"/>
        <n v="29" u="1"/>
        <n v="1249.8900000000001" u="1"/>
        <n v="249.76" u="1"/>
        <n v="427.46" u="1"/>
        <n v="441.16" u="1"/>
        <n v="401.92" u="1"/>
        <n v="728.75" u="1"/>
        <n v="578.9" u="1"/>
        <n v="497.21" u="1"/>
        <n v="2364.5500000000002" u="1"/>
        <n v="250.82" u="1"/>
        <n v="1066.96" u="1"/>
        <n v="1230.6199999999999" u="1"/>
        <n v="5046.32" u="1"/>
        <n v="890.76099999999997" u="1"/>
        <n v="1657.74" u="1"/>
        <n v="183.2" u="1"/>
        <n v="570.32000000000005" u="1"/>
        <n v="897.9" u="1"/>
        <n v="1234.9259999999999" u="1"/>
        <n v="1336.566" u="1"/>
        <n v="5500" u="1"/>
        <n v="652.31399999999996" u="1"/>
        <n v="2904.3629999999998" u="1"/>
        <n v="5760" u="1"/>
        <n v="2439.36" u="1"/>
        <n v="3112" u="1"/>
        <n v="1882.8810000000001" u="1"/>
        <n v="790.68" u="1"/>
        <n v="733.7" u="1"/>
        <n v="292.61" u="1"/>
        <n v="1393.84" u="1"/>
        <n v="651.6" u="1"/>
        <n v="132.17500000000001" u="1"/>
        <n v="879" u="1"/>
        <n v="1331.36" u="1"/>
        <n v="346.33" u="1"/>
        <n v="619.78399999999999" u="1"/>
        <n v="273.7466" u="1"/>
        <n v="117.08" u="1"/>
        <n v="1006.9" u="1"/>
        <n v="417.57990000000001" u="1"/>
        <n v="1361.0328" u="1"/>
        <n v="238.47" u="1"/>
        <n v="461.88" u="1"/>
        <n v="1225.25" u="1"/>
        <n v="563.79999999999995" u="1"/>
        <n v="465" u="1"/>
        <n v="615" u="1"/>
        <n v="301.16660000000002" u="1"/>
        <n v="1261.1400000000001" u="1"/>
        <n v="4734.1400000000003" u="1"/>
        <n v="599.4" u="1"/>
        <n v="468.38" u="1"/>
        <n v="1098.53" u="1"/>
        <n v="478.99" u="1"/>
        <n v="567.67999999999995" u="1"/>
        <n v="886.84" u="1"/>
        <n v="741.68" u="1"/>
        <n v="969.96" u="1"/>
        <n v="5953.93" u="1"/>
        <n v="290.02999999999997" u="1"/>
        <n v="1788.4" u="1"/>
        <n v="10666.6" u="1"/>
        <n v="1388.88" u="1"/>
        <n v="68.8" u="1"/>
        <n v="66.790000000000006" u="1"/>
        <n v="661.14" u="1"/>
        <n v="146" u="1"/>
        <n v="146.97" u="1"/>
        <n v="3098.57" u="1"/>
        <n v="773.67" u="1"/>
        <n v="560.36" u="1"/>
        <n v="1474.82" u="1"/>
        <n v="2507.34" u="1"/>
        <n v="835.72" u="1"/>
        <n v="295.93" u="1"/>
        <n v="1604.69" u="1"/>
        <n v="369.28" u="1"/>
        <n v="1209.08" u="1"/>
        <n v="1068.4000000000001" u="1"/>
        <n v="1893.76" u="1"/>
        <n v="9440.11" u="1"/>
        <n v="8005.9" u="1"/>
        <n v="712.11" u="1"/>
        <n v="1277.75" u="1"/>
        <n v="4010.38" u="1"/>
        <n v="564.94000000000005" u="1"/>
        <n v="630.91" u="1"/>
        <n v="621.78" u="1"/>
        <n v="927.34" u="1"/>
        <n v="648.88" u="1"/>
        <n v="245.24" u="1"/>
        <n v="1018.06" u="1"/>
        <n v="3556.64" u="1"/>
        <n v="2014.4" u="1"/>
        <n v="3993.59" u="1"/>
        <n v="2814.13" u="1"/>
        <n v="902.8" u="1"/>
        <n v="481.76" u="1"/>
        <n v="560.44000000000005" u="1"/>
        <n v="2396.94" u="1"/>
        <n v="9327.69" u="1"/>
        <n v="12117.3" u="1"/>
        <n v="16955.96" u="1"/>
        <n v="607.01" u="1"/>
        <n v="947.88" u="1"/>
        <n v="1589.8" u="1"/>
        <n v="2264.1534000000001" u="1"/>
        <n v="310.02999999999997" u="1"/>
        <n v="863.16" u="1"/>
        <n v="197" u="1"/>
        <n v="348.32" u="1"/>
        <n v="3483.2" u="1"/>
        <n v="2351.16" u="1"/>
        <n v="4953.96" u="1"/>
        <n v="2349.2199999999998" u="1"/>
        <n v="4876.4799999999996" u="1"/>
        <n v="1636.8" u="1"/>
        <n v="1221.52" u="1"/>
        <n v="1164.1300000000001" u="1"/>
        <n v="1474.2" u="1"/>
        <n v="334" u="1"/>
        <n v="33.619999999999997" u="1"/>
        <n v="2828.3002000000001" u="1"/>
        <n v="329.08" u="1"/>
        <n v="435.1" u="1"/>
        <n v="1127.08" u="1"/>
        <n v="326.18" u="1"/>
        <n v="704.2" u="1"/>
        <n v="929.61" u="1"/>
        <n v="336.58" u="1"/>
        <n v="989.5" u="1"/>
        <n v="958.18399999999997" u="1"/>
        <n v="346.01" u="1"/>
        <n v="482.72" u="1"/>
        <n v="198.18" u="1"/>
        <n v="364.2466" u="1"/>
        <n v="7119.42" u="1"/>
        <n v="89.36" u="1"/>
        <n v="179.53" u="1"/>
        <n v="445.64" u="1"/>
        <n v="611.26" u="1"/>
        <n v="781.52" u="1"/>
        <n v="533.19000000000005" u="1"/>
        <n v="770.98" u="1"/>
        <n v="417.93" u="1"/>
        <n v="297.01" u="1"/>
        <n v="432.9" u="1"/>
        <n v="329.76" u="1"/>
        <n v="310.76" u="1"/>
        <n v="1461.4" u="1"/>
        <n v="412.52" u="1"/>
        <n v="622.36" u="1"/>
        <n v="82.76" u="1"/>
        <n v="535.72" u="1"/>
        <n v="867.69" u="1"/>
        <n v="650.48" u="1"/>
        <n v="296.24" u="1"/>
        <n v="658.84" u="1"/>
        <n v="6658.36" u="1"/>
        <n v="13785.8" u="1"/>
        <n v="474.85" u="1"/>
        <n v="135.22" u="1"/>
        <n v="588.94000000000005" u="1"/>
        <n v="287.29000000000002" u="1"/>
        <n v="787.72" u="1"/>
        <n v="520" u="1"/>
        <n v="611.61749999999995" u="1"/>
        <n v="254.96" u="1"/>
        <n v="220.24" u="1"/>
        <n v="489.4701" u="1"/>
        <n v="757.33" u="1"/>
        <n v="442.76" u="1"/>
        <n v="443.07" u="1"/>
        <n v="216.99" u="1"/>
        <n v="1344.46" u="1"/>
        <n v="415.64" u="1"/>
        <n v="487.12" u="1"/>
        <n v="575.91999999999996" u="1"/>
        <n v="862.52" u="1"/>
        <n v="591.55999999999995" u="1"/>
        <n v="834.27" u="1"/>
        <n v="2183.7399999999998" u="1"/>
        <n v="676.72" u="1"/>
        <n v="3197.69" u="1"/>
        <n v="50974.39" u="1"/>
        <n v="1128.01" u="1"/>
        <n v="1245.52" u="1"/>
        <n v="518.97" u="1"/>
        <n v="10576.36" u="1"/>
        <n v="11932.95" u="1"/>
        <n v="10011.73" u="1"/>
        <n v="2154.87" u="1"/>
        <n v="3780" u="1"/>
        <n v="1446.84" u="1"/>
        <n v="533.11" u="1"/>
        <n v="1732.57" u="1"/>
        <n v="719.39" u="1"/>
        <n v="3528.32" u="1"/>
        <n v="1152.83" u="1"/>
        <n v="2109.77" u="1"/>
        <n v="916.47" u="1"/>
        <n v="11826.65" u="1"/>
        <n v="2521.5300000000002" u="1"/>
        <n v="2382.8200000000002" u="1"/>
        <n v="2121.81" u="1"/>
        <n v="975.63" u="1"/>
        <n v="3041.29" u="1"/>
        <n v="220.49" u="1"/>
        <n v="508.05" u="1"/>
        <n v="1547.01" u="1"/>
        <n v="2823.9" u="1"/>
        <n v="1912.9" u="1"/>
        <n v="115.5" u="1"/>
        <n v="8175.35" u="1"/>
        <n v="80" u="1"/>
        <n v="3365.52" u="1"/>
        <n v="283.5" u="1"/>
        <n v="642.36" u="1"/>
        <n v="3974.3" u="1"/>
        <n v="9946.7900000000009" u="1"/>
        <n v="6075.89" u="1"/>
        <n v="1929.42" u="1"/>
        <n v="115.9" u="1"/>
        <n v="1916.07" u="1"/>
        <n v="1136.43" u="1"/>
        <n v="2219.9" u="1"/>
        <n v="883.9" u="1"/>
        <n v="613.37" u="1"/>
        <n v="3065.9" u="1"/>
        <n v="1263.6600000000001" u="1"/>
        <n v="735.84" u="1"/>
        <n v="170.21" u="1"/>
        <n v="85.45" u="1"/>
        <n v="1167.54" u="1"/>
        <n v="875.66" u="1"/>
        <n v="8888.83" u="1"/>
        <n v="5093.3599999999997" u="1"/>
        <n v="6891.6959999999999" u="1"/>
        <n v="2065.7800000000002" u="1"/>
        <n v="849.57" u="1"/>
        <n v="339.38" u="1"/>
        <n v="517.83000000000004" u="1"/>
        <n v="341.04" u="1"/>
        <n v="429.02" u="1"/>
        <n v="516.9" u="1"/>
        <n v="383.21" u="1"/>
        <n v="1869.9" u="1"/>
        <n v="1090.52" u="1"/>
        <n v="493.63" u="1"/>
        <n v="1256.8" u="1"/>
        <n v="201.32" u="1"/>
        <n v="435.32" u="1"/>
        <n v="1219.72" u="1"/>
        <n v="687.89" u="1"/>
        <n v="982.79" u="1"/>
        <n v="7875.15" u="1"/>
        <n v="236.28" u="1"/>
        <n v="2649.4" u="1"/>
        <n v="6167.14" u="1"/>
        <n v="6919.95" u="1"/>
        <n v="6759.72" u="1"/>
        <n v="1071.45" u="1"/>
        <n v="636.12" u="1"/>
        <n v="506.92" u="1"/>
        <n v="1240.1600000000001" u="1"/>
        <n v="5739.47" u="1"/>
        <n v="646" u="1"/>
        <n v="957" u="1"/>
        <n v="1073.97" u="1"/>
        <n v="504.5025" u="1"/>
        <n v="1828.68" u="1"/>
        <n v="2801.04" u="1"/>
        <n v="4528.16" u="1"/>
        <n v="2814.75" u="1"/>
        <n v="2612.4" u="1"/>
        <n v="1654.52" u="1"/>
        <n v="102.14" u="1"/>
        <n v="612.84" u="1"/>
        <n v="2406.04" u="1"/>
        <n v="2002.84" u="1"/>
        <n v="2960.72" u="1"/>
        <n v="3047.8" u="1"/>
        <n v="5137.72" u="1"/>
        <n v="1567.44" u="1"/>
        <n v="3221.96" u="1"/>
        <n v="1219.1199999999999" u="1"/>
        <n v="87.08" u="1"/>
        <n v="3134.88" u="1"/>
        <n v="427.47" u="1"/>
        <n v="1225.68" u="1"/>
        <n v="957.88" u="1"/>
        <n v="3539.1417000000001" u="1"/>
        <n v="3142.752" u="1"/>
        <n v="797.48" u="1"/>
        <n v="256.2" u="1"/>
        <n v="306.92" u="1"/>
        <n v="591.63750000000005" u="1"/>
        <n v="393.11" u="1"/>
        <n v="257.33999999999997" u="1"/>
        <n v="274.93" u="1"/>
        <n v="195.43" u="1"/>
        <n v="811.19" u="1"/>
        <n v="676.27" u="1"/>
        <n v="421.86" u="1"/>
        <n v="539.73" u="1"/>
        <n v="4028.38" u="1"/>
        <n v="3279.97" u="1"/>
        <n v="5343.41" u="1"/>
        <n v="1811.16" u="1"/>
        <n v="728.04" u="1"/>
        <n v="2655.64" u="1"/>
        <n v="2419.08" u="1"/>
        <n v="2482.92" u="1"/>
        <n v="1082.3800000000001" u="1"/>
        <n v="643.16999999999996" u="1"/>
        <n v="395.48" u="1"/>
        <n v="622.72" u="1"/>
        <n v="1360.87" u="1"/>
        <n v="168.9" u="1"/>
        <n v="498.24990000000003" u="1"/>
        <n v="276.44" u="1"/>
        <n v="328.4" u="1"/>
        <n v="1514.5299" u="1"/>
        <n v="303.14" u="1"/>
        <n v="306" u="1"/>
        <n v="511.82" u="1"/>
        <n v="365.11" u="1"/>
        <n v="429.15" u="1"/>
        <n v="846.36" u="1"/>
        <n v="2139.56" u="1"/>
        <n v="223.53" u="1"/>
        <n v="211.38" u="1"/>
        <n v="142.47" u="1"/>
        <n v="4452.84" u="1"/>
        <n v="2852.4126000000001" u="1"/>
        <n v="2102.2356" u="1"/>
        <n v="481.73" u="1"/>
        <n v="1121.8053" u="1"/>
        <n v="642.12" u="1"/>
        <n v="496.2" u="1"/>
        <n v="603.36" u="1"/>
        <n v="161.04" u="1"/>
        <n v="375.36" u="1"/>
        <n v="2472.08" u="1"/>
        <n v="1970.7963999999999" u="1"/>
        <n v="18635.03" u="1"/>
        <n v="414.39" u="1"/>
        <n v="273.38" u="1"/>
        <n v="784.66" u="1"/>
        <n v="608.96" u="1"/>
        <n v="1540" u="1"/>
        <n v="1702.96" u="1"/>
        <n v="1185" u="1"/>
        <n v="5590.41" u="1"/>
        <n v="325" u="1"/>
        <n v="305.68" u="1"/>
        <n v="2884.4202" u="1"/>
        <n v="788" u="1"/>
        <n v="528" u="1"/>
        <n v="1975.5917999999999" u="1"/>
        <n v="1660.62" u="1"/>
        <n v="502.7" u="1"/>
        <n v="408.56" u="1"/>
        <n v="2291.7600000000002" u="1"/>
        <n v="1424.9" u="1"/>
        <n v="14831.34" u="1"/>
        <n v="2177" u="1"/>
        <n v="1117.0899999999999" u="1"/>
        <n v="263.45" u="1"/>
        <n v="92" u="1"/>
        <n v="288.39999999999998" u="1"/>
        <n v="810" u="1"/>
        <n v="1065.72" u="1"/>
        <n v="1078.4602" u="1"/>
        <n v="223328.17" u="1"/>
        <n v="8717.8080000000009" u="1"/>
        <n v="709.8" u="1"/>
        <n v="123.99" u="1"/>
        <n v="89.99" u="1"/>
        <n v="229.97" u="1"/>
        <n v="143" u="1"/>
        <n v="524.41999999999996" u="1"/>
        <n v="332.5" u="1"/>
        <n v="205.7" u="1"/>
        <n v="680.01" u="1"/>
        <n v="188.8" u="1"/>
        <n v="851.01" u="1"/>
        <n v="243" u="1"/>
        <n v="295" u="1"/>
        <n v="531" u="1"/>
        <n v="682" u="1"/>
        <n v="273" u="1"/>
        <n v="1560" u="1"/>
        <n v="625.32749999999999" u="1"/>
        <n v="464.82" u="1"/>
        <n v="429.8" u="1"/>
        <n v="1009.4" u="1"/>
        <n v="835.88" u="1"/>
        <n v="868.49" u="1"/>
        <n v="581.04" u="1"/>
        <n v="310.1934" u="1"/>
        <n v="338.88" u="1"/>
        <n v="366.21" u="1"/>
        <n v="298" u="1"/>
        <n v="970.41" u="1"/>
        <n v="485.21" u="1"/>
        <n v="2516" u="1"/>
        <n v="569" u="1"/>
        <n v="3720" u="1"/>
        <n v="4250" u="1"/>
        <n v="1151.08" u="1"/>
        <n v="630" u="1"/>
        <n v="400" u="1"/>
        <n v="282" u="1"/>
        <n v="180" u="1"/>
        <n v="167.48" u="1"/>
        <n v="853.08" u="1"/>
        <n v="583.20000000000005" u="1"/>
        <n v="1706.72" u="1"/>
        <n v="1639.76" u="1"/>
        <n v="870.78" u="1"/>
        <n v="403.2" u="1"/>
        <n v="434.7" u="1"/>
        <n v="228.8" u="1"/>
        <n v="977.22990000000004" u="1"/>
        <n v="426.92" u="1"/>
        <n v="236.9" u="1"/>
        <n v="384.11340000000001" u="1"/>
        <n v="1197.82" u="1"/>
        <n v="705.3" u="1"/>
        <n v="142.52000000000001" u="1"/>
        <n v="442.71" u="1"/>
        <n v="2370.3694" u="1"/>
        <n v="10584" u="1"/>
        <n v="121.09" u="1"/>
        <n v="355" u="1"/>
        <n v="1099.3599999999999" u="1"/>
        <n v="558" u="1"/>
        <n v="1418.93" u="1"/>
        <n v="2524.04" u="1"/>
        <n v="947.67" u="1"/>
        <n v="3229.04" u="1"/>
        <n v="2066.06" u="1"/>
        <n v="477.38" u="1"/>
        <n v="2013.58" u="1"/>
        <n v="6387.1817000000001" u="1"/>
        <n v="736.13" u="1"/>
        <n v="363.96" u="1"/>
        <n v="749.28" u="1"/>
        <n v="5400.42" u="1"/>
        <n v="999.5" u="1"/>
        <n v="2593.8000000000002" u="1"/>
        <n v="3050.78" u="1"/>
        <n v="1119.18" u="1"/>
        <n v="5689.9" u="1"/>
        <n v="1826.65" u="1"/>
        <n v="482.9" u="1"/>
        <n v="37943.39" u="1"/>
        <n v="1700" u="1"/>
        <n v="712" u="1"/>
        <n v="1297.58" u="1"/>
        <n v="1514.57" u="1"/>
        <n v="35694.879999999997" u="1"/>
        <n v="1493.91" u="1"/>
        <n v="1395.97" u="1"/>
        <n v="549.23" u="1"/>
        <n v="361.85" u="1"/>
        <n v="460.75" u="1"/>
        <n v="3309.04" u="1"/>
        <n v="4354" u="1"/>
        <n v="622.12" u="1"/>
        <n v="1123.54" u="1"/>
        <n v="687.44" u="1"/>
        <n v="714.98" u="1"/>
        <n v="1568.72" u="1"/>
        <n v="605.24" u="1"/>
        <n v="936.41650000000004" u="1"/>
        <n v="521" u="1"/>
        <n v="500.43" u="1"/>
        <n v="1040" u="1"/>
        <n v="91757.38" u="1"/>
        <n v="319.36" u="1"/>
        <n v="904.23" u="1"/>
        <n v="190.33" u="1"/>
        <n v="196.27" u="1"/>
        <n v="649.72799999999995" u="1"/>
        <n v="293.01339999999999" u="1"/>
        <n v="430.35" u="1"/>
        <n v="637.32000000000005" u="1"/>
        <n v="807.41" u="1"/>
        <n v="470.84010000000001" u="1"/>
        <n v="46.32" u="1"/>
        <n v="23.01" u="1"/>
        <n v="32.14" u="1"/>
        <n v="53.9" u="1"/>
        <n v="573.52" u="1"/>
        <n v="209.43" u="1"/>
        <n v="551.32000000000005" u="1"/>
        <n v="529.04" u="1"/>
        <n v="418.32990000000001" u="1"/>
        <n v="435.45" u="1"/>
        <n v="1318.8" u="1"/>
        <n v="482.01" u="1"/>
        <n v="643.1" u="1"/>
        <n v="1889.94" u="1"/>
        <n v="1219.1400000000001" u="1"/>
        <n v="255.76" u="1"/>
        <n v="398.91" u="1"/>
        <n v="578.95000000000005" u="1"/>
        <n v="832.94" u="1"/>
        <n v="628.36" u="1"/>
        <n v="285.99" u="1"/>
        <n v="274.8" u="1"/>
        <n v="561.35" u="1"/>
        <n v="394.1" u="1"/>
        <n v="151.46" u="1"/>
        <n v="1382.9" u="1"/>
        <n v="385.29" u="1"/>
        <n v="341.86" u="1"/>
        <n v="181.19" u="1"/>
        <n v="587.75" u="1"/>
        <n v="281.51" u="1"/>
        <n v="1443.95" u="1"/>
        <n v="838.35" u="1"/>
        <n v="509.43" u="1"/>
        <n v="682.39" u="1"/>
        <n v="186.59" u="1"/>
        <n v="28.18" u="1"/>
        <n v="386.89" u="1"/>
        <n v="682.79" u="1"/>
        <n v="221.73" u="1"/>
        <n v="744.96" u="1"/>
        <n v="747.25" u="1"/>
        <n v="1055.56" u="1"/>
        <n v="367.08" u="1"/>
        <n v="345.96" u="1"/>
        <n v="556.66" u="1"/>
        <n v="1880.4" u="1"/>
        <n v="1601.22" u="1"/>
        <n v="1671.84" u="1"/>
        <n v="2212.96" u="1"/>
        <n v="2159.9299999999998" u="1"/>
        <n v="2303.84" u="1"/>
        <n v="3865.64" u="1"/>
        <n v="2427.7199999999998" u="1"/>
        <n v="275.04000000000002" u="1"/>
        <n v="269.42" u="1"/>
        <n v="509.12" u="1"/>
        <n v="442.86" u="1"/>
        <n v="364.72" u="1"/>
        <n v="332.8" u="1"/>
        <n v="319.88" u="1"/>
        <n v="257.87" u="1"/>
        <n v="243.12" u="1"/>
        <n v="436.92" u="1"/>
        <n v="284.16000000000003" u="1"/>
        <n v="227.16" u="1"/>
        <n v="422.48" u="1"/>
        <n v="456.84" u="1"/>
        <n v="179.28" u="1"/>
        <n v="307.70999999999998" u="1"/>
        <n v="487.08" u="1"/>
        <n v="296.32" u="1"/>
        <n v="472.64" u="1"/>
        <n v="483.66" u="1"/>
        <n v="393.6" u="1"/>
        <n v="608.30999999999995" u="1"/>
        <n v="340.17" u="1"/>
        <n v="386.76" u="1"/>
        <n v="316.97000000000003" u="1"/>
        <n v="427.8" u="1"/>
        <n v="3106.74" u="1"/>
        <n v="2951.86" u="1"/>
        <n v="2658.5410999999999" u="1"/>
        <n v="81" u="1"/>
        <n v="754.31" u="1"/>
        <n v="380.4" u="1"/>
        <n v="922.65" u="1"/>
        <n v="483.64" u="1"/>
        <n v="255.8" u="1"/>
        <n v="410" u="1"/>
        <n v="285.52999999999997" u="1"/>
        <n v="569.82000000000005" u="1"/>
        <n v="459.12" u="1"/>
        <n v="546.52" u="1"/>
        <n v="796.88" u="1"/>
        <n v="1295.3699999999999" u="1"/>
        <n v="401.72" u="1"/>
        <n v="700.39" u="1"/>
        <n v="1916.26" u="1"/>
        <n v="491.1" u="1"/>
        <n v="218.04" u="1"/>
        <n v="190.16" u="1"/>
        <n v="480.44" u="1"/>
        <n v="200.82" u="1"/>
        <n v="432.46" u="1"/>
        <n v="579.70000000000005" u="1"/>
        <n v="241.82" u="1"/>
        <n v="407.68" u="1"/>
        <n v="833.26" u="1"/>
        <n v="779.25" u="1"/>
        <n v="327.18" u="1"/>
        <n v="373.35" u="1"/>
        <n v="335" u="1"/>
        <n v="300.39" u="1"/>
        <n v="693" u="1"/>
        <n v="272.48" u="1"/>
        <n v="272.22000000000003" u="1"/>
        <n v="134" u="1"/>
        <n v="546.03" u="1"/>
        <n v="1120.4938" u="1"/>
        <n v="15151.691999999999" u="1"/>
        <n v="625" u="1"/>
        <n v="3918.6" u="1"/>
        <n v="1804.53" u="1"/>
        <n v="2663.83" u="1"/>
        <n v="703.24" u="1"/>
        <n v="1190" u="1"/>
        <n v="853.28" u="1"/>
        <n v="1393.28" u="1"/>
        <n v="1736.38" u="1"/>
        <n v="747.88" u="1"/>
        <n v="510" u="1"/>
        <n v="231.78" u="1"/>
        <n v="455.07" u="1"/>
        <n v="749.12879999999996" u="1"/>
        <n v="220.67" u="1"/>
        <n v="399.86" u="1"/>
        <n v="464.2" u="1"/>
        <n v="245" u="1"/>
        <n v="409" u="1"/>
        <n v="336.74" u="1"/>
        <n v="2200" u="1"/>
        <n v="690" u="1"/>
        <n v="251" u="1"/>
        <n v="2915" u="1"/>
        <n v="282.10000000000002" u="1"/>
        <n v="825" u="1"/>
        <n v="629.97" u="1"/>
        <n v="425.85" u="1"/>
        <n v="673.9" u="1"/>
        <n v="850" u="1"/>
        <n v="445.17" u="1"/>
        <n v="188.29" u="1"/>
        <n v="1165.92" u="1"/>
        <n v="474.63" u="1"/>
        <n v="607.86" u="1"/>
        <n v="1165" u="1"/>
        <n v="536.85" u="1"/>
        <n v="517.82000000000005" u="1"/>
        <n v="1112.3" u="1"/>
        <n v="616.48" u="1"/>
        <n v="312.58999999999997" u="1"/>
        <n v="869.94" u="1"/>
        <n v="834.84" u="1"/>
        <n v="3062.4" u="1"/>
        <n v="2296.8000000000002" u="1"/>
        <n v="388.5" u="1"/>
        <n v="1901.97" u="1"/>
        <n v="329.19" u="1"/>
        <n v="1403.36" u="1"/>
        <n v="623.82000000000005" u="1"/>
        <n v="274.16000000000003" u="1"/>
        <n v="633.02250000000004" u="1"/>
        <n v="643.10400000000004" u="1"/>
        <n v="700.78" u="1"/>
        <n v="763.11" u="1"/>
        <n v="846.94" u="1"/>
        <n v="2002.98" u="1"/>
        <n v="230.26" u="1"/>
        <n v="207.53" u="1"/>
        <n v="206.5" u="1"/>
        <n v="605.02" u="1"/>
        <n v="359.08" u="1"/>
        <n v="4288.6688000000004" u="1"/>
        <n v="359.56" u="1"/>
        <n v="465.12990000000002" u="1"/>
        <n v="550.44000000000005" u="1"/>
        <n v="650.34" u="1"/>
        <n v="227.19" u="1"/>
        <n v="453.42" u="1"/>
        <n v="516.72" u="1"/>
        <n v="956.22659999999996" u="1"/>
        <n v="343.40249999999997" u="1"/>
        <n v="210.67" u="1"/>
        <n v="923.08" u="1"/>
        <n v="168.96" u="1"/>
        <n v="384.42" u="1"/>
        <n v="459.3" u="1"/>
        <n v="549.51" u="1"/>
        <n v="2710.49" u="1"/>
        <n v="2812.02" u="1"/>
        <n v="536.45000000000005" u="1"/>
        <n v="352.46" u="1"/>
        <n v="639.95000000000005" u="1"/>
        <n v="227.34" u="1"/>
        <n v="650.94000000000005" u="1"/>
        <n v="485.2" u="1"/>
        <n v="594.12" u="1"/>
        <n v="414.12" u="1"/>
        <n v="366.68" u="1"/>
        <n v="156.07" u="1"/>
        <n v="611.64" u="1"/>
        <n v="378.7" u="1"/>
        <n v="339.8" u="1"/>
        <n v="306.01" u="1"/>
        <n v="944.36" u="1"/>
        <n v="445.52" u="1"/>
        <n v="314.02" u="1"/>
        <n v="173.48" u="1"/>
        <n v="1789.94" u="1"/>
        <n v="1119.1400000000001" u="1"/>
        <n v="3147.02" u="1"/>
        <n v="7198.36" u="1"/>
        <n v="17653.04" u="1"/>
        <n v="1579.96" u="1"/>
        <n v="22706.7" u="1"/>
        <n v="24973.439999999999" u="1"/>
        <n v="7401.62" u="1"/>
        <n v="1035" u="1"/>
        <n v="2757.7" u="1"/>
        <n v="2031.73" u="1"/>
        <n v="2755.34" u="1"/>
        <n v="1274.3599999999999" u="1"/>
        <n v="1830.4" u="1"/>
        <n v="2203.84" u="1"/>
        <n v="3765.64" u="1"/>
        <n v="2327.7199999999998" u="1"/>
        <n v="2016.1" u="1"/>
        <n v="1253.3433" u="1"/>
        <n v="38349.660000000003" u="1"/>
        <n v="6800.07" u="1"/>
        <n v="12545.06" u="1"/>
        <n v="1672.35" u="1"/>
        <n v="1888.11" u="1"/>
        <n v="14756.21" u="1"/>
        <n v="3997.95" u="1"/>
        <n v="4549.51" u="1"/>
        <n v="19783.38" u="1"/>
        <n v="411" u="1"/>
        <n v="1029" u="1"/>
        <n v="748" u="1"/>
        <n v="1116" u="1"/>
        <n v="200.6" u="1"/>
        <n v="2897.28" u="1"/>
        <n v="225" u="1"/>
        <n v="673.43" u="1"/>
        <n v="20498.97" u="1"/>
        <n v="5314.87" u="1"/>
        <n v="156" u="1"/>
        <n v="419" u="1"/>
        <n v="155" u="1"/>
        <n v="3540" u="1"/>
        <n v="2396.8000000000002" u="1"/>
        <n v="1753.2" u="1"/>
        <n v="1998.5" u="1"/>
        <n v="408" u="1"/>
        <n v="403" u="1"/>
        <n v="303" u="1"/>
        <n v="1240" u="1"/>
        <n v="837" u="1"/>
        <n v="4042.8359999999998" u="1"/>
        <n v="2205" u="1"/>
        <n v="490" u="1"/>
        <n v="198" u="1"/>
        <n v="344" u="1"/>
        <n v="634.20000000000005" u="1"/>
        <n v="317.73" u="1"/>
        <n v="43.81" u="1"/>
        <n v="1080" u="1"/>
        <n v="561.20000000000005" u="1"/>
        <n v="225.98" u="1"/>
        <n v="1696.4657999999999" u="1"/>
        <n v="3392.73" u="1"/>
        <n v="1496.79" u="1"/>
        <n v="1791.68" u="1"/>
        <n v="3371.212" u="1"/>
        <n v="1408.5" u="1"/>
        <n v="616.79999999999995" u="1"/>
        <n v="966.9" u="1"/>
        <n v="5050.6400000000003" u="1"/>
        <n v="7140.56" u="1"/>
        <n v="6269.76" u="1"/>
        <n v="4092.76" u="1"/>
        <n v="6531" u="1"/>
        <n v="7314.72" u="1"/>
        <n v="4963.5600000000004" u="1"/>
        <n v="5573.12" u="1"/>
        <n v="1273.2" u="1"/>
        <n v="5660.2" u="1"/>
        <n v="7053.48" u="1"/>
        <n v="423.44400000000002" u="1"/>
        <n v="437.82" u="1"/>
        <n v="802.4" u="1"/>
        <n v="1036.1759999999999" u="1"/>
        <n v="518.09" u="1"/>
        <n v="1668" u="1"/>
        <n v="3023.65" u="1"/>
        <n v="14460.96" u="1"/>
        <n v="191" u="1"/>
        <n v="1111" u="1"/>
        <n v="1138" u="1"/>
        <n v="533" u="1"/>
        <n v="951.99" u="1"/>
        <n v="800.01" u="1"/>
        <n v="705.99" u="1"/>
        <n v="446" u="1"/>
        <n v="523" u="1"/>
        <n v="564" u="1"/>
        <n v="861" u="1"/>
        <n v="855" u="1"/>
        <n v="544" u="1"/>
        <n v="888.99" u="1"/>
        <n v="557" u="1"/>
        <n v="296" u="1"/>
        <n v="420.84" u="1"/>
        <n v="774.15" u="1"/>
        <n v="2346.4" u="1"/>
        <n v="301.08" u="1"/>
        <n v="286.62" u="1"/>
        <n v="1249.0296000000001" u="1"/>
        <n v="540.89" u="1"/>
        <n v="154.32" u="1"/>
        <n v="202.345" u="1"/>
        <n v="942" u="1"/>
        <n v="713.4" u="1"/>
        <n v="439.8" u="1"/>
        <n v="499.48" u="1"/>
        <n v="1758.75" u="1"/>
        <n v="366.22500000000002" u="1"/>
        <n v="181.16" u="1"/>
        <n v="349.15" u="1"/>
        <n v="734.6" u="1"/>
        <n v="369.47340000000003" u="1"/>
        <n v="735.56" u="1"/>
        <n v="205" u="1"/>
        <n v="3419.7" u="1"/>
        <n v="1284" u="1"/>
        <n v="1587.04" u="1"/>
        <n v="204.75" u="1"/>
        <n v="546" u="1"/>
        <n v="316.22000000000003" u="1"/>
        <n v="342.16" u="1"/>
        <n v="345.84" u="1"/>
        <n v="659.40800000000002" u="1"/>
        <n v="234.16" u="1"/>
        <n v="279.5" u="1"/>
        <n v="589.34010000000001" u="1"/>
        <n v="370.8066" u="1"/>
        <n v="4244.9903999999997" u="1"/>
        <n v="590.36" u="1"/>
        <n v="3525.6102000000001" u="1"/>
        <n v="827.99" u="1"/>
        <n v="482.33010000000002" u="1"/>
        <n v="738.9" u="1"/>
        <n v="1472.4" u="1"/>
        <n v="2812.32" u="1"/>
        <n v="688.95" u="1"/>
        <n v="297.42" u="1"/>
        <n v="1938" u="1"/>
        <n v="732.69" u="1"/>
        <n v="1087.32" u="1"/>
        <n v="290.3" u="1"/>
        <n v="139.52000000000001" u="1"/>
        <n v="427.12" u="1"/>
        <n v="533.70000000000005" u="1"/>
        <n v="475.32" u="1"/>
        <n v="130" u="1"/>
        <n v="1006.7" u="1"/>
        <n v="694.56" u="1"/>
        <n v="1612.33" u="1"/>
        <n v="498.02" u="1"/>
        <n v="277.18" u="1"/>
        <n v="2155.9699999999998" u="1"/>
        <n v="305.82" u="1"/>
        <n v="432.2" u="1"/>
        <n v="413.13" u="1"/>
        <n v="241.95" u="1"/>
        <n v="614.24" u="1"/>
        <n v="245.76" u="1"/>
        <n v="210.72" u="1"/>
        <n v="231.56" u="1"/>
        <n v="6595.1" u="1"/>
        <n v="3951.18" u="1"/>
        <n v="1018.44" u="1"/>
        <n v="1120.26" u="1"/>
        <n v="21325.54" u="1"/>
        <n v="1143.55" u="1"/>
        <n v="1983.4" u="1"/>
        <n v="204.36" u="1"/>
        <n v="144.32" u="1"/>
        <n v="414.88" u="1"/>
        <n v="602.82000000000005" u="1"/>
        <n v="280.36" u="1"/>
        <n v="757.64" u="1"/>
        <n v="347.24" u="1"/>
        <n v="460.48" u="1"/>
        <n v="2418.71" u="1"/>
        <n v="1803.78" u="1"/>
        <n v="3356.41" u="1"/>
        <n v="2101" u="1"/>
        <n v="307.62" u="1"/>
        <n v="13323.44" u="1"/>
        <n v="3034.68" u="1"/>
        <n v="40.5" u="1"/>
        <n v="2833.32" u="1"/>
        <n v="877.27" u="1"/>
        <n v="307.5" u="1"/>
        <n v="529.52" u="1"/>
        <n v="381.14" u="1"/>
        <n v="453.05" u="1"/>
        <n v="1554" u="1"/>
        <n v="966" u="1"/>
        <n v="204" u="1"/>
        <n v="1796" u="1"/>
        <n v="1775.71" u="1"/>
        <n v="1782.17" u="1"/>
        <n v="711.24" u="1"/>
        <n v="488.04" u="1"/>
        <n v="1039.3502000000001" u="1"/>
        <n v="1625.009" u="1"/>
        <n v="1643.155" u="1"/>
        <n v="4848.3360000000002" u="1"/>
        <n v="795.2" u="1"/>
        <n v="739.5" u="1"/>
        <n v="492.78" u="1"/>
        <n v="859.94" u="1"/>
        <n v="470.46660000000003" u="1"/>
        <n v="914.52" u="1"/>
        <n v="6879.32" u="1"/>
        <n v="6528.75" u="1"/>
        <n v="2438.2399999999998" u="1"/>
        <n v="14469.6" u="1"/>
        <n v="4005.68" u="1"/>
        <n v="5107" u="1"/>
        <n v="5209.1400000000003" u="1"/>
        <n v="4340.88" u="1"/>
        <n v="193.38" u="1"/>
        <n v="4266.92" u="1"/>
        <n v="40223.040000000001" u="1"/>
        <n v="6413.28" u="1"/>
        <n v="5834.36" u="1"/>
        <n v="4615.24" u="1"/>
        <n v="8011.36" u="1"/>
        <n v="2859.92" u="1"/>
        <n v="463.32" u="1"/>
        <n v="6934.64" u="1"/>
        <n v="2610.3000000000002" u="1"/>
        <n v="3080.1" u="1"/>
        <n v="1219.47" u="1"/>
        <n v="777.12990000000002" u="1"/>
        <n v="256.35000000000002" u="1"/>
        <n v="499.8399" u="1"/>
        <n v="357.9" u="1"/>
        <n v="3120" u="1"/>
        <n v="344.25" u="1"/>
        <n v="451.95" u="1"/>
        <n v="259.66000000000003" u="1"/>
        <n v="161.02000000000001" u="1"/>
        <n v="665.07" u="1"/>
        <n v="368.91" u="1"/>
        <n v="560.63" u="1"/>
        <n v="355.86" u="1"/>
        <n v="1653.9143999999999" u="1"/>
        <n v="584.10400000000004" u="1"/>
        <n v="1056.3599999999999" u="1"/>
        <n v="213.94" u="1"/>
        <n v="117.02" u="1"/>
        <n v="275.36" u="1"/>
        <n v="1185.8399999999999" u="1"/>
        <n v="762.65" u="1"/>
        <n v="218.88" u="1"/>
        <n v="309.95999999999998" u="1"/>
        <n v="857.34" u="1"/>
        <n v="941.4" u="1"/>
        <n v="700.88" u="1"/>
        <n v="210.24" u="1"/>
        <n v="874.35" u="1"/>
        <n v="857.3" u="1"/>
        <n v="903.45" u="1"/>
        <n v="874.85" u="1"/>
        <n v="344.04" u="1"/>
        <n v="148.80000000000001" u="1"/>
        <n v="301.44" u="1"/>
        <n v="424.68" u="1"/>
        <n v="882.56" u="1"/>
        <n v="512.98400000000004" u="1"/>
        <n v="783.65599999999995" u="1"/>
        <n v="352.71339999999998" u="1"/>
        <n v="274.58" u="1"/>
        <n v="337.77" u="1"/>
        <n v="376.85" u="1"/>
        <n v="549.52" u="1"/>
        <n v="305.2466" u="1"/>
        <n v="322.76249999999999" u="1"/>
        <n v="285.8" u="1"/>
        <n v="463.98" u="1"/>
        <n v="743.40499999999997" u="1"/>
        <n v="407.16" u="1"/>
        <n v="194.51499999999999" u="1"/>
        <n v="1188.32" u="1"/>
        <n v="343.34660000000002" u="1"/>
        <n v="536.98" u="1"/>
        <n v="136.04" u="1"/>
        <n v="569.94000000000005" u="1"/>
        <n v="488.46" u="1"/>
        <n v="618.08000000000004" u="1"/>
        <n v="179.82" u="1"/>
        <n v="3247.58" u="1"/>
        <n v="321.73" u="1"/>
        <n v="512.90009999999995" u="1"/>
        <n v="814.52" u="1"/>
        <n v="1124.56" u="1"/>
        <n v="1089.28" u="1"/>
        <n v="62.14" u="1"/>
        <n v="398.71" u="1"/>
        <n v="665.93" u="1"/>
        <n v="317.22000000000003" u="1"/>
        <n v="1610.01" u="1"/>
        <n v="560.04" u="1"/>
        <n v="23343.56" u="1"/>
        <n v="14110.7" u="1"/>
        <n v="1173.28" u="1"/>
        <n v="1925.85" u="1"/>
        <n v="991.7" u="1"/>
        <n v="2564.84" u="1"/>
        <n v="1407.42" u="1"/>
        <n v="1157.9100000000001" u="1"/>
        <n v="2510.3000000000002" u="1"/>
        <n v="1035.8900000000001" u="1"/>
        <n v="514.79999999999995" u="1"/>
        <n v="415.13" u="1"/>
        <n v="978.09" u="1"/>
        <n v="978.11" u="1"/>
        <n v="4598.07" u="1"/>
        <n v="540.83000000000004" u="1"/>
        <n v="6349.5" u="1"/>
        <n v="257.82" u="1"/>
        <n v="1658.49" u="1"/>
        <n v="342.05" u="1"/>
        <n v="1413.51" u="1"/>
        <n v="716.23" u="1"/>
        <n v="519" u="1"/>
        <n v="550.16" u="1"/>
        <n v="593.6" u="1"/>
        <n v="487.93" u="1"/>
        <n v="120.03" u="1"/>
        <n v="461.29" u="1"/>
        <n v="719.66" u="1"/>
        <n v="425.14" u="1"/>
        <n v="996.04" u="1"/>
        <n v="2422.33" u="1"/>
        <n v="515.12" u="1"/>
        <n v="190.68" u="1"/>
        <n v="215.72" u="1"/>
        <n v="2791.86" u="1"/>
        <n v="1215.3302000000001" u="1"/>
        <n v="636.18730000000005" u="1"/>
        <n v="1182.26" u="1"/>
        <n v="180.96" u="1"/>
        <n v="687.21600000000001" u="1"/>
        <n v="847" u="1"/>
        <n v="423.5" u="1"/>
        <n v="706.23990000000003" u="1"/>
        <n v="567.87" u="1"/>
        <n v="442.17" u="1"/>
        <n v="1893.6297" u="1"/>
        <n v="2574.9" u="1"/>
        <n v="4441.08" u="1"/>
        <n v="4330.4799999999996" u="1"/>
        <n v="5004.8599999999997" u="1"/>
        <n v="4902.72" u="1"/>
        <n v="2707.31" u="1"/>
        <n v="945.23" u="1"/>
        <n v="3511.2" u="1"/>
        <n v="6016.23" u="1"/>
        <n v="1655.52" u="1"/>
        <n v="4552.68" u="1"/>
        <n v="12790.19" u="1"/>
        <n v="4863.09" u="1"/>
        <n v="4789.3999999999996" u="1"/>
        <n v="3396.12" u="1"/>
        <n v="4283.16" u="1"/>
        <n v="6104.73" u="1"/>
        <n v="6730.68" u="1"/>
        <n v="1552.05" u="1"/>
        <n v="3000.63" u="1"/>
        <n v="4079.2" u="1"/>
        <n v="3263.36" u="1"/>
        <n v="5099" u="1"/>
        <n v="2855.44" u="1"/>
        <n v="431.13" u="1"/>
        <n v="1491.75" u="1"/>
        <n v="2753.46" u="1"/>
        <n v="1019.8" u="1"/>
        <n v="1733.66" u="1"/>
        <n v="2483.2800000000002" u="1"/>
        <n v="2447.52" u="1"/>
        <n v="101.98" u="1"/>
        <n v="2574.88" u="1"/>
        <n v="4345.74" u="1"/>
        <n v="4449.21" u="1"/>
        <n v="1121.78" u="1"/>
        <n v="4589.1000000000004" u="1"/>
        <n v="3745.28" u="1"/>
        <n v="4915.68" u="1"/>
        <n v="3875.24" u="1"/>
        <n v="3043.04" u="1"/>
        <n v="3059.4" u="1"/>
        <n v="3161.38" u="1"/>
        <n v="2963.25" u="1"/>
        <n v="3828.39" u="1"/>
        <n v="3931.86" u="1"/>
        <n v="3365.34" u="1"/>
        <n v="3414.51" u="1"/>
        <n v="3517.98" u="1"/>
        <n v="1323.73" u="1"/>
        <n v="227.72" u="1"/>
        <n v="870" u="1"/>
        <n v="550.16999999999996" u="1"/>
        <n v="364.02" u="1"/>
        <n v="996.31" u="1"/>
        <n v="1081.83" u="1"/>
        <n v="1589.655" u="1"/>
        <n v="558.36" u="1"/>
        <n v="528.11" u="1"/>
        <n v="414.4101" u="1"/>
        <n v="577.73" u="1"/>
        <n v="6612.81" u="1"/>
        <n v="454.89" u="1"/>
        <n v="188" u="1"/>
        <n v="222" u="1"/>
        <n v="162" u="1"/>
        <n v="195" u="1"/>
        <n v="206.1" u="1"/>
        <n v="401.94" u="1"/>
        <n v="1754.3196" u="1"/>
        <n v="329.71" u="1"/>
        <n v="897.61" u="1"/>
        <n v="825.24800000000005" u="1"/>
        <n v="1554.27" u="1"/>
        <n v="122.36" u="1"/>
        <n v="359.86" u="1"/>
        <n v="2601.54" u="1"/>
        <n v="29554.27" u="1"/>
        <n v="20766.240000000002" u="1"/>
        <n v="751.56" u="1"/>
        <n v="213.75" u="1"/>
        <n v="4320" u="1"/>
        <n v="413" u="1"/>
        <n v="226.32" u="1"/>
        <n v="281.64" u="1"/>
        <n v="295.42660000000001" u="1"/>
        <n v="173.09" u="1"/>
        <n v="275.1866" u="1"/>
        <n v="431.25" u="1"/>
        <n v="323.95999999999998" u="1"/>
        <n v="1713.96" u="1"/>
        <n v="383.32" u="1"/>
        <n v="749.18" u="1"/>
        <n v="226.25" u="1"/>
        <n v="459.27339999999998" u="1"/>
        <n v="563.04" u="1"/>
        <n v="493.62" u="1"/>
        <n v="339.32" u="1"/>
        <n v="882.87199999999996" u="1"/>
        <n v="454.63339999999999" u="1"/>
        <n v="317.47340000000003" u="1"/>
        <n v="1315.7397000000001" u="1"/>
        <n v="1557.8" u="1"/>
        <n v="694.94" u="1"/>
        <n v="303.05" u="1"/>
        <n v="704" u="1"/>
        <n v="476" u="1"/>
        <n v="1032.06" u="1"/>
        <n v="3344.2559999999999" u="1"/>
        <n v="20171.97" u="1"/>
        <n v="3996.9497999999999" u="1"/>
        <n v="380.67" u="1"/>
        <n v="507.29340000000002" u="1"/>
        <n v="586.03" u="1"/>
        <n v="707.8" u="1"/>
        <n v="225.38" u="1"/>
        <n v="553.41" u="1"/>
        <n v="972.32500000000005" u="1"/>
        <n v="705.42" u="1"/>
        <n v="1128.46" u="1"/>
        <n v="829.38400000000001" u="1"/>
        <n v="860.7" u="1"/>
        <n v="286.89999999999998" u="1"/>
        <n v="723.87990000000002" u="1"/>
        <n v="1551.87" u="1"/>
        <n v="567.9375" u="1"/>
        <n v="592.03" u="1"/>
        <n v="1437.7" u="1"/>
        <n v="780.2" u="1"/>
        <n v="989.04" u="1"/>
        <n v="2875.56" u="1"/>
        <n v="1341.84" u="1"/>
        <n v="530" u="1"/>
        <n v="720.9" u="1"/>
        <n v="1087.4000000000001" u="1"/>
        <n v="2359.21" u="1"/>
        <n v="551.79999999999995" u="1"/>
        <n v="691.74" u="1"/>
        <n v="1389.2" u="1"/>
        <n v="2458.37" u="1"/>
        <n v="1530" u="1"/>
        <n v="1271.8800000000001" u="1"/>
        <n v="3706.39" u="1"/>
        <n v="274" u="1"/>
        <n v="1502.47" u="1"/>
        <n v="6202.35" u="1"/>
        <n v="665.74" u="1"/>
        <n v="1148.3900000000001" u="1"/>
        <n v="1566" u="1"/>
        <n v="2071.835" u="1"/>
        <n v="3486.06" u="1"/>
        <n v="3397.52" u="1"/>
        <n v="897" u="1"/>
        <n v="297.08" u="1"/>
        <n v="901.98" u="1"/>
        <n v="185.59" u="1"/>
        <n v="1142.96" u="1"/>
        <n v="1220.4000000000001" u="1"/>
        <n v="772" u="1"/>
        <n v="664.11" u="1"/>
        <n v="953.3" u="1"/>
        <n v="1286.56" u="1"/>
        <n v="9159.81" u="1"/>
        <n v="4070.08" u="1"/>
        <n v="3140.33" u="1"/>
        <n v="143.69999999999999" u="1"/>
        <n v="27847.19" u="1"/>
        <n v="20592" u="1"/>
        <n v="638" u="1"/>
        <n v="567.6" u="1"/>
        <n v="449" u="1"/>
        <n v="513.39" u="1"/>
        <n v="5689.26" u="1"/>
        <n v="2594.1999999999998" u="1"/>
        <n v="5405.41" u="1"/>
        <n v="2183.15" u="1"/>
        <n v="7168.17" u="1"/>
        <n v="1921.32" u="1"/>
        <n v="1683.72" u="1"/>
        <n v="4487.0200000000004" u="1"/>
        <n v="1020.12" u="1"/>
        <n v="801.15" u="1"/>
        <n v="1188.6099999999999" u="1"/>
        <n v="3305.7" u="1"/>
        <n v="478.4" u="1"/>
        <n v="239.2" u="1"/>
        <n v="12166.05" u="1"/>
        <n v="105" u="1"/>
        <n v="719.01" u="1"/>
        <n v="462" u="1"/>
        <n v="157" u="1"/>
        <n v="849.99" u="1"/>
        <n v="1084" u="1"/>
        <n v="997" u="1"/>
        <n v="672.99" u="1"/>
        <n v="974.01" u="1"/>
        <n v="421.8" u="1"/>
        <n v="7568.48" u="1"/>
        <n v="1278.2639999999999" u="1"/>
        <n v="2559.42" u="1"/>
        <n v="639.13199999999995" u="1"/>
        <n v="986.64200000000005" u="1"/>
        <n v="771.3" u="1"/>
        <n v="2208.4868000000001" u="1"/>
        <n v="2507.8200000000002" u="1"/>
        <n v="603.19039999999995" u="1"/>
        <n v="2283.0120000000002" u="1"/>
        <n v="196.25" u="1"/>
        <n v="214.99" u="1"/>
        <n v="2313.36" u="1"/>
        <n v="556.5" u="1"/>
        <n v="3631.1660000000002" u="1"/>
        <n v="1664.4" u="1"/>
        <n v="523.08000000000004" u="1"/>
        <n v="1156" u="1"/>
        <n v="655.03" u="1"/>
        <n v="1119.96" u="1"/>
        <n v="884.2" u="1"/>
        <n v="4585.7920000000004" u="1"/>
        <n v="472.5" u="1"/>
        <n v="2503.36" u="1"/>
        <n v="231" u="1"/>
        <n v="3044" u="1"/>
        <n v="1283.22" u="1"/>
        <n v="803.44" u="1"/>
        <n v="1290.6600000000001" u="1"/>
        <n v="415" u="1"/>
        <n v="782.84" u="1"/>
        <n v="2301.4499999999998" u="1"/>
        <n v="14837.35" u="1"/>
        <n v="1167.03" u="1"/>
        <n v="149.46" u="1"/>
        <n v="5720" u="1"/>
        <n v="445.75" u="1"/>
        <n v="1170.75" u="1"/>
        <n v="376" u="1"/>
        <n v="1175.5" u="1"/>
        <n v="1168.02" u="1"/>
        <n v="359.81" u="1"/>
        <n v="347" u="1"/>
        <n v="945" u="1"/>
        <n v="535.5" u="1"/>
        <n v="1020" u="1"/>
        <n v="556.08659999999998" u="1"/>
        <n v="274.05" u="1"/>
        <n v="154" u="1"/>
        <n v="162.11000000000001" u="1"/>
        <n v="335.39" u="1"/>
        <n v="179.3" u="1"/>
        <n v="6340.39" u="1"/>
        <n v="1002.34" u="1"/>
        <n v="775.7" u="1"/>
        <n v="697.6" u="1"/>
        <n v="515.45000000000005" u="1"/>
        <n v="961.02" u="1"/>
        <n v="1002.3501" u="1"/>
        <n v="1909.54" u="1"/>
        <n v="398" u="1"/>
        <n v="1701.38" u="1"/>
        <n v="553.02" u="1"/>
        <n v="1189.1500000000001" u="1"/>
        <n v="1786.42" u="1"/>
        <n v="857.22" u="1"/>
        <n v="178.36" u="1"/>
        <n v="516.23" u="1"/>
        <n v="1200.1199999999999" u="1"/>
        <n v="2601.1799999999998" u="1"/>
        <n v="874.17" u="1"/>
        <n v="229.9" u="1"/>
        <n v="643.67999999999995" u="1"/>
        <n v="810.9" u="1"/>
        <n v="1385.82" u="1"/>
        <n v="502.11" u="1"/>
        <n v="258" u="1"/>
        <n v="6947.91" u="1"/>
        <n v="794.31" u="1"/>
        <n v="305.44" u="1"/>
        <n v="513.23" u="1"/>
        <n v="717.11" u="1"/>
        <n v="984.77" u="1"/>
        <n v="345.72" u="1"/>
        <n v="283.39999999999998" u="1"/>
        <n v="1071.52" u="1"/>
        <n v="653.63" u="1"/>
        <n v="2301.4899999999998" u="1"/>
        <n v="699.8" u="1"/>
        <n v="825.28" u="1"/>
        <n v="430.83" u="1"/>
        <n v="1142.8800000000001" u="1"/>
        <n v="94" u="1"/>
        <n v="281.31" u="1"/>
        <n v="158.97" u="1"/>
        <n v="186.12" u="1"/>
        <n v="369" u="1"/>
        <n v="4151.71" u="1"/>
        <n v="597.55999999999995" u="1"/>
        <n v="45.85" u="1"/>
        <n v="367.45339999999999" u="1"/>
        <n v="489.28" u="1"/>
        <n v="493.93" u="1"/>
        <n v="807.4085" u="1"/>
        <n v="547.14" u="1"/>
        <n v="1075.32" u="1"/>
        <n v="790.02" u="1"/>
        <n v="834.28420000000006" u="1"/>
        <n v="309" u="1"/>
        <n v="1775" u="1"/>
        <n v="1025.6302000000001" u="1"/>
        <n v="2332.5500000000002" u="1"/>
        <n v="236.7" u="1"/>
        <n v="541.32000000000005" u="1"/>
        <n v="2378.64" u="1"/>
        <n v="1625.7801999999999" u="1"/>
        <n v="252.37" u="1"/>
        <n v="177.2" u="1"/>
        <n v="1302.7398000000001" u="1"/>
        <n v="1327.48" u="1"/>
        <n v="1180.23" u="1"/>
        <n v="542.79999999999995" u="1"/>
        <n v="1136.8" u="1"/>
        <n v="727.12" u="1"/>
        <n v="2339.7199999999998" u="1"/>
        <n v="404.56" u="1"/>
        <n v="2175.6799999999998" u="1"/>
        <n v="620.48" u="1"/>
        <n v="993.74" u="1"/>
        <n v="809.4" u="1"/>
        <n v="304.8" u="1"/>
        <n v="1463.68" u="1"/>
        <n v="1284.58" u="1"/>
        <n v="79.92" u="1"/>
        <n v="3893.12" u="1"/>
        <n v="991.28" u="1"/>
        <n v="1582.15" u="1"/>
        <n v="902.64" u="1"/>
        <n v="2462.44" u="1"/>
        <n v="489.25" u="1"/>
        <n v="1499.0940000000001" u="1"/>
        <n v="6869.87" u="1"/>
        <n v="913.15" u="1"/>
        <n v="814.19" u="1"/>
        <n v="2344.1999999999998" u="1"/>
        <n v="3824.52" u="1"/>
        <n v="474.48989999999998" u="1"/>
        <n v="395.4" u="1"/>
        <n v="7604.835" u="1"/>
        <n v="200.57499999999999" u="1"/>
        <n v="560.14400000000001" u="1"/>
        <n v="209.29" u="1"/>
        <n v="472.98" u="1"/>
        <n v="795.11" u="1"/>
        <n v="457.86750000000001" u="1"/>
        <n v="1180" u="1"/>
        <n v="819.38" u="1"/>
        <n v="528.84" u="1"/>
        <n v="913.85159999999996" u="1"/>
        <n v="717.25" u="1"/>
        <n v="353.9" u="1"/>
        <n v="475.01" u="1"/>
        <n v="552.51" u="1"/>
        <n v="663.49" u="1"/>
        <n v="916.81029999999998" u="1"/>
        <n v="422.02" u="1"/>
        <n v="222.63499999999999" u="1"/>
        <n v="516.61" u="1"/>
        <n v="287.86" u="1"/>
        <n v="1280.76" u="1"/>
        <n v="1123.6500000000001" u="1"/>
        <n v="467.04" u="1"/>
        <n v="93.71" u="1"/>
        <n v="825.31" u="1"/>
        <n v="1327.61" u="1"/>
        <n v="328.67340000000002" u="1"/>
        <n v="302.27999999999997" u="1"/>
        <n v="686.22" u="1"/>
        <n v="903.98" u="1"/>
        <n v="873.94" u="1"/>
        <n v="1196.74" u="1"/>
        <n v="479.7" u="1"/>
        <n v="341.92" u="1"/>
        <n v="1147.46" u="1"/>
        <n v="118.71" u="1"/>
        <n v="452.44" u="1"/>
        <n v="277.32" u="1"/>
        <n v="396.5" u="1"/>
        <n v="424.76" u="1"/>
        <n v="558.26" u="1"/>
        <n v="1169.3800000000001" u="1"/>
        <n v="1092.29" u="1"/>
        <n v="652.05999999999995" u="1"/>
        <n v="670.9" u="1"/>
        <n v="674.22" u="1"/>
        <n v="2280" u="1"/>
        <n v="1476" u="1"/>
        <n v="1679.24" u="1"/>
        <n v="411.48" u="1"/>
        <n v="1741" u="1"/>
        <n v="459.45" u="1"/>
        <n v="3627" u="1"/>
        <n v="1791" u="1"/>
        <n v="1911" u="1"/>
        <n v="2100" u="1"/>
        <n v="490.28" u="1"/>
        <n v="416.5" u="1"/>
        <n v="302.61" u="1"/>
        <n v="4139.8307999999997" u="1"/>
        <n v="597.56659999999999" u="1"/>
        <n v="1194" u="1"/>
        <n v="202.38" u="1"/>
        <n v="188.96" u="1"/>
        <n v="817.82" u="1"/>
        <n v="472.72" u="1"/>
        <n v="218.1" u="1"/>
        <n v="100" u="1"/>
        <n v="2753.73" u="1"/>
        <n v="555.79" u="1"/>
        <n v="583.78" u="1"/>
        <n v="187.03" u="1"/>
        <n v="726" u="1"/>
        <n v="677.06" u="1"/>
        <n v="398.66" u="1"/>
        <n v="1528.89" u="1"/>
        <n v="143.88" u="1"/>
        <n v="1328.91" u="1"/>
        <n v="696.86" u="1"/>
        <n v="8098.44" u="1"/>
        <n v="4702.32" u="1"/>
        <n v="6366" u="1"/>
        <n v="2494.59" u="1"/>
        <n v="6620.64" u="1"/>
        <n v="5921.44" u="1"/>
        <n v="648.29999999999995" u="1"/>
        <n v="800" u="1"/>
        <n v="1186.8399999999999" u="1"/>
        <n v="2395.1999999999998" u="1"/>
        <n v="3555.66" u="1"/>
        <n v="3007.55" u="1"/>
        <n v="5224.8" u="1"/>
        <n v="3744.44" u="1"/>
        <n v="2606.17" u="1"/>
        <n v="318.7534" u="1"/>
        <n v="803.26400000000001" u="1"/>
        <n v="702.49599999999998" u="1"/>
        <n v="566.48" u="1"/>
        <n v="820.2" u="1"/>
        <n v="431.68" u="1"/>
        <n v="516" u="1"/>
        <n v="980" u="1"/>
        <n v="1365.28" u="1"/>
        <n v="2305.85" u="1"/>
        <n v="1815.4" u="1"/>
        <n v="1145.8800000000001" u="1"/>
        <n v="9926.49" u="1"/>
        <n v="2530.5509999999999" u="1"/>
        <n v="201.75" u="1"/>
        <n v="393.86" u="1"/>
        <n v="317.24" u="1"/>
        <n v="1157.6400000000001" u="1"/>
        <n v="3579.81" u="1"/>
        <n v="1501.5" u="1"/>
        <n v="905.45600000000002" u="1"/>
        <n v="574.58000000000004" u="1"/>
        <n v="1002.57" u="1"/>
        <n v="7082.53" u="1"/>
        <n v="428.46" u="1"/>
        <n v="707.08" u="1"/>
        <n v="340.84" u="1"/>
        <n v="1904.9304999999999" u="1"/>
        <n v="567.9" u="1"/>
        <n v="326.99340000000001" u="1"/>
        <n v="233.15" u="1"/>
        <n v="1135.1799000000001" u="1"/>
        <n v="946.05" u="1"/>
        <n v="1724.84" u="1"/>
        <n v="136.13" u="1"/>
        <n v="853.01" u="1"/>
        <n v="315.04000000000002" u="1"/>
        <n v="517" u="1"/>
        <n v="878" u="1"/>
        <n v="712.5" u="1"/>
        <n v="538" u="1"/>
        <n v="489" u="1"/>
        <n v="356" u="1"/>
        <n v="214.77" u="1"/>
        <n v="870.96" u="1"/>
        <n v="379.8" u="1"/>
        <n v="5077" u="1"/>
        <n v="449.34" u="1"/>
        <n v="321.55340000000001" u="1"/>
        <n v="715.28" u="1"/>
        <n v="183.54" u="1"/>
        <n v="891.38" u="1"/>
        <n v="2745.27" u="1"/>
        <n v="827.72" u="1"/>
        <n v="823.65" u="1"/>
        <n v="192.60499999999999" u="1"/>
        <n v="1043.8" u="1"/>
        <n v="566.35500000000002" u="1"/>
        <n v="666.6" u="1"/>
        <n v="620.12" u="1"/>
        <n v="196.9" u="1"/>
        <n v="656.66" u="1"/>
        <n v="773.61" u="1"/>
        <n v="329.86" u="1"/>
        <n v="3721.0291999999999" u="1"/>
        <n v="2131.92" u="1"/>
        <n v="1150.51" u="1"/>
        <n v="285.38659999999999" u="1"/>
        <n v="335.34" u="1"/>
        <n v="184.36" u="1"/>
        <n v="767.68" u="1"/>
        <n v="227.20500000000001" u="1"/>
        <n v="582.30999999999995" u="1"/>
        <n v="390.17" u="1"/>
        <n v="772.8" u="1"/>
        <n v="374.28750000000002" u="1"/>
        <n v="1172.72" u="1"/>
        <n v="2883.7592" u="1"/>
        <n v="483.18" u="1"/>
        <n v="246.58" u="1"/>
        <n v="703.45500000000004" u="1"/>
        <n v="584.22" u="1"/>
        <n v="829.31010000000003" u="1"/>
        <n v="461.59500000000003" u="1"/>
        <n v="720.78" u="1"/>
        <n v="394.58" u="1"/>
        <n v="791.05849999999998" u="1"/>
        <n v="747.5" u="1"/>
        <n v="589.32989999999995" u="1"/>
        <n v="439.52249999999998" u="1"/>
        <n v="407.7466" u="1"/>
        <n v="565.64800000000002" u="1"/>
        <n v="457.86989999999997" u="1"/>
        <n v="511.0575" u="1"/>
        <n v="391.05" u="1"/>
        <n v="998.98" u="1"/>
        <n v="343.97" u="1"/>
        <n v="618.64" u="1"/>
        <n v="665.24800000000005" u="1"/>
        <n v="587.05999999999995" u="1"/>
        <n v="1446" u="1"/>
        <n v="1200.92" u="1"/>
        <n v="695.55" u="1"/>
        <n v="539" u="1"/>
        <n v="269.5" u="1"/>
        <n v="877.16579999999999" u="1"/>
        <n v="788.61" u="1"/>
        <n v="594.07000000000005" u="1"/>
        <n v="1051.8800000000001" u="1"/>
        <n v="468.32" u="1"/>
        <n v="633.02009999999996" u="1"/>
        <n v="431.63" u="1"/>
        <n v="372.93" u="1"/>
        <n v="751.29" u="1"/>
        <n v="483.03" u="1"/>
        <n v="576.17250000000001" u="1"/>
        <n v="691.59" u="1"/>
        <n v="573.79999999999995" u="1"/>
        <n v="1331.85" u="1"/>
        <n v="488.94749999999999" u="1"/>
        <n v="836.58" u="1"/>
        <n v="238.58" u="1"/>
        <n v="306.81" u="1"/>
        <n v="708.33" u="1"/>
        <n v="281.17500000000001" u="1"/>
        <n v="699.54989999999998" u="1"/>
        <n v="931.28" u="1"/>
        <n v="1058" u="1"/>
        <n v="256" u="1"/>
        <n v="851.02" u="1"/>
        <n v="260.32" u="1"/>
        <n v="37988.769999999997" u="1"/>
        <n v="610.49" u="1"/>
        <n v="377.58" u="1"/>
        <n v="792.02250000000004" u="1"/>
        <n v="214.63499999999999" u="1"/>
        <n v="201.26499999999999" u="1"/>
        <n v="3605.67" u="1"/>
        <n v="658.16" u="1"/>
        <n v="715.23199999999997" u="1"/>
        <n v="354.6" u="1"/>
        <n v="544.38" u="1"/>
        <n v="396.54660000000001" u="1"/>
        <n v="322.26" u="1"/>
        <n v="510.8775" u="1"/>
        <n v="402.42" u="1"/>
        <n v="229.65" u="1"/>
        <n v="3887.75" u="1"/>
        <n v="336.54" u="1"/>
        <n v="795.06" u="1"/>
        <n v="918.6" u="1"/>
        <n v="561.41999999999996" u="1"/>
        <n v="1794.36" u="1"/>
        <n v="461.37" u="1"/>
        <n v="1605.59" u="1"/>
        <n v="784" u="1"/>
        <n v="983.25" u="1"/>
        <n v="879.04" u="1"/>
        <n v="402.95" u="1"/>
        <n v="1247.8800000000001" u="1"/>
        <n v="958.47" u="1"/>
        <n v="646.98" u="1"/>
        <n v="353.32" u="1"/>
        <n v="504.72" u="1"/>
        <n v="8404.64" u="1"/>
        <n v="1275.9000000000001" u="1"/>
        <n v="2632.78" u="1"/>
        <n v="6137.78" u="1"/>
        <n v="2630.1" u="1"/>
        <n v="9221.5679999999993" u="1"/>
        <n v="3047.998" u="1"/>
        <n v="2726.6118000000001" u="1"/>
        <n v="3153.1880000000001" u="1"/>
        <n v="10014.200000000001" u="1"/>
        <n v="2400.11" u="1"/>
        <n v="2307.13" u="1"/>
        <n v="2378.3247999999999" u="1"/>
        <n v="1290" u="1"/>
        <n v="461.52" u="1"/>
        <n v="10860.32" u="1"/>
        <n v="932" u="1"/>
        <n v="252" u="1"/>
        <n v="987" u="1"/>
        <n v="8058.0096000000003" u="1"/>
        <n v="23377.61" u="1"/>
        <n v="439" u="1"/>
        <n v="722.21600000000001" u="1"/>
        <n v="880.59" u="1"/>
        <n v="971.11" u="1"/>
        <n v="842.63" u="1"/>
        <n v="797.75" u="1"/>
        <n v="318.47000000000003" u="1"/>
        <n v="492.41" u="1"/>
        <n v="1461.5" u="1"/>
        <n v="1590.44" u="1"/>
        <n v="1197.78" u="1"/>
        <n v="778.2" u="1"/>
        <n v="251.22" u="1"/>
        <n v="5161.6899999999996" u="1"/>
        <n v="8193.5" u="1"/>
        <n v="718.23" u="1"/>
        <n v="541.98" u="1"/>
        <n v="1633.55" u="1"/>
        <n v="565.1" u="1"/>
        <n v="3991.22" u="1"/>
        <n v="2523.5279999999998" u="1"/>
        <n v="353" u="1"/>
        <n v="277.36" u="1"/>
        <n v="30" u="1"/>
        <n v="979.2" u="1"/>
        <n v="814.56" u="1"/>
        <n v="1572.72" u="1"/>
        <n v="2217.44" u="1"/>
        <n v="288.81" u="1"/>
        <n v="31090.65" u="1"/>
        <n v="5367.55" u="1"/>
        <n v="2284.6" u="1"/>
        <n v="196.5" u="1"/>
        <n v="251.78" u="1"/>
        <n v="6740" u="1"/>
        <n v="6524" u="1"/>
        <n v="1352.92" u="1"/>
        <n v="639.76" u="1"/>
        <n v="9897.6360000000004" u="1"/>
        <n v="5440.23" u="1"/>
        <n v="8910.1119999999992" u="1"/>
        <n v="2147.8000000000002" u="1"/>
        <n v="2791.72" u="1"/>
        <n v="645" u="1"/>
        <n v="350" u="1"/>
        <n v="267.73" u="1"/>
        <n v="152.33000000000001" u="1"/>
        <n v="7236.8" u="1"/>
        <n v="9787.4" u="1"/>
        <n v="2408.7199999999998" u="1"/>
        <n v="2408.8000000000002" u="1"/>
        <n v="21113.82" u="1"/>
        <n v="600.52" u="1"/>
        <n v="1113.18" u="1"/>
        <n v="555.58000000000004" u="1"/>
        <n v="8257.5" u="1"/>
        <n v="1072.6400000000001" u="1"/>
        <n v="644.72" u="1"/>
        <n v="2741.4" u="1"/>
        <n v="2062.16" u="1"/>
        <n v="783.04" u="1"/>
        <n v="404.32" u="1"/>
        <n v="766.66" u="1"/>
        <n v="296.39999999999998" u="1"/>
        <n v="406.52" u="1"/>
        <n v="412.63" u="1"/>
        <n v="323.36" u="1"/>
        <n v="1337.55" u="1"/>
        <n v="374.08" u="1"/>
        <n v="356.36" u="1"/>
        <n v="651.08000000000004" u="1"/>
        <n v="794.8" u="1"/>
        <n v="389.08" u="1"/>
        <n v="672.55" u="1"/>
        <n v="451.74" u="1"/>
        <n v="298.44" u="1"/>
        <n v="291" u="1"/>
        <n v="500.76" u="1"/>
        <n v="828.74" u="1"/>
        <n v="441.4" u="1"/>
        <n v="346.03" u="1"/>
        <n v="693.35" u="1"/>
        <n v="930.92" u="1"/>
        <n v="899.92" u="1"/>
        <n v="881.32" u="1"/>
        <n v="2470.3000000000002" u="1"/>
        <n v="254" u="1"/>
        <n v="4110.5600000000004" u="1"/>
        <n v="1463.22" u="1"/>
        <n v="25962.33" u="1"/>
        <n v="28961.64" u="1"/>
        <n v="6703.6804000000002" u="1"/>
        <n v="1875" u="1"/>
        <n v="728" u="1"/>
        <n v="1683.77" u="1"/>
        <n v="15498.27" u="1"/>
        <n v="1650" u="1"/>
        <n v="704.72" u="1"/>
        <n v="559.28" u="1"/>
        <n v="472.89" u="1"/>
        <n v="1199.07" u="1"/>
        <n v="683.12" u="1"/>
        <n v="343.05" u="1"/>
        <n v="472.9" u="1"/>
        <n v="1515.17" u="1"/>
        <n v="3332.76" u="1"/>
        <n v="1250.96" u="1"/>
        <n v="77.55" u="1"/>
        <n v="918.58" u="1"/>
        <n v="2037.52" u="1"/>
        <n v="2704.71" u="1"/>
        <n v="746.23" u="1"/>
        <n v="5401.16" u="1"/>
        <n v="880.24" u="1"/>
        <n v="865.12" u="1"/>
        <n v="880.22" u="1"/>
        <n v="888.36" u="1"/>
        <n v="979.3" u="1"/>
        <n v="9910.5" u="1"/>
        <n v="2189.36" u="1"/>
        <n v="38320.400000000001" u="1"/>
        <n v="2120.92" u="1"/>
        <n v="2481.4" u="1"/>
        <n v="2214.58" u="1"/>
        <n v="1845.48" u="1"/>
        <n v="1634.84" u="1"/>
        <n v="1583.84" u="1"/>
        <n v="3289.08" u="1"/>
        <n v="3308.94" u="1"/>
        <n v="3906.36" u="1"/>
        <n v="2759.13" u="1"/>
        <n v="2099.38" u="1"/>
        <n v="1547.54" u="1"/>
        <n v="4743.12" u="1"/>
        <n v="15404.8" u="1"/>
        <n v="1408.32" u="1"/>
        <n v="6779.52" u="1"/>
        <n v="734.66" u="1"/>
        <n v="349122.5" u="1"/>
        <n v="773" u="1"/>
        <n v="648" u="1"/>
        <n v="1757.98" u="1"/>
        <n v="456" u="1"/>
        <n v="1690" u="1"/>
        <n v="7650" u="1"/>
        <n v="527.41" u="1"/>
        <n v="7311" u="1"/>
        <n v="717" u="1"/>
        <n v="386.43" u="1"/>
        <n v="30500.55" u="1"/>
        <n v="2704.47" u="1"/>
        <n v="2713.17" u="1"/>
        <n v="2169.5100000000002" u="1"/>
        <n v="525.79999999999995" u="1"/>
        <n v="2316.5700000000002" u="1"/>
        <n v="1675.16" u="1"/>
        <n v="20745.599999999999" u="1"/>
        <n v="4906.24" u="1"/>
        <n v="1545.96" u="1"/>
        <n v="1795.9" u="1"/>
        <n v="1496.58" u="1"/>
        <n v="2699.19" u="1"/>
        <n v="1499.56" u="1"/>
        <n v="1646.24" u="1"/>
        <n v="749.78" u="1"/>
        <n v="5289.06" u="1"/>
        <n v="8741.67" u="1"/>
        <n v="1473.54" u="1"/>
        <n v="1273.4000000000001" u="1"/>
        <n v="1469.32" u="1"/>
        <n v="1971.75" u="1"/>
        <n v="2020.38" u="1"/>
        <n v="19143.64" u="1"/>
        <n v="75" u="1"/>
        <n v="20574.72" u="1"/>
        <n v="20512.259999999998" u="1"/>
        <n v="396.75" u="1"/>
        <n v="306.89999999999998" u="1"/>
        <n v="173.33" u="1"/>
        <n v="170.67" u="1"/>
        <n v="312" u="1"/>
        <n v="498" u="1"/>
        <n v="7871.98" u="1"/>
        <n v="999.6" u="1"/>
        <n v="9305.6" u="1"/>
        <n v="652" u="1"/>
        <n v="1871.1" u="1"/>
        <n v="710.89" u="1"/>
        <n v="1148.8" u="1"/>
        <n v="1256.5999999999999" u="1"/>
        <n v="1999.76" u="1"/>
        <n v="12664.89" u="1"/>
        <n v="19122.400000000001" u="1"/>
        <n v="1375" u="1"/>
        <n v="324" u="1"/>
        <n v="1067.72" u="1"/>
        <n v="5054.22" u="1"/>
        <n v="768.6" u="1"/>
        <n v="1162.8399999999999" u="1"/>
        <n v="8528.4" u="1"/>
        <n v="5702.58" u="1"/>
        <n v="3028.41" u="1"/>
        <n v="10083.32" u="1"/>
        <n v="12304" u="1"/>
        <n v="576.13" u="1"/>
        <n v="2465" u="1"/>
        <n v="1015" u="1"/>
        <n v="22560" u="1"/>
        <n v="591.03" u="1"/>
        <n v="790.74" u="1"/>
        <n v="147.33000000000001" u="1"/>
        <n v="660" u="1"/>
        <n v="311.04000000000002" u="1"/>
        <n v="373.64" u="1"/>
        <n v="616.86" u="1"/>
        <n v="122.95" u="1"/>
        <n v="116.45" u="1"/>
        <n v="149.36000000000001" u="1"/>
        <n v="3909.96" u="1"/>
        <n v="1959.6" u="1"/>
        <n v="6303.42" u="1"/>
        <n v="3145.02" u="1"/>
        <n v="492.8" u="1"/>
        <n v="153" u="1"/>
        <n v="3389.22" u="1"/>
        <n v="3724.71" u="1"/>
        <n v="1744.88" u="1"/>
        <n v="6324.36" u="1"/>
        <n v="4947.63" u="1"/>
        <n v="1680" u="1"/>
        <n v="463.43" u="1"/>
        <n v="4671.09" u="1"/>
        <n v="4596.62" u="1"/>
        <n v="9030.51" u="1"/>
        <n v="727.2" u="1"/>
        <n v="228.92" u="1"/>
        <n v="961.92" u="1"/>
        <n v="1697.53" u="1"/>
        <n v="1963.4" u="1"/>
        <n v="537.25" u="1"/>
        <n v="1080.99" u="1"/>
        <n v="222.22" u="1"/>
        <n v="343.9" u="1"/>
        <n v="368.84" u="1"/>
        <n v="927.54" u="1"/>
        <n v="538.32000000000005" u="1"/>
        <n v="503.33" u="1"/>
        <n v="421.94" u="1"/>
        <n v="966.48" u="1"/>
        <n v="965.07" u="1"/>
        <n v="624.29999999999995" u="1"/>
        <n v="1201.8399999999999" u="1"/>
        <n v="566.84" u="1"/>
        <n v="346.85" u="1"/>
        <n v="680.52" u="1"/>
        <n v="932.35" u="1"/>
        <n v="237.75" u="1"/>
        <n v="522.04" u="1"/>
        <n v="333.85" u="1"/>
        <n v="354.68" u="1"/>
        <n v="436.98" u="1"/>
        <n v="318.83" u="1"/>
        <n v="2342.5700000000002" u="1"/>
        <n v="1400" u="1"/>
        <n v="1151.6099999999999" u="1"/>
        <n v="5386.5" u="1"/>
        <n v="136875" u="1"/>
        <n v="1103.8800000000001" u="1"/>
        <n v="777.9" u="1"/>
        <n v="613.91999999999996" u="1"/>
        <n v="1338.28" u="1"/>
        <n v="574.548" u="1"/>
        <n v="7280" u="1"/>
        <n v="8111.1959999999999" u="1"/>
        <n v="7351.5343999999996" u="1"/>
        <n v="2106.0100000000002" u="1"/>
        <n v="248.6" u="1"/>
        <n v="3630" u="1"/>
        <n v="23.55" u="1"/>
        <n v="718.95" u="1"/>
        <n v="1228.6098999999999" u="1"/>
        <n v="819.97" u="1"/>
        <n v="1184.82" u="1"/>
        <n v="281.05" u="1"/>
        <n v="409.63" u="1"/>
        <n v="392.63" u="1"/>
        <n v="402.01" u="1"/>
        <n v="848.4" u="1"/>
        <n v="135" u="1"/>
        <n v="2184" u="1"/>
        <n v="200.16499999999999" u="1"/>
        <n v="397.98" u="1"/>
        <n v="490.69499999999999" u="1"/>
        <n v="733.68" u="1"/>
        <n v="181.05" u="1"/>
        <n v="694.68" u="1"/>
        <n v="250.94" u="1"/>
        <n v="229.88" u="1"/>
        <n v="561.79200000000003" u="1"/>
        <n v="1089.48" u="1"/>
        <n v="385.92" u="1"/>
        <n v="372.99" u="1"/>
        <n v="220.06" u="1"/>
        <n v="3407.46" u="1"/>
        <n v="1423.08" u="1"/>
        <n v="5747.28" u="1"/>
        <n v="3831.52" u="1"/>
        <n v="2525.3200000000002" u="1"/>
        <n v="1437.28" u="1"/>
        <n v="2647.39" u="1"/>
        <n v="683.3" u="1"/>
        <n v="5233.04" u="1"/>
        <n v="510.6" u="1"/>
        <n v="466.88" u="1"/>
        <n v="634.48" u="1"/>
        <n v="8155.77" u="1"/>
        <n v="679.08989999999994" u="1"/>
        <n v="269.95339999999999" u="1"/>
        <n v="562.53" u="1"/>
        <n v="628" u="1"/>
        <n v="1068.99" u="1"/>
        <n v="392" u="1"/>
        <n v="666" u="1"/>
        <n v="247" u="1"/>
        <n v="598" u="1"/>
        <n v="543" u="1"/>
        <n v="581" u="1"/>
        <n v="712.44" u="1"/>
        <n v="2785" u="1"/>
        <n v="3047.52" u="1"/>
        <n v="470.94" u="1"/>
        <n v="206.49" u="1"/>
        <n v="371.63" u="1"/>
        <n v="325.5" u="1"/>
        <n v="1946.7562" u="1"/>
        <n v="4059.848" u="1"/>
        <n v="4327.0883999999996" u="1"/>
        <n v="718.94" u="1"/>
        <n v="1804.92" u="1"/>
        <n v="1744.8" u="1"/>
        <n v="2065.17" u="1"/>
        <n v="1137.5" u="1"/>
        <n v="701.88" u="1"/>
        <n v="468" u="1"/>
        <n v="400.28" u="1"/>
        <n v="422" u="1"/>
        <n v="1030.74" u="1"/>
        <n v="1472.31" u="1"/>
        <n v="173.13499999999999" u="1"/>
        <n v="323.41340000000002" u="1"/>
        <n v="226.18" u="1"/>
        <n v="243.53" u="1"/>
        <n v="559.55999999999995" u="1"/>
        <n v="234.14" u="1"/>
        <n v="288.10000000000002" u="1"/>
        <n v="941.45" u="1"/>
        <n v="606.50400000000002" u="1"/>
        <n v="710.79" u="1"/>
        <n v="551.04" u="1"/>
        <n v="509.85" u="1"/>
        <n v="1143.1199999999999" u="1"/>
        <n v="602.47199999999998" u="1"/>
        <n v="655.01599999999996" u="1"/>
        <n v="627.78399999999999" u="1"/>
        <n v="226.88499999999999" u="1"/>
        <n v="215" u="1"/>
        <n v="358" u="1"/>
        <n v="423" u="1"/>
        <n v="519.76" u="1"/>
        <n v="364" u="1"/>
        <n v="207.2" u="1"/>
        <n v="540.76" u="1"/>
        <n v="679.8" u="1"/>
        <n v="1951.62" u="1"/>
        <n v="767.25" u="1"/>
        <n v="595.70000000000005" u="1"/>
        <n v="734.4" u="1"/>
        <n v="1512.9" u="1"/>
        <n v="326.97000000000003" u="1"/>
        <n v="582.76" u="1"/>
        <n v="923.92" u="1"/>
        <n v="1734" u="1"/>
        <n v="1870" u="1"/>
        <n v="2551.5" u="1"/>
        <n v="326.55" u="1"/>
        <n v="121" u="1"/>
        <n v="3732.6" u="1"/>
        <n v="453.4701" u="1"/>
        <n v="700.53" u="1"/>
        <n v="878.3" u="1"/>
        <n v="207.98" u="1"/>
        <n v="173.005" u="1"/>
        <n v="515.01990000000001" u="1"/>
        <n v="493.45" u="1"/>
        <n v="419.98" u="1"/>
        <n v="281.61" u="1"/>
        <n v="1480.0400999999999" u="1"/>
        <n v="585.09" u="1"/>
        <n v="278.57" u="1"/>
        <n v="210.6" u="1"/>
        <n v="1780.29" u="1"/>
        <n v="708.96" u="1"/>
        <n v="238.24" u="1"/>
        <n v="198.48500000000001" u="1"/>
        <n v="370.47" u="1"/>
        <n v="433.04" u="1"/>
        <n v="488.44499999999999" u="1"/>
        <n v="328.78" u="1"/>
        <n v="358.17340000000002" u="1"/>
        <n v="412.65" u="1"/>
        <n v="527.61990000000003" u="1"/>
        <n v="1096.7001" u="1"/>
        <n v="796.77" u="1"/>
        <n v="1819.46" u="1"/>
        <n v="277.69" u="1"/>
        <n v="1094.8599999999999" u="1"/>
        <n v="497.66250000000002" u="1"/>
        <n v="340.95339999999999" u="1"/>
        <n v="3577.05" u="1"/>
        <n v="11002.555200000001" u="1"/>
        <n v="1110.1500000000001" u="1"/>
        <n v="1545.67" u="1"/>
        <n v="300.27" u="1"/>
        <n v="540.22" u="1"/>
        <n v="235.83" u="1"/>
        <n v="1150" u="1"/>
        <n v="179.5" u="1"/>
        <n v="335.36" u="1"/>
        <n v="10080.69" u="1"/>
        <n v="354.87" u="1"/>
        <n v="1453.81" u="1"/>
        <n v="902" u="1"/>
        <n v="664.7" u="1"/>
        <n v="1963.09" u="1"/>
        <n v="7291.0511999999999" u="1"/>
        <n v="729.6" u="1"/>
        <n v="618.96" u="1"/>
        <n v="375.54" u="1"/>
        <n v="1219.32" u="1"/>
        <n v="4213.5893999999998" u="1"/>
        <n v="744.58" u="1"/>
        <n v="1680.05" u="1"/>
        <n v="581.24" u="1"/>
        <n v="1396.97" u="1"/>
        <n v="931.77" u="1"/>
        <n v="672.51" u="1"/>
        <n v="236.4" u="1"/>
        <n v="1725.12" u="1"/>
        <n v="568.26" u="1"/>
        <n v="838.88" u="1"/>
        <n v="1402.3" u="1"/>
        <n v="962" u="1"/>
        <n v="5026.72" u="1"/>
        <n v="1996.52" u="1"/>
        <n v="1497.66" u="1"/>
        <n v="836.04" u="1"/>
        <n v="867.44" u="1"/>
        <n v="1982.56" u="1"/>
        <n v="1904.64" u="1"/>
        <n v="2540.6999999999998" u="1"/>
        <n v="888.88" u="1"/>
        <n v="654.26" u="1"/>
        <n v="748.12" u="1"/>
        <n v="614.46" u="1"/>
        <n v="170.48" u="1"/>
        <n v="471" u="1"/>
        <n v="2577.9" u="1"/>
        <n v="6356.84" u="1"/>
        <n v="632.15250000000003" u="1"/>
        <n v="378.74" u="1"/>
        <n v="34115.25" u="1"/>
        <n v="2271.3856000000001" u="1"/>
        <n v="542.28" u="1"/>
        <n v="846.3" u="1"/>
        <n v="7481.15" u="1"/>
        <n v="8269.2999999999993" u="1"/>
        <n v="2192.5439999999999" u="1"/>
        <n v="329.71499999999997" u="1"/>
        <n v="1644.28" u="1"/>
        <n v="756.88" u="1"/>
        <n v="1583.91" u="1"/>
        <n v="242" u="1"/>
        <n v="1196.92" u="1"/>
        <n v="1174.8800000000001" u="1"/>
        <n v="739.46" u="1"/>
        <n v="784.22" u="1"/>
        <n v="484.96" u="1"/>
        <n v="568.78" u="1"/>
        <n v="639.024" u="1"/>
        <n v="4011.48" u="1"/>
        <n v="900.51" u="1"/>
        <n v="1023" u="1"/>
        <n v="283.68" u="1"/>
        <n v="32.39" u="1"/>
        <n v="2975" u="1"/>
        <n v="2950" u="1"/>
        <n v="568.04250000000002" u="1"/>
        <n v="452.36" u="1"/>
        <n v="541.79999999999995" u="1"/>
        <n v="157.83000000000001" u="1"/>
        <n v="496.8" u="1"/>
        <n v="429.74009999999998" u="1"/>
        <n v="2746.4607999999998" u="1"/>
        <n v="384.7" u="1"/>
        <n v="562.09" u="1"/>
        <n v="699.47" u="1"/>
        <n v="1094.94" u="1"/>
        <n v="186.55500000000001" u="1"/>
        <n v="167.64" u="1"/>
        <n v="558.59" u="1"/>
        <n v="755.33010000000002" u="1"/>
        <n v="509.40989999999999" u="1"/>
        <n v="325.6266" u="1"/>
        <n v="471.61340000000001" u="1"/>
        <n v="485" u="1"/>
        <n v="1516" u="1"/>
        <n v="1129.8" u="1"/>
        <n v="63.15" u="1"/>
        <n v="55.7" u="1"/>
        <n v="386.97" u="1"/>
        <n v="1978.2" u="1"/>
        <n v="2954.6" u="1"/>
        <n v="452.16" u="1"/>
        <n v="776.72" u="1"/>
        <n v="504.36" u="1"/>
        <n v="3147.45" u="1"/>
        <n v="5397.56" u="1"/>
        <n v="403.75" u="1"/>
        <n v="1372.38" u="1"/>
        <n v="294.8" u="1"/>
        <n v="21741.439999999999" u="1"/>
        <n v="991.74" u="1"/>
        <n v="7222.4525999999996" u="1"/>
        <n v="4130.6499999999996" u="1"/>
        <n v="4124.68" u="1"/>
        <n v="760.45" u="1"/>
        <n v="658.42" u="1"/>
        <n v="360.27" u="1"/>
        <n v="291.76" u="1"/>
        <n v="496.6" u="1"/>
        <n v="389.91" u="1"/>
        <n v="1824.14" u="1"/>
        <n v="889.95" u="1"/>
        <n v="123.04" u="1"/>
        <n v="140.91999999999999" u="1"/>
        <n v="581.91999999999996" u="1"/>
        <n v="338.12" u="1"/>
        <n v="2363.5" u="1"/>
        <n v="1272.3900000000001" u="1"/>
        <n v="981.09" u="1"/>
        <n v="483.6" u="1"/>
        <n v="456.43" u="1"/>
        <n v="563.08000000000004" u="1"/>
        <n v="551.66999999999996" u="1"/>
        <n v="1040.1300000000001" u="1"/>
        <n v="1001.72" u="1"/>
        <n v="205.83" u="1"/>
        <n v="3631.82" u="1"/>
        <n v="11735.22" u="1"/>
        <n v="1464.79" u="1"/>
        <n v="975.1807" u="1"/>
        <n v="18012.78" u="1"/>
        <n v="509.76" u="1"/>
        <n v="367.66" u="1"/>
        <n v="1046.48" u="1"/>
        <n v="706.64" u="1"/>
        <n v="627.1694" u="1"/>
        <n v="1709.22" u="1"/>
        <n v="984.87" u="1"/>
        <n v="1000.8335" u="1"/>
        <n v="327.96" u="1"/>
        <n v="1295.2249999999999" u="1"/>
        <n v="561.09" u="1"/>
        <n v="429.63990000000001" u="1"/>
        <n v="656.24" u="1"/>
        <n v="622.14" u="1"/>
        <n v="167.22" u="1"/>
        <n v="468.46" u="1"/>
        <n v="145" u="1"/>
        <n v="765.4402" u="1"/>
        <n v="656.00360000000001" u="1"/>
        <n v="810.4" u="1"/>
        <n v="2567.9549999999999" u="1"/>
        <n v="540.06399999999996" u="1"/>
        <n v="643.4" u="1"/>
        <n v="591.32000000000005" u="1"/>
        <n v="293.60000000000002" u="1"/>
        <n v="858.1508" u="1"/>
        <n v="34682.53" u="1"/>
        <n v="265.27999999999997" u="1"/>
        <n v="402.89" u="1"/>
        <n v="441.74" u="1"/>
        <n v="433.02" u="1"/>
        <n v="624.38" u="1"/>
        <n v="1210.53" u="1"/>
        <n v="817.27" u="1"/>
        <n v="493.4" u="1"/>
        <n v="32046.76" u="1"/>
        <n v="756.6" u="1"/>
        <n v="785.73" u="1"/>
        <n v="164.99" u="1"/>
        <n v="976.88" u="1"/>
        <n v="10764.32" u="1"/>
        <n v="1275" u="1"/>
        <n v="711.56" u="1"/>
        <n v="232.89" u="1"/>
        <n v="1148.25" u="1"/>
        <n v="762.48" u="1"/>
        <n v="2576.96" u="1"/>
        <n v="839.6" u="1"/>
        <n v="773.14" u="1"/>
        <n v="2144.0945000000002" u="1"/>
        <n v="594.73" u="1"/>
        <n v="241" u="1"/>
        <n v="375.9" u="1"/>
        <n v="751.51" u="1"/>
        <n v="550.96" u="1"/>
        <n v="261.77999999999997" u="1"/>
        <n v="1662.04" u="1"/>
        <n v="35627.32" u="1"/>
        <n v="9.68" u="1"/>
        <n v="784.86" u="1"/>
        <n v="712.76" u="1"/>
        <n v="360.15" u="1"/>
        <n v="484.64" u="1"/>
        <n v="101.04" u="1"/>
        <n v="6346.8" u="1"/>
        <n v="266.2" u="1"/>
        <n v="287.7" u="1"/>
        <n v="2467.5" u="1"/>
        <n v="198.88" u="1"/>
        <n v="13556.2" u="1"/>
        <n v="724.86" u="1"/>
        <n v="889.9" u="1"/>
        <n v="1162.8" u="1"/>
        <n v="10291.98" u="1"/>
        <n v="749.29" u="1"/>
        <n v="5835.35" u="1"/>
        <n v="1392" u="1"/>
        <n v="799" u="1"/>
        <n v="2950.2" u="1"/>
        <n v="3433" u="1"/>
        <n v="613.08000000000004" u="1"/>
        <n v="104.09" u="1"/>
        <n v="2993.6" u="1"/>
        <n v="3044.2" u="1"/>
        <n v="2599.8000000000002" u="1"/>
        <n v="290.85000000000002" u="1"/>
        <n v="493.02" u="1"/>
        <n v="300.98" u="1"/>
        <n v="311.85000000000002" u="1"/>
        <n v="304.5" u="1"/>
        <n v="916.22" u="1"/>
        <n v="1760" u="1"/>
        <n v="299.99" u="1"/>
        <n v="379.99" u="1"/>
        <n v="154.9" u="1"/>
        <n v="48914.28" u="1"/>
        <n v="691.5" u="1"/>
        <n v="124.8" u="1"/>
        <n v="3991.92" u="1"/>
        <n v="785.4" u="1"/>
        <n v="13841.85" u="1"/>
        <n v="2300" u="1"/>
        <n v="257.32" u="1"/>
        <n v="2704.48" u="1"/>
        <n v="522.45000000000005" u="1"/>
        <n v="1146.42" u="1"/>
        <n v="292.60000000000002" u="1"/>
        <n v="220.2" u="1"/>
        <n v="297" u="1"/>
        <n v="713" u="1"/>
        <n v="7900" u="1"/>
        <n v="284" u="1"/>
        <n v="309.10000000000002" u="1"/>
        <n v="706" u="1"/>
        <n v="424.33" u="1"/>
        <n v="216" u="1"/>
        <n v="939.99" u="1"/>
        <n v="1910.3" u="1"/>
        <n v="422.31" u="1"/>
        <n v="868.37" u="1"/>
        <n v="613.9" u="1"/>
        <n v="733.15" u="1"/>
        <n v="290.22000000000003" u="1"/>
        <n v="1877.74" u="1"/>
        <n v="1444.32" u="1"/>
        <n v="919.73" u="1"/>
        <n v="2853.16" u="1"/>
        <n v="483.83" u="1"/>
        <n v="214" u="1"/>
        <n v="1184" u="1"/>
        <n v="744.6" u="1"/>
        <n v="936.2" u="1"/>
        <n v="1076" u="1"/>
        <n v="659.64" u="1"/>
        <n v="689.7" u="1"/>
        <n v="785.36" u="1"/>
        <n v="562.65" u="1"/>
        <n v="453.84" u="1"/>
        <n v="1149" u="1"/>
        <n v="631.27" u="1"/>
        <n v="659.61" u="1"/>
        <n v="960" u="1"/>
        <n v="732.36" u="1"/>
        <n v="746.68" u="1"/>
        <n v="77.67" u="1"/>
        <n v="41.73" u="1"/>
        <n v="104.08" u="1"/>
        <n v="561.24" u="1"/>
        <n v="639.48" u="1"/>
        <n v="711.99" u="1"/>
        <n v="873" u="1"/>
        <n v="768.03" u="1"/>
        <n v="1389" u="1"/>
        <n v="119.32" u="1"/>
        <n v="1915" u="1"/>
        <n v="1002" u="1"/>
        <n v="476.46" u="1"/>
        <n v="325.89999999999998" u="1"/>
        <n v="479.9" u="1"/>
        <n v="2420.8000000000002" u="1"/>
        <n v="800.9" u="1"/>
        <n v="1268.2532000000001" u="1"/>
        <n v="1163.5272" u="1"/>
        <n v="756.17" u="1"/>
        <n v="666.9" u="1"/>
        <n v="720.13" u="1"/>
        <n v="511.19" u="1"/>
        <n v="1028.2" u="1"/>
        <n v="217.28" u="1"/>
        <n v="884.19" u="1"/>
        <n v="432.36" u="1"/>
        <n v="436.39" u="1"/>
        <n v="546.86" u="1"/>
        <n v="959.11" u="1"/>
        <n v="307.72000000000003" u="1"/>
        <n v="316.04000000000002" u="1"/>
        <n v="524.34" u="1"/>
        <n v="469.01" u="1"/>
        <n v="324.83999999999997" u="1"/>
        <n v="307.48" u="1"/>
        <n v="3785.48" u="1"/>
        <n v="545.45000000000005" u="1"/>
        <n v="585.12" u="1"/>
        <n v="880.79" u="1"/>
        <n v="964.2" u="1"/>
        <n v="324.7" u="1"/>
        <n v="181.99" u="1"/>
        <n v="1436" u="1"/>
        <n v="771.4" u="1"/>
        <n v="536" u="1"/>
        <n v="3279.86" u="1"/>
        <n v="2729.34" u="1"/>
        <n v="1315.31" u="1"/>
        <n v="1295.6099999999999" u="1"/>
        <n v="382.32" u="1"/>
        <n v="3747.62" u="1"/>
        <n v="4484.9585999999999" u="1"/>
        <n v="3879.45" u="1"/>
        <n v="595.71" u="1"/>
        <n v="119.88" u="1"/>
        <n v="2996.58" u="1"/>
        <n v="13711.6" u="1"/>
        <n v="2836.73" u="1"/>
        <n v="452.78" u="1"/>
        <n v="160.99" u="1"/>
        <n v="569.73" u="1"/>
        <n v="494" u="1"/>
        <n v="477.15" u="1"/>
        <n v="32.9" u="1"/>
        <n v="39.65" u="1"/>
        <n v="813.1" u="1"/>
        <n v="1205" u="1"/>
        <n v="214.5" u="1"/>
        <n v="679.39" u="1"/>
        <n v="885.26009999999997" u="1"/>
        <n v="666.66" u="1"/>
        <n v="427.68" u="1"/>
        <n v="163.565" u="1"/>
        <n v="1510.59" u="1"/>
        <n v="910.49159999999995" u="1"/>
        <n v="295.48" u="1"/>
        <n v="2477.5104000000001" u="1"/>
        <n v="554.76750000000004" u="1"/>
        <n v="596.19000000000005" u="1"/>
        <n v="689.67" u="1"/>
        <n v="231.54" u="1"/>
        <n v="753.42989999999998" u="1"/>
        <n v="844.6" u="1"/>
        <n v="852.8" u="1"/>
        <n v="385.52659999999997" u="1"/>
        <n v="327.13" u="1"/>
        <n v="3065.4" u="1"/>
        <n v="378.95" u="1"/>
        <n v="1246.4000000000001" u="1"/>
        <n v="686.32" u="1"/>
        <n v="1033.68" u="1"/>
        <n v="614.43989999999997" u="1"/>
        <n v="1408.86" u="1"/>
        <n v="397.14" u="1"/>
        <n v="2126.34" u="1"/>
        <n v="136" u="1"/>
        <n v="140.22" u="1"/>
        <n v="638.84" u="1"/>
        <n v="409.14" u="1"/>
        <n v="383.16" u="1"/>
        <n v="387.18" u="1"/>
        <n v="472.74" u="1"/>
        <n v="1334.74" u="1"/>
        <n v="630.76" u="1"/>
        <n v="548.24" u="1"/>
        <n v="386.15339999999998" u="1"/>
        <n v="782.88" u="1"/>
        <n v="4596.3" u="1"/>
        <n v="3166.34" u="1"/>
        <n v="588.84" u="1"/>
        <n v="483.8" u="1"/>
        <n v="429.12" u="1"/>
        <n v="541.18399999999997" u="1"/>
        <n v="1083.0415" u="1"/>
        <n v="645.928" u="1"/>
        <n v="414.7" u="1"/>
        <n v="1213.5" u="1"/>
        <n v="207.5" u="1"/>
        <n v="581.96" u="1"/>
        <n v="5311.28" u="1"/>
        <n v="7257.24" u="1"/>
        <n v="11937.42" u="1"/>
        <n v="11213.94" u="1"/>
        <n v="9405.24" u="1"/>
        <n v="817.12" u="1"/>
        <n v="3248.96" u="1"/>
        <n v="1782.48" u="1"/>
        <n v="6245.1450000000004" u="1"/>
        <n v="3496.6320000000001" u="1"/>
        <n v="1119.72" u="1"/>
        <n v="3899.6039999999998" u="1"/>
        <n v="1068.1199999999999" u="1"/>
        <n v="3763.098" u="1"/>
        <n v="6807.9960000000001" u="1"/>
        <n v="882" u="1"/>
        <n v="226.36" u="1"/>
        <n v="481.59" u="1"/>
        <n v="1723.47" u="1"/>
        <n v="683.87" u="1"/>
        <n v="590.79" u="1"/>
        <n v="422.98660000000001" u="1"/>
        <n v="7127.4111999999996" u="1"/>
        <n v="1669.1120000000001" u="1"/>
        <n v="428.94990000000001" u="1"/>
        <n v="153.66999999999999" u="1"/>
        <n v="308.69" u="1"/>
        <n v="189.52" u="1"/>
        <n v="369.78" u="1"/>
        <n v="906" u="1"/>
        <n v="675.28" u="1"/>
        <n v="1254.72" u="1"/>
        <n v="217.8" u="1"/>
        <n v="458.64" u="1"/>
        <n v="205.28" u="1"/>
        <n v="1005.72" u="1"/>
        <n v="521.4" u="1"/>
        <n v="782.1" u="1"/>
        <n v="432" u="1"/>
        <n v="240.9" u="1"/>
        <n v="267.75" u="1"/>
        <n v="540.6" u="1"/>
        <n v="429" u="1"/>
        <n v="1096" u="1"/>
        <n v="262.39999999999998" u="1"/>
        <n v="486" u="1"/>
        <n v="335.24" u="1"/>
        <n v="313.11" u="1"/>
        <n v="658.44" u="1"/>
        <n v="472" u="1"/>
        <n v="518.70000000000005" u="1"/>
        <n v="877.52" u="1"/>
        <n v="764.2" u="1"/>
        <n v="711.36" u="1"/>
        <n v="355.36" u="1"/>
        <n v="534.33000000000004" u="1"/>
        <n v="551.30999999999995" u="1"/>
        <n v="310.36" u="1"/>
        <n v="2000" u="1"/>
        <n v="770.55" u="1"/>
        <n v="3500" u="1"/>
        <n v="391.37" u="1"/>
        <n v="1540.26" u="1"/>
        <n v="10989.481400000001" u="1"/>
        <n v="912.67719999999997" u="1"/>
        <n v="590.78250000000003" u="1"/>
        <n v="548.85599999999999" u="1"/>
        <n v="533.61" u="1"/>
        <n v="783.78" u="1"/>
        <n v="1499.24" u="1"/>
        <n v="422.16" u="1"/>
        <n v="4448.2986000000001" u="1"/>
        <n v="699.00750000000005" u="1"/>
        <n v="845" u="1"/>
        <n v="336.81" u="1"/>
        <n v="309.97000000000003" u="1"/>
        <n v="573.82000000000005" u="1"/>
        <n v="354.93" u="1"/>
        <n v="710.52" u="1"/>
        <n v="1199.2" u="1"/>
        <n v="277.64" u="1"/>
        <n v="534.81989999999996" u="1"/>
        <n v="297.5" u="1"/>
        <n v="570.80999999999995" u="1"/>
        <n v="312.44" u="1"/>
        <n v="339.75" u="1"/>
        <n v="272.29000000000002" u="1"/>
        <n v="6576.9" u="1"/>
        <n v="2508.66" u="1"/>
        <n v="244.85" u="1"/>
        <n v="288.7466" u="1"/>
        <n v="310.24" u="1"/>
        <n v="466.17" u="1"/>
        <n v="365.2" u="1"/>
        <n v="3178.3101000000001" u="1"/>
        <n v="3752.22" u="1"/>
        <n v="487.2" u="1"/>
        <n v="528.75" u="1"/>
        <n v="576.66989999999998" u="1"/>
        <n v="885.16800000000001" u="1"/>
        <n v="589.34249999999997" u="1"/>
        <n v="598.52009999999996" u="1"/>
        <n v="881.51250000000005" u="1"/>
        <n v="1002.95" u="1"/>
        <n v="1227" u="1"/>
        <n v="606.41600000000005" u="1"/>
        <n v="561.56799999999998" u="1"/>
        <n v="602.33600000000001" u="1"/>
        <n v="577.11" u="1"/>
        <n v="782.57" u="1"/>
        <n v="611.61990000000003" u="1"/>
        <n v="2666.28" u="1"/>
        <n v="1638.81" u="1"/>
        <n v="262.2" u="1"/>
        <n v="339" u="1"/>
        <n v="2560.6604000000002" u="1"/>
        <n v="257.52999999999997" u="1"/>
        <n v="1824" u="1"/>
        <n v="2061.9299999999998" u="1"/>
        <n v="2490.17" u="1"/>
        <n v="1370.84" u="1"/>
        <n v="123.545" u="1"/>
        <n v="2030.3498999999999" u="1"/>
        <n v="439.52010000000001" u="1"/>
        <n v="327.10660000000001" u="1"/>
        <n v="608.06399999999996" u="1"/>
        <n v="223.97" u="1"/>
        <n v="3272.0855999999999" u="1"/>
        <n v="335.35" u="1"/>
        <n v="609.70000000000005" u="1"/>
        <n v="373.09339999999997" u="1"/>
        <n v="943.53" u="1"/>
        <n v="382.5" u="1"/>
        <n v="1390.24" u="1"/>
        <n v="732.54" u="1"/>
        <n v="848.17499999999995" u="1"/>
        <n v="747.82" u="1"/>
        <n v="440.36" u="1"/>
        <n v="785.79" u="1"/>
        <n v="764" u="1"/>
        <n v="406.69" u="1"/>
        <n v="1200.7401" u="1"/>
        <n v="264.74" u="1"/>
        <n v="1190.1420000000001" u="1"/>
        <n v="372.3" u="1"/>
        <n v="456.16" u="1"/>
        <n v="1359.6699000000001" u="1"/>
        <n v="646.26" u="1"/>
        <n v="1287.05" u="1"/>
        <n v="1546.1297999999999" u="1"/>
        <n v="1905.2298000000001" u="1"/>
        <n v="1725.6797999999999" u="1"/>
        <n v="1466.3298" u="1"/>
        <n v="1286.7798" u="1"/>
        <n v="630.70000000000005" u="1"/>
        <n v="298.68" u="1"/>
        <n v="576.67499999999995" u="1"/>
        <n v="337.1" u="1"/>
        <n v="501.99200000000002" u="1"/>
        <n v="664.16250000000002" u="1"/>
        <n v="688.20799999999997" u="1"/>
        <n v="824.26" u="1"/>
        <n v="1142.4880000000001" u="1"/>
        <n v="106.88500000000001" u="1"/>
        <n v="188.29499999999999" u="1"/>
        <n v="497.61989999999997" u="1"/>
        <n v="1444.17" u="1"/>
        <n v="253.49" u="1"/>
        <n v="279.64" u="1"/>
        <n v="1115.3702000000001" u="1"/>
        <n v="742.35" u="1"/>
        <n v="950.49" u="1"/>
        <n v="339.64" u="1"/>
        <n v="611.24" u="1"/>
        <n v="450.06" u="1"/>
        <n v="1592" u="1"/>
        <n v="533.66999999999996" u="1"/>
        <n v="426.42" u="1"/>
        <n v="378.12" u="1"/>
        <n v="5586.84" u="1"/>
        <n v="3338" u="1"/>
        <n v="3122" u="1"/>
        <n v="1784" u="1"/>
        <n v="1782" u="1"/>
        <n v="3215.66" u="1"/>
        <n v="247.99" u="1"/>
        <n v="10466.32" u="1"/>
        <n v="609.39" u="1"/>
        <n v="590.6" u="1"/>
        <n v="812.9" u="1"/>
        <n v="436.14" u="1"/>
        <n v="1920.73" u="1"/>
        <n v="3459.04" u="1"/>
        <n v="663.6" u="1"/>
        <n v="8095.23" u="1"/>
        <n v="5710.1742000000004" u="1"/>
        <n v="1668.9" u="1"/>
        <n v="656.84" u="1"/>
        <n v="1116.1199999999999" u="1"/>
        <n v="219.03" u="1"/>
        <n v="1178.1099999999999" u="1"/>
        <n v="1024.97" u="1"/>
        <n v="1322.12" u="1"/>
        <n v="1043.1600000000001" u="1"/>
        <n v="336.72" u="1"/>
        <n v="136.1" u="1"/>
        <n v="1190.46" u="1"/>
        <n v="92586" u="1"/>
        <n v="1494.4602" u="1"/>
        <n v="124.54" u="1"/>
        <n v="1364.59" u="1"/>
        <n v="587.42999999999995" u="1"/>
        <n v="3311.7" u="1"/>
        <n v="551.70989999999995" u="1"/>
        <n v="778.36" u="1"/>
        <n v="366.71499999999997" u="1"/>
        <n v="880" u="1"/>
        <n v="1033.1545000000001" u="1"/>
        <n v="5140" u="1"/>
        <n v="7090.02" u="1"/>
        <n v="758.04" u="1"/>
        <n v="409.9" u="1"/>
        <n v="485.38499999999999" u="1"/>
        <n v="1033.4503999999999" u="1"/>
        <n v="954.24" u="1"/>
        <n v="777.64" u="1"/>
        <n v="2717.4" u="1"/>
        <n v="2560" u="1"/>
        <n v="2115" u="1"/>
        <n v="562.24" u="1"/>
        <n v="5814" u="1"/>
        <n v="6182.68" u="1"/>
        <n v="5486.04" u="1"/>
        <n v="1056.9000000000001" u="1"/>
        <n v="12000" u="1"/>
        <n v="3200.16" u="1"/>
        <n v="159.5" u="1"/>
        <n v="9337.02" u="1"/>
        <n v="2616.46" u="1"/>
        <n v="7262.2" u="1"/>
        <n v="2993.94" u="1"/>
        <n v="2462.136" u="1"/>
        <n v="503.9" u="1"/>
        <n v="5198.2700000000004" u="1"/>
        <n v="1127" u="1"/>
        <n v="2435.9499999999998" u="1"/>
        <n v="1420" u="1"/>
        <n v="315.86" u="1"/>
        <n v="8841.9599999999991" u="1"/>
        <n v="7367.5752000000002" u="1"/>
        <n v="521.64499999999998" u="1"/>
        <n v="3907.7424000000001" u="1"/>
        <n v="329.4" u="1"/>
        <n v="583" u="1"/>
        <n v="4643.99" u="1"/>
        <n v="985.74" u="1"/>
        <n v="341.91" u="1"/>
        <n v="9049.08" u="1"/>
        <n v="2354.1" u="1"/>
        <n v="3880.5423999999998" u="1"/>
        <n v="568" u="1"/>
        <n v="829.24" u="1"/>
        <n v="718.41" u="1"/>
        <n v="2650.0039999999999" u="1"/>
        <n v="212.63" u="1"/>
        <n v="3653.7" u="1"/>
        <n v="10309.25" u="1"/>
        <n v="1479" u="1"/>
        <n v="4448.1499999999996" u="1"/>
        <n v="262.88" u="1"/>
        <n v="1195.848" u="1"/>
        <n v="263" u="1"/>
        <n v="440.02499999999998" u="1"/>
        <n v="408.92989999999998" u="1"/>
        <n v="1643.2248" u="1"/>
        <n v="1773.8672999999999" u="1"/>
        <n v="220.22" u="1"/>
        <n v="190.4" u="1"/>
        <n v="169.4" u="1"/>
        <n v="201" u="1"/>
        <n v="10528.32" u="1"/>
        <n v="661.05" u="1"/>
        <n v="976.4" u="1"/>
        <n v="10465.68" u="1"/>
        <n v="8" u="1"/>
        <n v="11440" u="1"/>
        <n v="34.950000000000003" u="1"/>
        <n v="229.45" u="1"/>
        <n v="203.93" u="1"/>
        <n v="180.36" u="1"/>
        <n v="680.94" u="1"/>
        <n v="269.64499999999998" u="1"/>
        <n v="269.71699999999998" u="1"/>
        <n v="821.23500000000001" u="1"/>
        <n v="1155.54" u="1"/>
        <n v="2840.2599" u="1"/>
        <n v="332.26" u="1"/>
        <n v="298.60000000000002" u="1"/>
        <n v="1438" u="1"/>
        <n v="1760.77" u="1"/>
        <n v="3342" u="1"/>
        <n v="1808" u="1"/>
        <n v="510.9" u="1"/>
        <n v="6360.78" u="1"/>
        <n v="217.48" u="1"/>
        <n v="739.18" u="1"/>
        <n v="6255.76" u="1"/>
        <n v="10611.92" u="1"/>
        <n v="977.63" u="1"/>
        <n v="2030.9601" u="1"/>
        <n v="1302.8399999999999" u="1"/>
        <n v="468.88" u="1"/>
        <n v="6702.16" u="1"/>
        <n v="3908.94" u="1"/>
        <n v="990.36" u="1"/>
        <n v="1173" u="1"/>
        <n v="812" u="1"/>
        <n v="1044.75" u="1"/>
        <n v="429.99" u="1"/>
        <n v="1670.73" u="1"/>
        <n v="467.69" u="1"/>
        <n v="359.99" u="1"/>
        <n v="378.76" u="1"/>
        <n v="8944.9352999999992" u="1"/>
        <n v="2577.2264" u="1"/>
        <n v="2883.6738" u="1"/>
        <n v="7521.92" u="1"/>
        <n v="8925.8696" u="1"/>
        <n v="4690.1332000000002" u="1"/>
        <n v="10566.2736" u="1"/>
        <n v="2900.3991999999998" u="1"/>
        <n v="374.1" u="1"/>
        <n v="2076.54" u="1"/>
        <n v="343.65" u="1"/>
        <n v="2359.3679999999999" u="1"/>
        <n v="972.97" u="1"/>
        <n v="940.48" u="1"/>
        <n v="374.94659999999999" u="1"/>
        <n v="7227.27" u="1"/>
        <n v="168" u="1"/>
        <n v="576.48" u="1"/>
        <n v="571.48800000000006" u="1"/>
        <n v="717.81989999999996" u="1"/>
        <n v="457.01" u="1"/>
        <n v="507.76499999999999" u="1"/>
        <n v="436.46249999999998" u="1"/>
        <n v="511.83" u="1"/>
        <n v="570.44799999999998" u="1"/>
        <n v="577.87199999999996" u="1"/>
        <n v="651.25599999999997" u="1"/>
        <n v="710.14" u="1"/>
        <n v="1468" u="1"/>
        <n v="363.26" u="1"/>
        <n v="732.1" u="1"/>
        <n v="3680.28" u="1"/>
        <n v="660.66" u="1"/>
        <n v="916.65" u="1"/>
        <n v="368.55" u="1"/>
        <n v="1325" u="1"/>
        <n v="2940" u="1"/>
        <n v="1325.15" u="1"/>
        <n v="659" u="1"/>
        <n v="830.55" u="1"/>
        <n v="1612.2" u="1"/>
        <n v="1378.02" u="1"/>
        <n v="1065" u="1"/>
        <n v="1093.8599999999999" u="1"/>
        <n v="1607.41" u="1"/>
        <n v="1395" u="1"/>
        <n v="698" u="1"/>
        <n v="221.2" u="1"/>
        <n v="234" u="1"/>
        <n v="607.70000000000005" u="1"/>
        <n v="2405.92" u="1"/>
        <n v="242.09" u="1"/>
        <n v="868" u="1"/>
        <n v="1269" u="1"/>
        <n v="454.57" u="1"/>
        <n v="1260.51" u="1"/>
        <n v="12766.36" u="1"/>
        <n v="1818.81" u="1"/>
        <n v="952.44" u="1"/>
        <n v="90.8" u="1"/>
        <n v="169" u="1"/>
        <n v="345.4" u="1"/>
        <n v="313.95" u="1"/>
        <n v="987.84" u="1"/>
        <n v="350.9" u="1"/>
        <n v="262.89999999999998" u="1"/>
        <n v="101.19" u="1"/>
        <n v="246.89" u="1"/>
        <n v="188.84" u="1"/>
        <n v="2286.0100000000002" u="1"/>
        <n v="475.73" u="1"/>
        <n v="90.77" u="1"/>
        <n v="88.74" u="1"/>
        <n v="507.21749999999997" u="1"/>
        <n v="184.91" u="1"/>
        <n v="462.24" u="1"/>
        <n v="8323.2800000000007" u="1"/>
        <n v="412.08" u="1"/>
        <n v="450.33" u="1"/>
        <n v="563.36" u="1"/>
        <n v="541.99" u="1"/>
        <n v="1320.048" u="1"/>
        <n v="1188.1300000000001" u="1"/>
        <n v="536.48009999999999" u="1"/>
        <n v="528.51" u="1"/>
        <n v="705.82" u="1"/>
        <n v="15234.96" u="1"/>
        <n v="3746.4" u="1"/>
        <n v="3229.384" u="1"/>
        <n v="876.27" u="1"/>
        <n v="1287.75" u="1"/>
        <n v="585.02" u="1"/>
        <n v="292.08999999999997" u="1"/>
        <n v="755.4" u="1"/>
        <n v="4820.75" u="1"/>
        <n v="197.88" u="1"/>
        <n v="565.08000000000004" u="1"/>
        <n v="535.44000000000005" u="1"/>
        <n v="245.33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259.99" u="1"/>
        <n v="62.9" u="1"/>
        <n v="326.94" u="1"/>
        <n v="316.92" u="1"/>
        <n v="235.89" u="1"/>
        <n v="202.23" u="1"/>
        <n v="658.76" u="1"/>
        <n v="1141.44" u="1"/>
        <n v="222.09" u="1"/>
        <n v="2114.91" u="1"/>
        <n v="20712.900000000001" u="1"/>
        <n v="538.85" u="1"/>
        <n v="1208.19" u="1"/>
        <n v="2829.73" u="1"/>
        <n v="590.30999999999995" u="1"/>
        <n v="1504.04" u="1"/>
        <n v="9.2799999999999994" u="1"/>
        <n v="905.4" u="1"/>
        <n v="1358.49" u="1"/>
        <n v="852.4" u="1"/>
        <n v="460.2" u="1"/>
        <n v="661.48" u="1"/>
        <n v="2272.06" u="1"/>
        <n v="3152.24" u="1"/>
        <n v="594.14" u="1"/>
        <n v="2009.08" u="1"/>
        <n v="1370.36" u="1"/>
        <n v="1271.51" u="1"/>
        <n v="526.04" u="1"/>
        <n v="489.19" u="1"/>
        <n v="1483.98" u="1"/>
        <n v="27888.9" u="1"/>
        <n v="2389.1172000000001" u="1"/>
        <n v="2892.18" u="1"/>
        <n v="423.35" u="1"/>
        <n v="6494.92" u="1"/>
        <n v="699.12" u="1"/>
        <n v="840.48" u="1"/>
        <n v="1745.73" u="1"/>
        <n v="937.68" u="1"/>
        <n v="20807.97" u="1"/>
        <n v="9106.27" u="1"/>
        <n v="28639" u="1"/>
        <n v="553.20000000000005" u="1"/>
        <n v="857.8673" u="1"/>
        <n v="838.81529999999998" u="1"/>
        <n v="1177.1600000000001" u="1"/>
        <n v="24049.73" u="1"/>
        <n v="35016.46" u="1"/>
        <n v="27682.17" u="1"/>
        <n v="967.82" u="1"/>
        <n v="19032.46" u="1"/>
        <n v="28975.91" u="1"/>
        <n v="16870" u="1"/>
        <n v="15386.76" u="1"/>
        <n v="2753.38" u="1"/>
        <n v="1395.05" u="1"/>
        <n v="1228.98" u="1"/>
        <n v="2596.85" u="1"/>
        <n v="4977.7299000000003" u="1"/>
        <n v="1778.5" u="1"/>
        <n v="357.75" u="1"/>
        <n v="960.12" u="1"/>
        <n v="1066.28" u="1"/>
        <n v="6642.24" u="1"/>
        <n v="9738.0499999999993" u="1"/>
        <n v="2622.8" u="1"/>
        <n v="2737.98" u="1"/>
        <n v="43183.58" u="1"/>
        <n v="1200.3599999999999" u="1"/>
        <n v="1942.07" u="1"/>
        <n v="21551.05" u="1"/>
        <n v="10589.09" u="1"/>
        <n v="8528.52" u="1"/>
        <n v="2594.34" u="1"/>
        <n v="16250.26" u="1"/>
        <n v="817.5" u="1"/>
        <n v="553.5" u="1"/>
        <n v="89.96" u="1"/>
        <n v="1149.1099999999999" u="1"/>
        <n v="404.71" u="1"/>
        <n v="1202.79" u="1"/>
        <n v="665" u="1"/>
        <n v="1886.04" u="1"/>
        <n v="1323.45" u="1"/>
        <n v="2480.38" u="1"/>
        <n v="478.87" u="1"/>
        <n v="2115.3000000000002" u="1"/>
        <n v="441.62" u="1"/>
        <n v="1720.69" u="1"/>
        <n v="2892.47" u="1"/>
        <n v="625.70000000000005" u="1"/>
        <n v="668" u="1"/>
        <n v="230.61" u="1"/>
        <n v="359.1" u="1"/>
        <n v="1092" u="1"/>
        <n v="11100.6" u="1"/>
        <n v="21219.79" u="1"/>
        <n v="740.53" u="1"/>
        <n v="4442.6970000000001" u="1"/>
        <n v="1268.01" u="1"/>
        <n v="870.2" u="1"/>
        <n v="1248.3" u="1"/>
        <n v="1439.1" u="1"/>
        <n v="2643.9" u="1"/>
        <n v="2150.4899999999998" u="1"/>
        <n v="6250" u="1"/>
        <n v="401.8" u="1"/>
        <n v="489.29" u="1"/>
        <n v="1556.1" u="1"/>
        <n v="258.55" u="1"/>
        <n v="232.63" u="1"/>
        <n v="1490.0001" u="1"/>
        <n v="4579.75" u="1"/>
        <n v="11175.32" u="1"/>
        <n v="446.21" u="1"/>
        <n v="828.29010000000005" u="1"/>
        <n v="493.9" u="1"/>
        <n v="110.34" u="1"/>
        <n v="109.2" u="1"/>
        <n v="1736.64" u="1"/>
        <n v="1179.9999" u="1"/>
        <n v="901.94" u="1"/>
        <n v="149.66" u="1"/>
        <n v="6000" u="1"/>
        <n v="5536" u="1"/>
        <n v="5000" u="1"/>
        <n v="5562" u="1"/>
        <n v="6526" u="1"/>
        <n v="26428.5" u="1"/>
        <n v="6120" u="1"/>
        <n v="7241" u="1"/>
        <n v="6418.5" u="1"/>
        <n v="293.94" u="1"/>
        <n v="355.87" u="1"/>
        <n v="1205.8400999999999" u="1"/>
        <n v="5793.6" u="1"/>
        <n v="518.03" u="1"/>
        <n v="1079.79" u="1"/>
        <n v="1566.42" u="1"/>
        <n v="2724.34" u="1"/>
        <n v="585.99" u="1"/>
        <n v="2454.19" u="1"/>
        <n v="1495.27" u="1"/>
        <n v="894.64" u="1"/>
        <n v="317.43" u="1"/>
        <n v="759.66790000000003" u="1"/>
        <n v="1115.95" u="1"/>
        <n v="521.07000000000005" u="1"/>
        <n v="9686.5300000000007" u="1"/>
        <n v="29203.72" u="1"/>
        <n v="856.9" u="1"/>
        <n v="1275.3800000000001" u="1"/>
        <n v="2516.2199999999998" u="1"/>
        <n v="660.69" u="1"/>
        <n v="561.47" u="1"/>
        <n v="563.26" u="1"/>
        <n v="1681.66" u="1"/>
        <n v="1647.02" u="1"/>
        <n v="2145.14" u="1"/>
        <n v="1112.57" u="1"/>
        <n v="5604.61" u="1"/>
        <n v="408.32" u="1"/>
        <n v="1505.91" u="1"/>
        <n v="792.6" u="1"/>
        <n v="337.32" u="1"/>
        <n v="160.19999999999999" u="1"/>
        <n v="415.68" u="1"/>
        <n v="387.76" u="1"/>
        <n v="39.57" u="1"/>
        <n v="207.85" u="1"/>
        <n v="348.05" u="1"/>
        <n v="601.96" u="1"/>
        <n v="91.77" u="1"/>
        <n v="555.38250000000005" u="1"/>
        <n v="325.14" u="1"/>
        <n v="538.89" u="1"/>
        <n v="817.6" u="1"/>
        <n v="5133.5" u="1"/>
        <n v="483.17" u="1"/>
        <n v="1034.6600000000001" u="1"/>
        <n v="295.45339999999999" u="1"/>
        <n v="434.2466" u="1"/>
        <n v="386.78" u="1"/>
        <n v="641.09" u="1"/>
        <n v="493.36" u="1"/>
        <n v="299.43" u="1"/>
        <n v="598.26" u="1"/>
        <n v="303.20659999999998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819.75" u="1"/>
        <n v="352.5" u="1"/>
        <n v="1742.36" u="1"/>
        <n v="834.83010000000002" u="1"/>
        <n v="393.46" u="1"/>
        <n v="370.41" u="1"/>
        <n v="3548.07" u="1"/>
        <n v="486.01" u="1"/>
        <n v="695.11" u="1"/>
        <n v="1602.9" u="1"/>
        <n v="703.21" u="1"/>
        <n v="698.21" u="1"/>
        <n v="498.07" u="1"/>
        <n v="2007.75" u="1"/>
        <n v="3313.02" u="1"/>
        <n v="4593.4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412.12" u="1"/>
        <n v="1082.3399999999999" u="1"/>
        <n v="3893.62" u="1"/>
        <n v="1873.62" u="1"/>
        <n v="1168.04" u="1"/>
        <n v="583.57000000000005" u="1"/>
        <n v="2104.9" u="1"/>
        <n v="590" u="1"/>
        <n v="891.59" u="1"/>
        <n v="996.4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21.61" u="1"/>
        <n v="21663" u="1"/>
        <n v="12757.5" u="1"/>
        <n v="1188.96" u="1"/>
        <n v="2068" u="1"/>
        <n v="146.05000000000001" u="1"/>
        <n v="2632" u="1"/>
        <n v="1316" u="1"/>
        <n v="910" u="1"/>
        <n v="940" u="1"/>
        <n v="4324" u="1"/>
        <n v="1504" u="1"/>
        <n v="1249.74" u="1"/>
        <n v="2730.17" u="1"/>
        <n v="3780.92" u="1"/>
        <n v="1170.8800000000001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3331.4250000000002" u="1"/>
        <n v="238.03" u="1"/>
        <n v="382.33" u="1"/>
        <n v="807.34" u="1"/>
        <n v="337.98" u="1"/>
        <n v="320.52" u="1"/>
        <n v="255" u="1"/>
        <n v="253.1" u="1"/>
        <n v="264.45" u="1"/>
        <n v="319.14" u="1"/>
        <n v="269.25" u="1"/>
        <n v="260.76" u="1"/>
        <n v="351.52" u="1"/>
        <n v="495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530.30999999999995" u="1"/>
        <n v="324.64999999999998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525.88" u="1"/>
        <n v="1098" u="1"/>
        <n v="3648.288" u="1"/>
        <n v="4421.12" u="1"/>
        <n v="943.5" u="1"/>
        <n v="4083.6" u="1"/>
        <n v="744.09" u="1"/>
        <n v="764.29" u="1"/>
        <n v="1315.79" u="1"/>
        <n v="2421.0500999999999" u="1"/>
        <n v="704.36009999999999" u="1"/>
        <n v="850.28" u="1"/>
        <n v="643.87" u="1"/>
        <n v="212" u="1"/>
        <n v="462.75" u="1"/>
        <n v="2054.8200000000002" u="1"/>
        <n v="601.71" u="1"/>
        <n v="2535" u="1"/>
        <n v="5398.96" u="1"/>
        <n v="909.02" u="1"/>
        <n v="331.99" u="1"/>
        <n v="324.91000000000003" u="1"/>
        <n v="332.04" u="1"/>
        <n v="265.2" u="1"/>
        <n v="1060" u="1"/>
        <n v="1237.5" u="1"/>
        <n v="11447.892599999999" u="1"/>
        <n v="9052.2104999999992" u="1"/>
        <n v="1285.6320000000001" u="1"/>
        <n v="267.06" u="1"/>
        <n v="1399.31" u="1"/>
        <n v="293.76" u="1"/>
        <n v="232.95" u="1"/>
        <n v="407.88" u="1"/>
        <n v="638.92999999999995" u="1"/>
        <n v="521.04999999999995" u="1"/>
        <n v="527.37" u="1"/>
        <n v="1111.0999999999999" u="1"/>
        <n v="2190.36" u="1"/>
        <n v="178.25" u="1"/>
        <n v="835.66079999999999" u="1"/>
        <n v="7192" u="1"/>
        <n v="422.6" u="1"/>
        <n v="574.08000000000004" u="1"/>
        <n v="1266.24" u="1"/>
        <n v="6687.52" u="1"/>
        <n v="196.18" u="1"/>
        <n v="2900" u="1"/>
        <n v="371.26" u="1"/>
        <n v="797.56" u="1"/>
        <n v="58.6" u="1"/>
        <n v="290.99" u="1"/>
        <n v="56.5" u="1"/>
        <n v="63.55" u="1"/>
        <n v="314.11" u="1"/>
        <n v="47.55" u="1"/>
        <n v="179.22" u="1"/>
        <n v="339.99" u="1"/>
        <n v="7164" u="1"/>
        <n v="53.6" u="1"/>
        <n v="248.27" u="1"/>
        <n v="189.91" u="1"/>
        <n v="106.01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2338" u="1"/>
        <n v="6393.39" u="1"/>
        <n v="909.84" u="1"/>
        <n v="403.92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1003.6" u="1"/>
        <n v="474.88" u="1"/>
        <n v="582.4" u="1"/>
        <n v="733.96" u="1"/>
        <n v="537.63990000000001" u="1"/>
        <n v="529.91999999999996" u="1"/>
        <n v="809.55" u="1"/>
        <n v="1307.46" u="1"/>
        <n v="4164.82" u="1"/>
        <n v="3375" u="1"/>
        <n v="187" u="1"/>
        <n v="312.89" u="1"/>
        <n v="580.16" u="1"/>
        <n v="531.17999999999995" u="1"/>
        <n v="239.09" u="1"/>
        <n v="1088.04" u="1"/>
        <n v="260.48" u="1"/>
        <n v="596.4" u="1"/>
        <n v="1001.13" u="1"/>
        <n v="444.4" u="1"/>
        <n v="996.45" u="1"/>
        <n v="291.02" u="1"/>
        <n v="2435.02" u="1"/>
        <n v="585.98" u="1"/>
        <n v="4760" u="1"/>
        <n v="711.18" u="1"/>
        <n v="607.65" u="1"/>
        <n v="1999.06" u="1"/>
        <n v="1131.4000000000001" u="1"/>
        <n v="1328.8299" u="1"/>
        <n v="596.09" u="1"/>
        <n v="354.32" u="1"/>
        <n v="999" u="1"/>
        <n v="296.10000000000002" u="1"/>
        <n v="269.32" u="1"/>
        <n v="888.94" u="1"/>
        <n v="252.09" u="1"/>
        <n v="315.64999999999998" u="1"/>
        <n v="47.6" u="1"/>
        <n v="877.02" u="1"/>
        <n v="959.3" u="1"/>
        <n v="338.45" u="1"/>
        <n v="522.09" u="1"/>
        <n v="1009.23" u="1"/>
        <n v="550.20000000000005" u="1"/>
        <n v="1064.22" u="1"/>
        <n v="199.5" u="1"/>
        <n v="193.34" u="1"/>
        <n v="6947.82" u="1"/>
        <n v="445.62" u="1"/>
        <n v="3090.9504999999999" u="1"/>
        <n v="2039.76" u="1"/>
        <n v="750.5" u="1"/>
        <n v="925.59" u="1"/>
        <n v="1336.33" u="1"/>
        <n v="1470.71" u="1"/>
        <n v="785.32" u="1"/>
        <n v="1768.84" u="1"/>
        <n v="434.9" u="1"/>
        <n v="1269.68" u="1"/>
        <n v="896.63" u="1"/>
        <n v="751.63" u="1"/>
        <n v="924.8" u="1"/>
        <n v="2199.87" u="1"/>
        <n v="2339.0500000000002" u="1"/>
        <n v="581.79999999999995" u="1"/>
        <n v="512.62" u="1"/>
        <n v="384.49" u="1"/>
        <n v="373.14" u="1"/>
        <n v="828.13" u="1"/>
        <n v="740.05" u="1"/>
        <n v="297.2" u="1"/>
        <n v="7898.6" u="1"/>
        <n v="905.76" u="1"/>
        <n v="407.28" u="1"/>
        <n v="384.48" u="1"/>
        <n v="677.08" u="1"/>
        <n v="1328.9" u="1"/>
        <n v="478.72" u="1"/>
        <n v="546.36" u="1"/>
        <n v="1928.37" u="1"/>
        <n v="1747.84" u="1"/>
        <n v="1665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708.32" u="1"/>
        <n v="961.52" u="1"/>
        <n v="825.46" u="1"/>
        <n v="713.57" u="1"/>
        <n v="576.39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706.76" u="1"/>
        <n v="444.42" u="1"/>
        <n v="778.89" u="1"/>
        <n v="646.9" u="1"/>
        <n v="3525.12" u="1"/>
        <n v="508" u="1"/>
        <n v="1662" u="1"/>
        <n v="1006.94" u="1"/>
        <n v="1959.675" u="1"/>
        <n v="5552.2" u="1"/>
        <n v="991.53" u="1"/>
        <n v="348.99" u="1"/>
        <n v="1066.1609000000001" u="1"/>
        <n v="470.13" u="1"/>
        <n v="581.95000000000005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03.14" u="1"/>
        <n v="109" u="1"/>
        <n v="300.09500000000003" u="1"/>
        <n v="289.89999999999998" u="1"/>
        <n v="295.31" u="1"/>
        <n v="392.26659999999998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222.82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116.97" u="1"/>
        <n v="744" u="1"/>
        <n v="2400" u="1"/>
        <n v="1893.27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518" u="1"/>
        <n v="930" u="1"/>
        <n v="2970" u="1"/>
        <n v="266" u="1"/>
        <n v="362" u="1"/>
        <n v="526.30999999999995" u="1"/>
        <n v="551.71" u="1"/>
        <n v="248" u="1"/>
        <n v="193.99" u="1"/>
        <n v="387.98" u="1"/>
        <n v="2428.1999999999998" u="1"/>
        <n v="2328.48" u="1"/>
        <n v="3003.06" u="1"/>
        <n v="434.15" u="1"/>
        <n v="652.79999999999995" u="1"/>
        <n v="2288.16" u="1"/>
        <n v="794.01" u="1"/>
        <n v="606.9" u="1"/>
        <n v="364.49" u="1"/>
        <n v="245.52" u="1"/>
        <n v="345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95.24" u="1"/>
        <n v="339.27339999999998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603" u="1"/>
        <n v="1555.14" u="1"/>
        <n v="4543.1256000000003" u="1"/>
        <n v="575" u="1"/>
        <n v="1902.4304999999999" u="1"/>
        <n v="3265.34" u="1"/>
        <n v="7750.12" u="1"/>
        <n v="6095.6" u="1"/>
        <n v="143.18" u="1"/>
        <n v="188.33" u="1"/>
        <n v="1330.89" u="1"/>
        <n v="533.12" u="1"/>
        <n v="283.18" u="1"/>
        <n v="1344.2" u="1"/>
        <n v="1465.8266000000001" u="1"/>
        <n v="1591.48" u="1"/>
        <n v="3696" u="1"/>
        <n v="121.38" u="1"/>
        <n v="107.04" u="1"/>
        <n v="4308" u="1"/>
        <n v="6287.4" u="1"/>
        <n v="2938.1" u="1"/>
        <n v="237.4" u="1"/>
        <n v="560.28" u="1"/>
        <n v="594.27" u="1"/>
        <n v="426.90989999999999" u="1"/>
        <n v="172.58" u="1"/>
        <n v="809.04" u="1"/>
        <n v="374.66" u="1"/>
        <n v="11779.194" u="1"/>
        <n v="442.58010000000002" u="1"/>
        <n v="581.952" u="1"/>
        <n v="602.16" u="1"/>
        <n v="515.96010000000001" u="1"/>
        <n v="367.57" u="1"/>
        <n v="189.70500000000001" u="1"/>
        <n v="3979.8" u="1"/>
        <n v="260.58999999999997" u="1"/>
        <n v="283.36" u="1"/>
        <n v="761.7" u="1"/>
        <n v="1064" u="1"/>
        <n v="1102.5" u="1"/>
        <n v="1400.8" u="1"/>
        <n v="383.78" u="1"/>
        <n v="274.08999999999997" u="1"/>
        <n v="292.94" u="1"/>
        <n v="588" u="1"/>
        <n v="283.14" u="1"/>
        <n v="198.9" u="1"/>
        <n v="234.6" u="1"/>
        <n v="521.17999999999995" u="1"/>
        <n v="696.62" u="1"/>
        <n v="687" u="1"/>
        <n v="9161.25" u="1"/>
        <n v="6284.4" u="1"/>
        <n v="2446" u="1"/>
        <n v="752.27009999999996" u="1"/>
        <n v="1259.9297999999999" u="1"/>
        <n v="850.91" u="1"/>
        <n v="808.48" u="1"/>
        <n v="150.83500000000001" u="1"/>
        <n v="484.35" u="1"/>
        <n v="231.57" u="1"/>
        <n v="258.45999999999998" u="1"/>
        <n v="760.43" u="1"/>
        <n v="616.71" u="1"/>
        <n v="584.17999999999995" u="1"/>
        <n v="1465.32" u="1"/>
        <n v="474.24" u="1"/>
        <n v="488.02" u="1"/>
        <n v="434.43" u="1"/>
        <n v="595.55999999999995" u="1"/>
        <n v="5118.42" u="1"/>
        <n v="231.7" u="1"/>
        <n v="734.03" u="1"/>
        <n v="318.44" u="1"/>
        <n v="317.61" u="1"/>
        <n v="451.75" u="1"/>
        <n v="697.23" u="1"/>
        <n v="1697.76" u="1"/>
        <n v="1491.8" u="1"/>
        <n v="754.56" u="1"/>
        <n v="202.4" u="1"/>
        <n v="1382.1" u="1"/>
        <n v="1716.22" u="1"/>
        <n v="983.28" u="1"/>
        <n v="704.57" u="1"/>
        <n v="2340.88" u="1"/>
        <n v="4148.83" u="1"/>
        <n v="4039.26" u="1"/>
        <n v="875.23990000000003" u="1"/>
        <n v="1468.37" u="1"/>
        <n v="508.36" u="1"/>
        <n v="1334.48" u="1"/>
        <n v="866.32" u="1"/>
        <n v="33357.07" u="1"/>
        <n v="634.29" u="1"/>
        <n v="851.12" u="1"/>
        <n v="864.8" u="1"/>
        <n v="499.24" u="1"/>
        <n v="409.56" u="1"/>
        <n v="604.12" u="1"/>
        <n v="1655.88" u="1"/>
        <n v="2389.2800000000002" u="1"/>
        <n v="1533.6" u="1"/>
        <n v="1275.3900000000001" u="1"/>
        <n v="1899.16" u="1"/>
        <n v="991.86" u="1"/>
        <n v="606.4" u="1"/>
        <n v="367" u="1"/>
        <n v="1139.92" u="1"/>
        <n v="23539.31" u="1"/>
        <n v="1106.83" u="1"/>
        <n v="24191.47" u="1"/>
        <n v="3279" u="1"/>
        <n v="2316.59" u="1"/>
        <n v="767.36" u="1"/>
        <n v="3423.42" u="1"/>
        <n v="1903.96" u="1"/>
        <n v="1433.28" u="1"/>
        <n v="1645.79" u="1"/>
        <n v="1167.76" u="1"/>
        <n v="719.82" u="1"/>
        <n v="5851.12" u="1"/>
        <n v="1460" u="1"/>
        <n v="3866.94" u="1"/>
        <n v="2602.797" u="1"/>
        <n v="848" u="1"/>
        <n v="87.73" u="1"/>
        <n v="95.41" u="1"/>
        <n v="295.97000000000003" u="1"/>
        <n v="676.46" u="1"/>
        <n v="2152.02" u="1"/>
        <n v="1762" u="1"/>
        <n v="6233.35" u="1"/>
        <n v="301.77" u="1"/>
        <n v="1914.54" u="1"/>
        <n v="628.74" u="1"/>
        <n v="783.99" u="1"/>
        <n v="1538.25" u="1"/>
        <n v="720.72" u="1"/>
        <n v="582.9" u="1"/>
        <n v="360.36" u="1"/>
        <n v="635.66" u="1"/>
        <n v="1079.04" u="1"/>
        <n v="8206.23" u="1"/>
        <n v="8206.25" u="1"/>
        <n v="4534.42" u="1"/>
        <n v="1210.25" u="1"/>
        <n v="932.4" u="1"/>
        <n v="525.34" u="1"/>
        <n v="1297.1668" u="1"/>
        <n v="452.12" u="1"/>
        <n v="2864.23" u="1"/>
        <n v="942.35" u="1"/>
        <n v="5549.18" u="1"/>
        <n v="193.84" u="1"/>
        <n v="1136.74" u="1"/>
        <n v="764.98" u="1"/>
        <n v="1424.72" u="1"/>
        <n v="2112.5100000000002" u="1"/>
        <n v="690.48" u="1"/>
        <n v="535.99" u="1"/>
        <n v="611.58000000000004" u="1"/>
        <n v="238.95" u="1"/>
        <n v="531.58000000000004" u="1"/>
        <n v="1300" u="1"/>
        <n v="1227.27" u="1"/>
        <n v="1032" u="1"/>
        <n v="1125" u="1"/>
        <n v="331.8" u="1"/>
        <n v="804.15" u="1"/>
        <n v="3377.7" u="1"/>
        <n v="4153.9709999999995" u="1"/>
        <n v="1027.4299000000001" u="1"/>
        <n v="455.11" u="1"/>
        <n v="330.53" u="1"/>
        <n v="755.79" u="1"/>
        <n v="396.84" u="1"/>
        <n v="401.81" u="1"/>
        <n v="616.04" u="1"/>
        <n v="323.16000000000003" u="1"/>
        <n v="413.68" u="1"/>
        <n v="1623.16" u="1"/>
        <n v="1417.86" u="1"/>
        <n v="590.53" u="1"/>
        <n v="282.11" u="1"/>
        <n v="400.52" u="1"/>
        <n v="109.58" u="1"/>
        <n v="1162.6289999999999" u="1"/>
        <n v="697.75" u="1"/>
        <n v="48.41" u="1"/>
        <n v="53.65" u="1"/>
        <n v="190.11" u="1"/>
        <n v="220.08" u="1"/>
        <n v="201.33" u="1"/>
        <n v="1456.0898999999999" u="1"/>
        <n v="761.12" u="1"/>
        <n v="444.18" u="1"/>
        <n v="638.24" u="1"/>
        <n v="2157.1401999999998" u="1"/>
        <n v="2241.65" u="1"/>
        <n v="2621.76" u="1"/>
        <n v="908.28" u="1"/>
        <n v="557.08000000000004" u="1"/>
        <n v="201.41" u="1"/>
        <n v="175.14" u="1"/>
        <n v="202.67" u="1"/>
        <n v="214.08" u="1"/>
        <n v="2131.8000000000002" u="1"/>
        <n v="3279.6" u="1"/>
        <n v="1024.2999" u="1"/>
        <n v="399.55" u="1"/>
        <n v="687.75" u="1"/>
        <n v="2244.4602" u="1"/>
        <n v="249.56" u="1"/>
        <n v="5444.66" u="1"/>
        <n v="4815.8999999999996" u="1"/>
        <n v="2915.82" u="1"/>
        <n v="2320.02" u="1"/>
        <n v="2210.92" u="1"/>
        <n v="2999.71" u="1"/>
        <n v="1206.72" u="1"/>
        <n v="763.88" u="1"/>
        <n v="694.17" u="1"/>
        <n v="617.79999999999995" u="1"/>
        <n v="1747.66" u="1"/>
        <n v="1190.99" u="1"/>
        <n v="1537.3" u="1"/>
        <n v="565.20000000000005" u="1"/>
        <n v="827.14" u="1"/>
        <n v="599.19000000000005" u="1"/>
        <n v="192.45" u="1"/>
        <n v="522.12" u="1"/>
        <n v="739.85" u="1"/>
        <n v="607.72" u="1"/>
        <n v="234.71" u="1"/>
        <n v="434.52" u="1"/>
        <n v="706.24" u="1"/>
        <n v="705.59" u="1"/>
        <n v="1069.06" u="1"/>
        <n v="726.68" u="1"/>
        <n v="1025.52" u="1"/>
        <n v="842.02" u="1"/>
        <n v="1769.6" u="1"/>
        <n v="2208.44" u="1"/>
        <n v="559.4" u="1"/>
        <n v="443.76" u="1"/>
        <n v="765.42" u="1"/>
        <n v="537.91999999999996" u="1"/>
        <n v="446.71" u="1"/>
        <n v="487.24" u="1"/>
        <n v="295.08999999999997" u="1"/>
        <n v="507.33" u="1"/>
        <n v="271.16000000000003" u="1"/>
        <n v="1727.87" u="1"/>
        <n v="2069.4299999999998" u="1"/>
        <n v="28188" u="1"/>
        <n v="576.76" u="1"/>
        <n v="718.25" u="1"/>
        <n v="815.71" u="1"/>
        <n v="2189.4" u="1"/>
        <n v="215.76" u="1"/>
        <n v="504.5" u="1"/>
        <n v="1506.39" u="1"/>
        <n v="1406.39" u="1"/>
        <n v="593.48" u="1"/>
        <n v="357.12" u="1"/>
        <n v="379.92" u="1"/>
        <n v="221.54" u="1"/>
        <n v="1860.48" u="1"/>
        <n v="443.9" u="1"/>
        <n v="1825" u="1"/>
        <n v="43443.06" u="1"/>
        <n v="3942.77" u="1"/>
        <n v="1602" u="1"/>
        <n v="1357.64" u="1"/>
        <n v="877.21" u="1"/>
        <n v="765.19" u="1"/>
        <n v="1637.55" u="1"/>
        <n v="931.15" u="1"/>
        <n v="1360.5" u="1"/>
        <n v="1009.31" u="1"/>
        <n v="832.12" u="1"/>
        <n v="1062.4000000000001" u="1"/>
        <n v="838.96" u="1"/>
        <n v="623.73" u="1"/>
        <n v="964.36" u="1"/>
        <n v="1548.72" u="1"/>
        <n v="505.32" u="1"/>
        <n v="1997.2" u="1"/>
        <n v="2528.44" u="1"/>
        <n v="1967.5" u="1"/>
        <n v="4606.96" u="1"/>
        <n v="2106.64" u="1"/>
        <n v="646.67999999999995" u="1"/>
        <n v="1829.16" u="1"/>
        <n v="367.76" u="1"/>
        <n v="44452.66" u="1"/>
        <n v="16069.6" u="1"/>
        <n v="1982.68" u="1"/>
        <n v="391.12" u="1"/>
        <n v="634.54999999999995" u="1"/>
        <n v="3166.46" u="1"/>
        <n v="4020.11" u="1"/>
        <n v="1490.78" u="1"/>
        <n v="1908.88" u="1"/>
        <n v="1597.02" u="1"/>
        <n v="1579.15" u="1"/>
        <n v="227.29" u="1"/>
        <n v="2354.06" u="1"/>
        <n v="223.43" u="1"/>
        <n v="192.62" u="1"/>
        <n v="648.32000000000005" u="1"/>
        <n v="537.19000000000005" u="1"/>
        <n v="275.18" u="1"/>
        <n v="1402.9" u="1"/>
        <n v="1398.5" u="1"/>
        <n v="1764" u="1"/>
        <n v="163.35" u="1"/>
        <n v="14051.556" u="1"/>
        <n v="76.94" u="1"/>
        <n v="851.2" u="1"/>
        <n v="927.2" u="1"/>
        <n v="2650" u="1"/>
        <n v="811.16039999999998" u="1"/>
        <n v="506.6499" u="1"/>
        <n v="710.75" u="1"/>
        <n v="300.41000000000003" u="1"/>
        <n v="1052.4665" u="1"/>
        <n v="1289.46" u="1"/>
        <n v="1119.3599999999999" u="1"/>
        <n v="276.70659999999998" u="1"/>
        <n v="1135" u="1"/>
        <n v="173.18" u="1"/>
        <n v="359" u="1"/>
        <n v="861.87" u="1"/>
        <n v="1299.07" u="1"/>
        <n v="262.57339999999999" u="1"/>
        <n v="2126.23" u="1"/>
        <n v="397.5" u="1"/>
        <n v="791.8" u="1"/>
        <n v="924.56" u="1"/>
        <n v="320.02999999999997" u="1"/>
        <n v="583.69000000000005" u="1"/>
        <n v="942.3" u="1"/>
        <n v="730.04" u="1"/>
        <n v="385.42" u="1"/>
        <n v="577.98749999999995" u="1"/>
        <n v="449.47340000000003" u="1"/>
        <n v="174.685" u="1"/>
        <n v="411.18" u="1"/>
        <n v="514.29" u="1"/>
        <n v="387.36" u="1"/>
        <n v="626.91" u="1"/>
        <n v="821.4" u="1"/>
        <n v="505.84500000000003" u="1"/>
        <n v="152.315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338.47" u="1"/>
        <n v="539.23500000000001" u="1"/>
        <n v="388.52659999999997" u="1"/>
        <n v="801.29" u="1"/>
        <n v="732.63" u="1"/>
        <n v="507.84" u="1"/>
        <n v="578.36009999999999" u="1"/>
        <n v="592.16010000000006" u="1"/>
        <n v="1235.45" u="1"/>
        <n v="1700.7" u="1"/>
        <n v="576.9400000000000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1949.44" u="1"/>
        <n v="950.18" u="1"/>
        <n v="4904.55" u="1"/>
        <n v="2673.6" u="1"/>
        <n v="719.64" u="1"/>
        <n v="1983.44" u="1"/>
        <n v="2278.4" u="1"/>
        <n v="2212.81" u="1"/>
        <n v="8088.35" u="1"/>
        <n v="829.5" u="1"/>
        <n v="374.96" u="1"/>
        <n v="578.24" u="1"/>
        <n v="2653.6415999999999" u="1"/>
        <n v="2983.03" u="1"/>
        <n v="1033.52" u="1"/>
        <n v="1730.44" u="1"/>
        <n v="275.02999999999997" u="1"/>
        <n v="4866.55" u="1"/>
        <n v="1818.13" u="1"/>
        <n v="1450.96" u="1"/>
        <n v="569.16" u="1"/>
        <n v="378.86" u="1"/>
        <n v="2200.88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12862.79" u="1"/>
        <n v="11460.13" u="1"/>
        <n v="293" u="1"/>
        <n v="322.3" u="1"/>
        <n v="359.37" u="1"/>
        <n v="1158.68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224.47" u="1"/>
        <n v="778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607.9" u="1"/>
        <n v="2054.02" u="1"/>
        <n v="1449.68" u="1"/>
        <n v="335.69" u="1"/>
        <n v="226" u="1"/>
        <n v="1242" u="1"/>
        <n v="696" u="1"/>
        <n v="265" u="1"/>
        <n v="452" u="1"/>
        <n v="374.22" u="1"/>
        <n v="658" u="1"/>
        <n v="236.5" u="1"/>
        <n v="5359" u="1"/>
        <n v="260.10000000000002" u="1"/>
        <n v="276" u="1"/>
        <n v="1000" u="1"/>
        <n v="1004.01" u="1"/>
        <n v="598.5" u="1"/>
        <n v="326" u="1"/>
        <n v="729" u="1"/>
        <n v="185" u="1"/>
        <n v="294" u="1"/>
        <n v="1356" u="1"/>
        <n v="629.28" u="1"/>
        <n v="729.98" u="1"/>
        <n v="735" u="1"/>
        <n v="687.5" u="1"/>
        <n v="407" u="1"/>
        <n v="270.25" u="1"/>
        <n v="464" u="1"/>
        <n v="1385.01" u="1"/>
        <n v="182" u="1"/>
        <n v="129" u="1"/>
        <n v="1040.25" u="1"/>
        <n v="495.36" u="1"/>
        <n v="225.9" u="1"/>
        <n v="318.39999999999998" u="1"/>
        <n v="406.77" u="1"/>
        <n v="1222.28" u="1"/>
        <n v="1326.98" u="1"/>
        <n v="318.89999999999998" u="1"/>
        <n v="505.28" u="1"/>
        <n v="1084.24" u="1"/>
        <n v="1887.24" u="1"/>
        <n v="6066.85" u="1"/>
        <n v="3490.85" u="1"/>
        <n v="5024.7003000000004" u="1"/>
        <n v="47.8" u="1"/>
        <n v="50.3" u="1"/>
        <n v="786.12" u="1"/>
        <n v="1120.44" u="1"/>
        <n v="1443.9" u="1"/>
        <n v="833.4" u="1"/>
        <n v="4548.0357000000004" u="1"/>
        <n v="190.92500000000001" u="1"/>
        <n v="1047.3296" u="1"/>
        <n v="847.21" u="1"/>
        <n v="6580.63" u="1"/>
        <n v="5358.67" u="1"/>
        <n v="759.23" u="1"/>
        <n v="777.06" u="1"/>
        <n v="676.5" u="1"/>
        <n v="3743.6" u="1"/>
        <n v="2008.37" u="1"/>
        <n v="1128.42" u="1"/>
        <n v="5269.0176000000001" u="1"/>
        <n v="2389.5920000000001" u="1"/>
        <n v="2750.7926000000002" u="1"/>
        <n v="569.51499999999999" u="1"/>
        <n v="593.44420000000002" u="1"/>
        <n v="1095.5999999999999" u="1"/>
        <n v="3574.9" u="1"/>
        <n v="947.1" u="1"/>
        <n v="789.6" u="1"/>
        <n v="2538.9499999999998" u="1"/>
        <n v="5082" u="1"/>
        <n v="3206" u="1"/>
        <n v="190.55" u="1"/>
        <n v="2541" u="1"/>
        <n v="1470" u="1"/>
        <n v="381.1" u="1"/>
        <n v="673.3125" u="1"/>
        <n v="3385.5390000000002" u="1"/>
        <n v="782.26" u="1"/>
        <n v="499.9701" u="1"/>
        <n v="975" u="1"/>
        <n v="376.2" u="1"/>
        <n v="2504.7199999999998" u="1"/>
        <n v="459" u="1"/>
        <n v="2122.56" u="1"/>
        <n v="1018.25" u="1"/>
        <n v="959.8" u="1"/>
        <n v="3078.8571999999999" u="1"/>
        <n v="4928.2520000000004" u="1"/>
        <n v="834.08" u="1"/>
        <n v="792.76" u="1"/>
        <n v="719.85" u="1"/>
        <n v="4024.6" u="1"/>
        <n v="9027.2000000000007" u="1"/>
        <n v="2659.68" u="1"/>
        <n v="595" u="1"/>
        <n v="718" u="1"/>
        <n v="421" u="1"/>
        <n v="3251.6640000000002" u="1"/>
        <n v="3814.8" u="1"/>
        <n v="1234.74" u="1"/>
        <n v="772.65989999999999" u="1"/>
        <n v="506.65499999999997" u="1"/>
        <n v="1146.51" u="1"/>
        <n v="1491.58" u="1"/>
        <n v="994.08989999999994" u="1"/>
        <n v="601.04999999999995" u="1"/>
        <n v="339.7" u="1"/>
        <n v="1272.6400000000001" u="1"/>
        <n v="1411.58" u="1"/>
        <n v="1554.8" u="1"/>
        <n v="133.57" u="1"/>
        <n v="395" u="1"/>
        <n v="246.17" u="1"/>
        <n v="4029.27" u="1"/>
        <n v="578.26859999999999" u="1"/>
        <n v="486.42" u="1"/>
        <n v="602.40800000000002" u="1"/>
        <n v="510.113" u="1"/>
        <n v="6034.2003000000004" u="1"/>
        <n v="2347.5639999999999" u="1"/>
        <n v="1311" u="1"/>
        <n v="339.48" u="1"/>
        <n v="447.44" u="1"/>
        <n v="876.98239999999998" u="1"/>
        <n v="1732.5044" u="1"/>
        <n v="300.3" u="1"/>
        <n v="1298" u="1"/>
        <n v="6692.8860000000004" u="1"/>
        <n v="2981.8842" u="1"/>
        <n v="1314.75" u="1"/>
        <n v="879.64800000000002" u="1"/>
        <n v="352.8" u="1"/>
        <n v="385.767" u="1"/>
        <n v="543.84" u="1"/>
        <n v="748.60500000000002" u="1"/>
        <n v="1308.75" u="1"/>
        <n v="869.01" u="1"/>
        <n v="1312.6848" u="1"/>
        <n v="10596.64" u="1"/>
        <n v="5596.8555999999999" u="1"/>
        <n v="252.21" u="1"/>
        <n v="1027.4218000000001" u="1"/>
        <n v="1138.1300000000001" u="1"/>
        <n v="588.67499999999995" u="1"/>
        <n v="542.32500000000005" u="1"/>
        <n v="619.91" u="1"/>
        <n v="1230.2" u="1"/>
        <n v="542.62" u="1"/>
        <n v="304.45" u="1"/>
        <n v="2910.05" u="1"/>
        <n v="884.76" u="1"/>
        <n v="967.11" u="1"/>
        <n v="1827.76" u="1"/>
        <n v="211.4" u="1"/>
        <n v="765.6" u="1"/>
        <n v="4096.8" u="1"/>
        <n v="460.7" u="1"/>
        <n v="788.28" u="1"/>
        <n v="3879.3" u="1"/>
        <n v="834.6" u="1"/>
        <n v="414.73" u="1"/>
        <n v="535" u="1"/>
        <n v="2170" u="1"/>
        <n v="248.25" u="1"/>
        <n v="380.97" u="1"/>
        <n v="17470.98" u="1"/>
        <n v="564.22" u="1"/>
        <n v="1738.5599" u="1"/>
        <n v="2213.2698" u="1"/>
        <n v="332.33" u="1"/>
        <n v="484.36" u="1"/>
        <n v="400.21" u="1"/>
        <n v="581.13599999999997" u="1"/>
        <n v="830.1" u="1"/>
        <n v="288.2" u="1"/>
        <n v="202.2" u="1"/>
        <n v="15013.56" u="1"/>
        <n v="348.22" u="1"/>
        <n v="1022" u="1"/>
        <n v="383.18" u="1"/>
        <n v="1573.04" u="1"/>
        <n v="255.1" u="1"/>
        <n v="299.01" u="1"/>
        <n v="93.5" u="1"/>
        <n v="992" u="1"/>
        <n v="629.16" u="1"/>
        <n v="953.49" u="1"/>
        <n v="547.53" u="1"/>
        <n v="360.8" u="1"/>
        <n v="410.18" u="1"/>
        <n v="969" u="1"/>
        <n v="1066.8599999999999" u="1"/>
        <n v="1096.2" u="1"/>
        <n v="1044.54" u="1"/>
        <n v="636.66" u="1"/>
        <n v="1797.76" u="1"/>
        <n v="728.03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3009.6" u="1"/>
        <n v="3862.4753999999998" u="1"/>
        <n v="4090.2516000000001" u="1"/>
        <n v="420.54" u="1"/>
        <n v="762.42" u="1"/>
        <n v="515.05999999999995" u="1"/>
        <n v="324.55" u="1"/>
        <n v="352.35" u="1"/>
        <n v="712.54" u="1"/>
        <n v="746.46" u="1"/>
        <n v="942.48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3595.16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5507.9901" u="1"/>
        <n v="793.05" u="1"/>
        <n v="6443.8395" u="1"/>
        <n v="3637.5001999999999" u="1"/>
        <n v="184" u="1"/>
        <n v="403.58" u="1"/>
        <n v="287.77999999999997" u="1"/>
        <n v="454.99" u="1"/>
        <n v="288.25" u="1"/>
        <n v="214.09" u="1"/>
        <n v="446.76659999999998" u="1"/>
        <n v="597.36990000000003" u="1"/>
        <n v="666.76" u="1"/>
        <n v="476.6" u="1"/>
        <n v="204.25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38.63" u="1"/>
        <n v="613.64" u="1"/>
        <n v="405.58" u="1"/>
        <n v="1980.72" u="1"/>
        <n v="584.52" u="1"/>
        <n v="429.26" u="1"/>
        <n v="1437.94" u="1"/>
        <n v="1499.6" u="1"/>
        <n v="395.17" u="1"/>
        <n v="358.05" u="1"/>
        <n v="684.75" u="1"/>
        <n v="247.42" u="1"/>
        <n v="3928.0385999999999" u="1"/>
        <n v="624.72" u="1"/>
        <n v="2875.6" u="1"/>
        <n v="645.98" u="1"/>
        <n v="500.2" u="1"/>
        <n v="174.32" u="1"/>
        <n v="677.4" u="1"/>
        <n v="238.91" u="1"/>
        <n v="521.9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3085.7" u="1"/>
        <n v="2499.9" u="1"/>
        <n v="840.19" u="1"/>
        <n v="6799.7" u="1"/>
        <n v="7791.3119999999999" u="1"/>
        <n v="970" u="1"/>
        <n v="271.33999999999997" u="1"/>
        <n v="224.88" u="1"/>
        <n v="1130.08" u="1"/>
        <n v="15685.369000000001" u="1"/>
        <n v="1314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413.1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4749.76" u="1"/>
        <n v="1782.65" u="1"/>
        <n v="1301.32" u="1"/>
        <n v="1104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287.5" u="1"/>
        <n v="2310" u="1"/>
        <n v="224.89" u="1"/>
        <n v="1367" u="1"/>
        <n v="1145.0999999999999" u="1"/>
        <n v="946" u="1"/>
        <n v="5294" u="1"/>
        <n v="3832.7" u="1"/>
        <n v="7848.32" u="1"/>
        <n v="964.07" u="1"/>
        <n v="9432.91" u="1"/>
        <n v="3964.86" u="1"/>
        <n v="3665.9" u="1"/>
        <n v="1765.07" u="1"/>
        <n v="2084.326" u="1"/>
        <n v="1498.07" u="1"/>
        <n v="2433.15" u="1"/>
        <n v="355.71" u="1"/>
        <n v="951.66" u="1"/>
        <n v="1732.5" u="1"/>
        <n v="5582.5" u="1"/>
        <n v="5462.81" u="1"/>
        <n v="3680.05" u="1"/>
        <n v="6778.5" u="1"/>
        <n v="319" u="1"/>
        <n v="346.75" u="1"/>
        <n v="427" u="1"/>
        <n v="1236.99" u="1"/>
        <n v="1095" u="1"/>
        <n v="5874.17" u="1"/>
        <n v="3054.99" u="1"/>
        <n v="385.93" u="1"/>
        <n v="509.36" u="1"/>
        <n v="398.92" u="1"/>
        <n v="430.23" u="1"/>
        <n v="2681.14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1268.44" u="1"/>
        <n v="231.215" u="1"/>
        <n v="40161.96" u="1"/>
        <n v="368.17" u="1"/>
        <n v="1107.24" u="1"/>
        <n v="2706.87" u="1"/>
        <n v="2698.06" u="1"/>
        <n v="30249.16" u="1"/>
        <n v="1284.5999999999999" u="1"/>
        <n v="2530.5" u="1"/>
        <n v="543.12" u="1"/>
        <n v="13058.38" u="1"/>
        <n v="2304" u="1"/>
        <n v="494.94499999999999" u="1"/>
        <n v="239.95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632" u="1"/>
        <n v="1061.01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485.92" u="1"/>
        <n v="1169.56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402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2818.24" u="1"/>
        <n v="4807.7903999999999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266.74" u="1"/>
        <n v="449.73" u="1"/>
        <n v="380.67340000000002" u="1"/>
        <n v="942.9" u="1"/>
        <n v="272.6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589.6" u="1"/>
        <n v="600.6" u="1"/>
        <n v="280.5" u="1"/>
        <n v="722.7" u="1"/>
        <n v="1251.95" u="1"/>
        <n v="1968" u="1"/>
        <n v="311.06" u="1"/>
        <n v="325.76" u="1"/>
        <n v="1218" u="1"/>
        <n v="642.6" u="1"/>
        <n v="475.76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312.01" u="1"/>
        <n v="89.9" u="1"/>
        <n v="422.45" u="1"/>
        <n v="246.9" u="1"/>
        <n v="374.4" u="1"/>
        <n v="425" u="1"/>
        <n v="202.74" u="1"/>
        <n v="397.62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3068.9007999999999" u="1"/>
        <n v="7511.88" u="1"/>
        <n v="1088.5999999999999" u="1"/>
        <n v="219.32" u="1"/>
        <n v="552.88" u="1"/>
        <n v="360.3" u="1"/>
        <n v="142.55000000000001" u="1"/>
        <n v="748.11519999999996" u="1"/>
        <n v="561.08640000000003" u="1"/>
        <n v="637.56799999999998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1441.65" u="1"/>
        <n v="2755.86" u="1"/>
        <n v="3444.8249999999998" u="1"/>
        <n v="333.72" u="1"/>
        <n v="1195.83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1311.68" u="1"/>
        <n v="708.16" u="1"/>
        <n v="1020.7359" u="1"/>
        <n v="663.9" u="1"/>
        <n v="1090.76" u="1"/>
        <n v="1339.03" u="1"/>
        <n v="1399.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54.30999999999995" u="1"/>
        <n v="3563.8847999999998" u="1"/>
        <n v="476.33600000000001" u="1"/>
        <n v="2124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721.45920000000001" u="1"/>
        <n v="666.6576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777.84" u="1"/>
        <n v="574.74" u="1"/>
        <n v="287.37" u="1"/>
        <n v="770" u="1"/>
        <n v="1045.0999999999999" u="1"/>
        <n v="546.03359999999998" u="1"/>
        <n v="525.7056" u="1"/>
        <n v="783.92160000000001" u="1"/>
        <n v="592.56200000000001" u="1"/>
        <n v="209" u="1"/>
        <n v="518.55999999999995" u="1"/>
        <n v="533.6" u="1"/>
        <n v="197.89" u="1"/>
        <n v="247.5" u="1"/>
        <n v="265.5" u="1"/>
        <n v="795" u="1"/>
        <n v="208.89" u="1"/>
        <n v="753.84960000000001" u="1"/>
        <n v="8417.5" u="1"/>
        <n v="1344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603.67999999999995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1130.22" u="1"/>
        <n v="1265.8499999999999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8220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1124.43" u="1"/>
        <n v="584.44000000000005" u="1"/>
        <n v="920.03" u="1"/>
        <n v="569.28" u="1"/>
        <n v="371.48" u="1"/>
        <n v="733.83" u="1"/>
        <n v="759.84" u="1"/>
        <n v="879.24" u="1"/>
        <n v="632.24" u="1"/>
        <n v="958.96" u="1"/>
        <n v="1404.72" u="1"/>
        <n v="1404.73" u="1"/>
        <n v="3189.06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1056.4100000000001" u="1"/>
        <n v="4518.9399999999996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1546.74" u="1"/>
        <n v="2792.8319999999999" u="1"/>
        <n v="8403.1200000000008" u="1"/>
        <n v="7488.88" u="1"/>
        <n v="7401.8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555.48" u="1"/>
        <n v="229.44" u="1"/>
        <n v="673.96" u="1"/>
        <n v="1766.08" u="1"/>
        <n v="659.1" u="1"/>
        <n v="718.88" u="1"/>
        <n v="1250.8800000000001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900" u="1"/>
        <n v="1219.8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47407.199999999997" u="1"/>
        <n v="31012.21" u="1"/>
        <n v="1123.24" u="1"/>
        <n v="134.1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</sharedItems>
    </cacheField>
    <cacheField name="Taxa" numFmtId="0">
      <sharedItems containsString="0" containsBlank="1" containsNumber="1" minValue="0" maxValue="160444"/>
    </cacheField>
    <cacheField name="Outras Taxas" numFmtId="0">
      <sharedItems containsString="0" containsBlank="1" containsNumber="1" minValue="0" maxValue="1110.57"/>
    </cacheField>
    <cacheField name="Taxa DU" numFmtId="0">
      <sharedItems containsString="0" containsBlank="1" containsNumber="1" containsInteger="1" minValue="0" maxValue="0"/>
    </cacheField>
    <cacheField name="Taxa BR" numFmtId="0">
      <sharedItems containsString="0" containsBlank="1" containsNumber="1" minValue="0" maxValue="124.76"/>
    </cacheField>
    <cacheField name="Taxa Extra" numFmtId="0">
      <sharedItems containsString="0" containsBlank="1" containsNumber="1" minValue="0" maxValue="1167.05"/>
    </cacheField>
    <cacheField name="Fee" numFmtId="0">
      <sharedItems containsString="0" containsBlank="1" containsNumber="1" minValue="0" maxValue="274.8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7-29T15:17:00" endDate="2026-06-24T23:15:00"/>
        <groupItems count="14">
          <s v="&lt;29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4/06/2026"/>
        </groupItems>
      </fieldGroup>
    </cacheField>
    <cacheField name="Trimestres (Data Emissão)" numFmtId="0" databaseField="0">
      <fieldGroup base="12">
        <rangePr groupBy="quarters" startDate="2025-07-29T15:17:00" endDate="2026-06-24T23:15:00"/>
        <groupItems count="6">
          <s v="&lt;29/07/2025"/>
          <s v="Trim1"/>
          <s v="Trim2"/>
          <s v="Trim3"/>
          <s v="Trim4"/>
          <s v="&gt;24/06/2026"/>
        </groupItems>
      </fieldGroup>
    </cacheField>
    <cacheField name="Anos (Data Emissão)" numFmtId="0" databaseField="0">
      <fieldGroup base="12">
        <rangePr groupBy="years" startDate="2025-07-29T15:17:00" endDate="2026-06-24T23:15:00"/>
        <groupItems count="4">
          <s v="&lt;29/07/2025"/>
          <s v="2025"/>
          <s v="2026"/>
          <s v="&gt;24/06/2026"/>
        </groupItems>
      </fieldGroup>
    </cacheField>
    <cacheField name="Meses (Data Inclusão)" numFmtId="0" databaseField="0">
      <fieldGroup base="3">
        <rangePr groupBy="months" startDate="2026-02-13T04:19:45" endDate="2026-06-25T02:30:05"/>
        <groupItems count="14">
          <s v="&lt;13/02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5/06/2026"/>
        </groupItems>
      </fieldGroup>
    </cacheField>
    <cacheField name="Trimestres (Data Inclusão)" numFmtId="0" databaseField="0">
      <fieldGroup base="3">
        <rangePr groupBy="quarters" startDate="2026-02-13T04:19:45" endDate="2026-06-25T02:30:05"/>
        <groupItems count="6">
          <s v="&lt;13/02/2026"/>
          <s v="Trim1"/>
          <s v="Trim2"/>
          <s v="Trim3"/>
          <s v="Trim4"/>
          <s v="&gt;25/06/2026"/>
        </groupItems>
      </fieldGroup>
    </cacheField>
    <cacheField name="Anos (Data Inclusão)" numFmtId="0" databaseField="0">
      <fieldGroup base="3">
        <rangePr groupBy="years" startDate="2026-02-13T04:19:45" endDate="2026-06-25T02:30:05"/>
        <groupItems count="3">
          <s v="&lt;13/02/2026"/>
          <s v="2026"/>
          <s v="&gt;25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98.321460995372" createdVersion="8" refreshedVersion="8" minRefreshableVersion="3" recordCount="946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4149157" maxValue="24814078"/>
    </cacheField>
    <cacheField name="Handle ACC" numFmtId="0">
      <sharedItems containsString="0" containsBlank="1" containsNumber="1" containsInteger="1" minValue="24913986" maxValue="25654422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8-10-10T15:55:26" maxDate="2026-06-25T02:30:05" count="8000">
        <d v="2026-02-13T04:19:45"/>
        <d v="2026-04-02T08:23:01"/>
        <d v="2026-02-23T17:51:04"/>
        <d v="2026-04-01T23:22:48"/>
        <d v="2026-04-02T11:02:19"/>
        <d v="2026-04-02T15:52:22"/>
        <d v="2026-04-02T11:04:06"/>
        <d v="2026-04-02T17:40:29"/>
        <d v="2026-04-02T17:40:31"/>
        <d v="2026-04-02T11:14:36"/>
        <d v="2026-04-06T11:52:03"/>
        <d v="2026-04-07T16:33:30"/>
        <d v="2026-04-20T17:57:44"/>
        <d v="2026-04-20T17:53:12"/>
        <d v="2026-04-20T17:54:38"/>
        <d v="2026-04-07T10:13:09"/>
        <d v="2026-04-20T17:54:11"/>
        <d v="2026-04-15T22:42:53"/>
        <d v="2026-04-13T22:40:57"/>
        <d v="2026-04-15T11:41:13"/>
        <d v="2026-04-06T18:41:47"/>
        <d v="2026-04-09T17:20:30"/>
        <d v="2026-05-14T19:53:13"/>
        <d v="2026-05-04T11:42:37"/>
        <d v="2026-05-05T19:43:52"/>
        <d v="2026-04-22T10:12:35"/>
        <d v="2026-04-23T12:13:15"/>
        <d v="2026-05-12T17:12:54"/>
        <d v="2026-05-13T00:18:17"/>
        <d v="2026-05-13T00:18:23"/>
        <d v="2026-04-30T13:53:19"/>
        <d v="2026-04-24T09:22:17"/>
        <d v="2026-05-08T11:33:53"/>
        <d v="2026-04-30T15:52:17"/>
        <d v="2026-05-06T09:12:51"/>
        <d v="2026-04-28T18:32:59"/>
        <d v="2026-04-28T09:48:41"/>
        <d v="2026-04-28T10:13:02"/>
        <d v="2026-05-12T09:42:10"/>
        <d v="2026-05-08T06:50:51"/>
        <d v="2026-05-14T13:10:44"/>
        <d v="2026-05-15T13:46:26"/>
        <d v="2026-05-18T14:13:41"/>
        <d v="2026-05-13T16:04:30"/>
        <d v="2026-04-30T20:33:06"/>
        <d v="2026-04-24T08:42:07"/>
        <d v="2026-05-08T10:47:00"/>
        <d v="2026-05-04T15:33:25"/>
        <d v="2026-04-24T12:10:53"/>
        <d v="2026-05-21T03:03:32"/>
        <d v="2026-06-05T20:08:11"/>
        <d v="2026-06-05T20:08:35"/>
        <d v="2026-06-05T20:09:29"/>
        <d v="2026-06-04T01:31:32"/>
        <d v="2026-06-09T14:52:57"/>
        <d v="2026-05-26T09:43:37"/>
        <d v="2026-05-27T12:03:25"/>
        <d v="2026-05-29T13:34:22"/>
        <d v="2026-05-29T13:44:35"/>
        <d v="2026-05-20T18:07:00"/>
        <d v="2026-05-20T21:35:26"/>
        <d v="2026-05-30T00:29:36"/>
        <d v="2026-06-03T10:12:54"/>
        <d v="2026-06-03T10:22:22"/>
        <d v="2026-06-03T10:32:52"/>
        <d v="2026-06-03T11:23:34"/>
        <d v="2026-05-18T16:37:18"/>
        <d v="2026-06-05T15:03:36"/>
        <d v="2026-06-03T19:57:38"/>
        <d v="2026-06-08T17:45:33"/>
        <d v="2026-06-09T17:11:21"/>
        <d v="2026-06-02T14:36:49"/>
        <d v="2026-06-05T14:09:37"/>
        <d v="2026-06-05T14:09:42"/>
        <d v="2026-06-08T16:43:25"/>
        <d v="2026-06-02T18:31:37"/>
        <d v="2026-06-01T13:12:13"/>
        <d v="2026-05-20T18:13:34"/>
        <d v="2026-06-06T18:53:52"/>
        <d v="2026-05-27T11:01:38"/>
        <d v="2026-05-22T15:30:43"/>
        <d v="2026-06-06T20:42:40"/>
        <d v="2026-06-09T10:22:51"/>
        <d v="2026-06-08T16:43:22"/>
        <d v="2026-06-08T11:59:34"/>
        <d v="2026-06-03T22:06:20"/>
        <d v="2026-05-24T13:49:16"/>
        <d v="2026-06-09T12:37:13"/>
        <d v="2026-06-08T17:43:08"/>
        <d v="2026-05-26T22:21:46"/>
        <d v="2026-05-28T18:21:40"/>
        <d v="2026-06-02T11:10:40"/>
        <d v="2026-05-20T15:00:35"/>
        <d v="2026-05-28T18:21:50"/>
        <d v="2026-06-18T10:33:31"/>
        <d v="2026-06-12T17:22:57"/>
        <d v="2026-06-18T12:49:05"/>
        <d v="2026-06-17T17:02:26"/>
        <d v="2026-06-18T11:42:54"/>
        <d v="2026-06-16T10:13:48"/>
        <d v="2026-06-17T18:04:25"/>
        <d v="2026-06-17T18:07:03"/>
        <d v="2026-06-10T15:12:40"/>
        <d v="2026-06-13T10:51:45"/>
        <d v="2026-06-16T18:13:06"/>
        <d v="2026-06-18T00:29:47"/>
        <d v="2026-06-10T18:02:57"/>
        <d v="2026-06-12T13:01:32"/>
        <d v="2026-06-12T19:41:36"/>
        <d v="2026-06-17T08:40:59"/>
        <d v="2026-06-12T09:40:49"/>
        <d v="2026-06-18T15:01:16"/>
        <d v="2026-06-10T14:41:38"/>
        <d v="2026-06-18T15:01:19"/>
        <d v="2026-06-16T15:20:47"/>
        <d v="2026-06-17T17:35:54"/>
        <d v="2026-06-17T17:35:58"/>
        <d v="2026-06-18T12:17:24"/>
        <d v="2026-06-18T12:17:27"/>
        <d v="2026-06-18T12:17:31"/>
        <d v="2026-06-18T12:17:35"/>
        <d v="2026-06-11T18:40:28"/>
        <d v="2026-06-18T06:17:49"/>
        <d v="2026-06-18T12:47:09"/>
        <d v="2026-06-18T12:47:14"/>
        <d v="2026-06-17T09:03:22"/>
        <d v="2026-06-09T17:13:24"/>
        <d v="2026-06-15T12:23:51"/>
        <d v="2026-06-15T12:23:55"/>
        <d v="2026-06-16T10:19:02"/>
        <d v="2026-06-17T15:57:30"/>
        <d v="2026-06-17T14:18:43"/>
        <d v="2026-06-17T14:18:47"/>
        <d v="2026-06-17T14:18:50"/>
        <d v="2026-06-17T14:18:54"/>
        <d v="2026-06-17T14:18:58"/>
        <d v="2026-06-17T17:38:03"/>
        <d v="2026-06-17T19:21:17"/>
        <d v="2026-06-17T19:21:21"/>
        <d v="2026-06-17T19:21:24"/>
        <d v="2026-06-17T10:58:46"/>
        <d v="2026-06-17T10:58:49"/>
        <d v="2026-06-17T10:58:52"/>
        <d v="2026-06-17T10:58:56"/>
        <d v="2026-06-17T10:58:59"/>
        <d v="2026-06-17T10:59:04"/>
        <d v="2026-06-15T12:24:09"/>
        <d v="2026-06-15T09:34:25"/>
        <d v="2026-06-18T00:28:23"/>
        <d v="2026-06-18T12:39:57"/>
        <d v="2026-06-17T12:34:55"/>
        <d v="2026-06-18T11:33:17"/>
        <d v="2026-06-11T18:39:57"/>
        <d v="2026-06-10T10:14:21"/>
        <d v="2026-06-09T18:06:50"/>
        <d v="2026-06-13T10:50:52"/>
        <d v="2026-06-10T19:41:23"/>
        <d v="2026-06-12T11:21:00"/>
        <d v="2026-06-12T11:21:05"/>
        <d v="2026-06-12T16:53:04"/>
        <d v="2026-06-12T18:38:38"/>
        <d v="2026-06-12T18:39:03"/>
        <d v="2026-06-18T11:42:51"/>
        <d v="2026-06-12T11:22:45"/>
        <d v="2026-06-16T15:16:41"/>
        <d v="2026-06-17T15:33:26"/>
        <d v="2026-06-10T18:03:39"/>
        <d v="2026-06-18T15:18:21"/>
        <d v="2026-06-18T11:38:39"/>
        <d v="2026-06-10T11:22:18"/>
        <d v="2026-06-12T16:53:00"/>
        <d v="2026-06-15T09:39:05"/>
        <d v="2026-06-12T10:52:52"/>
        <d v="2026-06-09T22:03:11"/>
        <d v="2026-06-18T10:35:28"/>
        <d v="2026-06-16T22:05:17"/>
        <d v="2026-06-09T23:16:42"/>
        <d v="2026-06-17T19:18:37"/>
        <d v="2026-06-18T15:23:21"/>
        <d v="2026-06-12T22:35:22"/>
        <d v="2026-06-16T18:13:48"/>
        <d v="2026-06-09T23:16:41"/>
        <d v="2026-06-09T18:08:30"/>
        <d v="2026-06-17T18:43:20"/>
        <d v="2026-06-17T21:43:00"/>
        <d v="2026-06-11T18:00:58"/>
        <d v="2026-06-17T18:36:25"/>
        <d v="2026-06-17T12:28:17"/>
        <d v="2026-06-11T16:22:49"/>
        <d v="2026-06-10T11:04:07"/>
        <d v="2026-06-15T15:33:02"/>
        <d v="2026-06-18T15:03:03"/>
        <d v="2026-06-18T15:03:04"/>
        <d v="2026-06-17T15:12:44"/>
        <d v="2026-06-11T16:21:21"/>
        <d v="2026-06-11T16:21:25"/>
        <d v="2026-06-11T18:01:34"/>
        <d v="2026-06-10T08:23:01"/>
        <d v="2026-06-10T16:03:30"/>
        <d v="2026-06-10T12:03:41"/>
        <d v="2026-06-12T10:43:13"/>
        <d v="2026-06-18T09:23:17"/>
        <d v="2026-06-23T12:52:41"/>
        <d v="2026-06-23T10:04:25"/>
        <d v="2026-06-22T09:12:36"/>
        <d v="2026-06-22T10:33:09"/>
        <d v="2026-06-18T16:52:54"/>
        <d v="2026-06-18T20:42:46"/>
        <d v="2026-06-19T13:53:01"/>
        <d v="2026-06-22T17:03:21"/>
        <d v="2026-06-22T13:33:01"/>
        <d v="2026-06-22T14:13:03"/>
        <d v="2026-06-19T18:52:43"/>
        <d v="2026-06-18T17:12:26"/>
        <d v="2026-06-22T14:17:26"/>
        <d v="2026-06-22T14:17:30"/>
        <d v="2026-06-22T14:19:33"/>
        <d v="2026-06-22T20:40:55"/>
        <d v="2026-06-22T20:41:12"/>
        <d v="2026-06-22T15:53:06"/>
        <d v="2026-06-18T16:41:29"/>
        <d v="2026-06-23T12:34:56"/>
        <d v="2026-06-19T10:23:24"/>
        <d v="2026-06-19T18:03:30"/>
        <d v="2026-06-22T13:36:31"/>
        <d v="2026-06-22T13:37:22"/>
        <d v="2026-06-22T13:38:13"/>
        <d v="2026-06-22T13:38:26"/>
        <d v="2026-06-22T14:17:15"/>
        <d v="2026-06-22T19:43:06"/>
        <d v="2026-06-22T19:43:21"/>
        <d v="2026-06-22T19:43:24"/>
        <d v="2026-06-22T19:43:26"/>
        <d v="2026-06-22T19:43:29"/>
        <d v="2026-06-22T19:43:31"/>
        <d v="2026-06-18T16:41:39"/>
        <d v="2026-06-18T16:41:56"/>
        <d v="2026-06-22T15:52:11"/>
        <d v="2026-06-22T16:27:48"/>
        <d v="2026-06-22T23:52:31"/>
        <d v="2026-06-22T14:11:11"/>
        <d v="2026-06-18T19:12:02"/>
        <d v="2026-06-23T14:29:32"/>
        <d v="2026-06-23T14:30:27"/>
        <d v="2026-06-19T11:43:08"/>
        <d v="2026-06-23T11:42:41"/>
        <d v="2026-06-23T08:20:50"/>
        <d v="2026-06-19T08:41:36"/>
        <d v="2026-06-23T12:20:24"/>
        <d v="2026-06-18T20:01:43"/>
        <d v="2026-06-23T11:00:48"/>
        <d v="2026-06-23T11:02:02"/>
        <d v="2026-06-23T13:01:52"/>
        <d v="2026-06-19T19:16:34"/>
        <d v="2026-06-22T11:27:57"/>
        <d v="2026-06-22T16:27:12"/>
        <d v="2026-06-18T17:16:31"/>
        <d v="2026-06-19T14:15:51"/>
        <d v="2026-06-22T19:57:52"/>
        <d v="2026-06-22T19:57:53"/>
        <d v="2026-06-22T17:43:17"/>
        <d v="2026-06-22T10:13:12"/>
        <d v="2026-06-19T14:32:53"/>
        <d v="2026-06-19T18:46:57"/>
        <d v="2026-06-19T18:48:02"/>
        <d v="2026-06-22T10:34:09"/>
        <d v="2026-06-21T19:22:04"/>
        <d v="2026-06-21T19:22:12"/>
        <d v="2026-06-23T13:14:22"/>
        <d v="2026-06-23T13:14:23"/>
        <d v="2026-06-18T18:37:10"/>
        <d v="2026-06-18T19:00:29"/>
        <d v="2026-06-18T19:00:33"/>
        <d v="2026-06-18T19:00:36"/>
        <d v="2026-06-18T19:00:40"/>
        <d v="2026-06-18T17:18:31"/>
        <d v="2026-06-18T17:18:38"/>
        <d v="2026-06-19T10:57:57"/>
        <d v="2026-06-19T10:58:01"/>
        <d v="2026-06-19T10:58:04"/>
        <d v="2026-06-19T10:58:15"/>
        <d v="2026-06-19T15:56:57"/>
        <d v="2026-06-19T17:39:04"/>
        <d v="2026-06-19T12:37:44"/>
        <d v="2026-06-19T14:16:43"/>
        <d v="2026-06-19T14:16:46"/>
        <d v="2026-06-19T19:18:52"/>
        <d v="2026-06-22T09:46:25"/>
        <d v="2026-06-22T11:29:16"/>
        <d v="2026-06-22T11:29:26"/>
        <d v="2026-06-22T13:08:58"/>
        <d v="2026-06-22T18:09:22"/>
        <d v="2026-06-22T18:09:27"/>
        <d v="2026-06-22T18:09:34"/>
        <d v="2026-06-22T18:09:38"/>
        <d v="2026-06-22T18:09:42"/>
        <d v="2026-06-22T19:49:25"/>
        <d v="2026-06-22T16:29:06"/>
        <d v="2026-06-22T16:29:13"/>
        <d v="2026-06-22T16:29:25"/>
        <d v="2026-06-22T16:29:28"/>
        <d v="2026-06-22T14:14:09"/>
        <d v="2026-06-22T20:36:30"/>
        <d v="2026-06-22T20:36:33"/>
        <d v="2026-06-23T10:43:30"/>
        <d v="2026-06-22T14:11:59"/>
        <d v="2026-06-22T14:46:33"/>
        <d v="2026-06-22T14:46:36"/>
        <d v="2026-06-23T12:40:21"/>
        <d v="2026-06-23T12:40:25"/>
        <d v="2026-06-23T12:40:29"/>
        <d v="2026-06-23T12:40:37"/>
        <d v="2026-06-23T12:40:44"/>
        <d v="2026-06-23T12:40:48"/>
        <d v="2026-06-23T08:56:36"/>
        <d v="2026-06-23T10:38:10"/>
        <d v="2026-06-23T10:38:13"/>
        <d v="2026-06-23T10:38:17"/>
        <d v="2026-06-23T10:38:20"/>
        <d v="2026-06-23T10:38:24"/>
        <d v="2026-06-23T10:38:27"/>
        <d v="2026-06-23T10:38:30"/>
        <d v="2026-06-23T10:38:38"/>
        <d v="2026-06-23T10:38:41"/>
        <d v="2026-06-18T18:25:54"/>
        <d v="2026-06-19T18:50:06"/>
        <d v="2026-06-19T19:35:01"/>
        <d v="2026-06-22T20:38:53"/>
        <d v="2026-06-18T19:21:49"/>
        <d v="2026-06-19T19:40:45"/>
        <d v="2026-06-22T14:21:17"/>
        <d v="2026-06-22T20:42:02"/>
        <d v="2026-06-22T20:42:17"/>
        <d v="2026-06-23T12:02:54"/>
        <d v="2026-06-19T12:01:42"/>
        <d v="2026-06-18T16:13:05"/>
        <d v="2026-06-18T16:13:07"/>
        <d v="2026-06-22T14:46:21"/>
        <d v="2026-06-22T20:09:04"/>
        <d v="2026-06-20T12:57:50"/>
        <d v="2026-06-22T20:16:29"/>
        <d v="2026-06-19T06:32:18"/>
        <d v="2026-06-22T10:53:56"/>
        <d v="2026-06-22T20:41:25"/>
        <d v="2026-06-22T14:11:10"/>
        <d v="2026-06-22T20:41:09"/>
        <d v="2026-06-22T14:19:43"/>
        <d v="2026-06-22T20:40:01"/>
        <d v="2026-06-22T14:17:45"/>
        <d v="2026-06-22T14:18:08"/>
        <d v="2026-06-19T19:38:22"/>
        <d v="2026-06-19T19:38:30"/>
        <d v="2026-06-19T19:38:44"/>
        <d v="2026-06-19T19:37:34"/>
        <d v="2026-06-19T19:37:37"/>
        <d v="2026-06-22T13:08:40"/>
        <d v="2026-06-22T19:49:05"/>
        <d v="2026-06-23T12:19:23"/>
        <d v="2026-06-21T19:23:32"/>
        <d v="2026-06-22T12:32:38"/>
        <d v="2026-06-22T19:46:32"/>
        <d v="2026-06-19T12:47:07"/>
        <d v="2026-06-23T12:24:09"/>
        <d v="2026-06-18T18:47:35"/>
        <d v="2026-06-19T00:58:42"/>
        <d v="2026-06-20T14:20:51"/>
        <d v="2026-06-20T19:02:45"/>
        <d v="2026-06-23T09:04:24"/>
        <d v="2026-06-19T19:18:02"/>
        <d v="2026-06-18T18:21:20"/>
        <d v="2026-06-23T12:36:17"/>
        <d v="2026-06-20T10:18:22"/>
        <d v="2026-06-19T18:51:16"/>
        <d v="2026-06-19T12:47:04"/>
        <d v="2026-06-18T18:35:33"/>
        <d v="2026-06-23T20:47:37"/>
        <d v="2026-06-19T19:39:00"/>
        <d v="2026-06-22T14:18:29"/>
        <d v="2026-06-23T11:22:58"/>
        <d v="2026-06-22T19:57:03"/>
        <d v="2026-06-19T13:53:16"/>
        <d v="2026-06-23T11:23:02"/>
        <d v="2026-06-18T16:03:04"/>
        <d v="2026-06-23T12:19:31"/>
        <d v="2026-06-23T12:16:36"/>
        <d v="2026-06-19T11:02:55"/>
        <d v="2026-06-19T11:12:58"/>
        <d v="2026-06-19T10:53:02"/>
        <d v="2026-06-19T19:02:22"/>
        <d v="2026-06-18T15:35:41"/>
        <d v="2026-06-19T19:16:10"/>
        <d v="2026-06-21T22:21:10"/>
        <d v="2026-06-19T15:12:35"/>
        <d v="2026-06-19T15:12:36"/>
        <d v="2026-06-19T15:22:52"/>
        <d v="2026-06-22T09:43:47"/>
        <d v="2026-06-23T20:55:52"/>
        <d v="2026-06-23T20:54:33"/>
        <d v="2026-06-23T14:30:46"/>
        <d v="2026-06-24T09:33:49"/>
        <d v="2026-06-24T09:53:08"/>
        <d v="2026-06-24T12:47:24"/>
        <d v="2026-06-23T14:35:14"/>
        <d v="2026-06-24T11:23:08"/>
        <d v="2026-06-23T21:03:49"/>
        <d v="2026-06-23T21:04:25"/>
        <d v="2026-06-24T14:51:34"/>
        <d v="2026-06-23T21:03:08"/>
        <d v="2026-06-24T14:52:52"/>
        <d v="2026-06-24T14:36:09"/>
        <d v="2026-06-23T19:17:14"/>
        <d v="2026-06-23T20:55:46"/>
        <d v="2026-06-23T15:57:09"/>
        <d v="2026-06-23T15:23:43"/>
        <d v="2026-06-24T02:05:57"/>
        <d v="2026-06-24T14:16:57"/>
        <d v="2026-06-23T14:34:39"/>
        <d v="2026-06-23T20:02:36"/>
        <d v="2026-06-23T20:02:38"/>
        <d v="2026-06-23T20:02:47"/>
        <d v="2026-06-23T20:03:07"/>
        <d v="2026-06-23T20:03:09"/>
        <d v="2026-06-23T20:03:12"/>
        <d v="2026-06-23T20:03:20"/>
        <d v="2026-06-23T20:03:34"/>
        <d v="2026-06-23T20:03:47"/>
        <d v="2026-06-24T14:16:44"/>
        <d v="2026-06-24T14:17:38"/>
        <d v="2026-06-24T14:17:41"/>
        <d v="2026-06-24T14:17:49"/>
        <d v="2026-06-24T14:17:52"/>
        <d v="2026-06-24T14:17:55"/>
        <d v="2026-06-24T14:17:57"/>
        <d v="2026-06-24T14:18:41"/>
        <d v="2026-06-24T14:18:43"/>
        <d v="2026-06-23T20:20:36"/>
        <d v="2026-06-23T13:41:54"/>
        <d v="2026-06-23T20:47:40"/>
        <d v="2026-06-23T20:51:05"/>
        <d v="2026-06-23T20:53:49"/>
        <d v="2026-06-23T20:54:49"/>
        <d v="2026-06-23T20:21:12"/>
        <d v="2026-06-23T17:01:04"/>
        <d v="2026-06-23T18:41:18"/>
        <d v="2026-06-24T12:02:08"/>
        <d v="2026-06-23T18:03:26"/>
        <d v="2026-06-23T15:02:30"/>
        <d v="2026-06-24T14:02:18"/>
        <d v="2026-06-24T14:26:54"/>
        <d v="2026-06-24T14:27:11"/>
        <d v="2026-06-24T14:27:34"/>
        <d v="2026-06-23T20:22:07"/>
        <d v="2026-06-23T20:22:41"/>
        <d v="2026-06-23T21:00:54"/>
        <d v="2026-06-24T09:02:06"/>
        <d v="2026-06-24T11:01:56"/>
        <d v="2026-06-23T21:02:39"/>
        <d v="2026-06-23T14:02:35"/>
        <d v="2026-06-23T14:02:39"/>
        <d v="2026-06-24T16:03:48"/>
        <d v="2026-06-24T16:06:44"/>
        <d v="2026-06-23T17:40:51"/>
        <d v="2026-06-24T11:06:41"/>
        <d v="2026-06-23T14:14:57"/>
        <d v="2026-06-23T14:16:58"/>
        <d v="2026-06-24T02:10:43"/>
        <d v="2026-06-24T02:10:49"/>
        <d v="2026-06-23T20:33:30"/>
        <d v="2026-06-24T14:34:39"/>
        <d v="2026-06-23T17:03:43"/>
        <d v="2026-06-23T15:32:56"/>
        <d v="2026-06-23T15:52:58"/>
        <d v="2026-06-23T20:06:00"/>
        <d v="2026-06-23T20:06:05"/>
        <d v="2026-06-24T08:12:15"/>
        <d v="2026-06-24T14:17:18"/>
        <d v="2026-06-24T14:27:48"/>
        <d v="2026-06-23T20:22:54"/>
        <d v="2026-06-23T20:22:57"/>
        <d v="2026-06-23T20:57:57"/>
        <d v="2026-06-23T20:58:02"/>
        <d v="2026-06-23T20:59:29"/>
        <d v="2026-06-23T14:31:45"/>
        <d v="2026-06-23T14:32:38"/>
        <d v="2026-06-23T14:32:41"/>
        <d v="2026-06-23T14:32:58"/>
        <d v="2026-06-23T14:33:01"/>
        <d v="2026-06-23T20:57:07"/>
        <d v="2026-06-23T20:57:29"/>
        <d v="2026-06-23T14:31:55"/>
        <d v="2026-06-24T15:13:07"/>
        <d v="2026-06-23T13:14:24"/>
        <d v="2026-06-23T13:14:25"/>
        <d v="2026-06-23T16:00:37"/>
        <d v="2026-06-23T16:00:41"/>
        <d v="2026-06-23T16:00:49"/>
        <d v="2026-06-23T16:00:53"/>
        <d v="2026-06-23T16:01:05"/>
        <d v="2026-06-23T16:01:09"/>
        <d v="2026-06-23T17:43:27"/>
        <d v="2026-06-23T17:43:39"/>
        <d v="2026-06-24T11:07:46"/>
        <d v="2026-06-24T11:08:01"/>
        <d v="2026-06-24T11:08:05"/>
        <d v="2026-06-24T11:08:13"/>
        <d v="2026-06-23T19:21:49"/>
        <d v="2026-06-23T19:21:53"/>
        <d v="2026-06-24T16:07:44"/>
        <d v="2026-06-24T16:07:48"/>
        <d v="2026-06-24T16:08:04"/>
        <d v="2026-06-24T16:08:08"/>
        <d v="2026-06-24T16:08:12"/>
        <d v="2026-06-24T12:47:42"/>
        <d v="2026-06-24T12:47:46"/>
        <d v="2026-06-24T12:47:55"/>
        <d v="2026-06-24T12:47:59"/>
        <d v="2026-06-24T12:48:03"/>
        <d v="2026-06-24T12:48:07"/>
        <d v="2026-06-24T14:28:11"/>
        <d v="2026-06-23T20:23:21"/>
        <d v="2026-06-24T02:09:11"/>
        <d v="2026-06-24T02:09:12"/>
        <d v="2026-06-24T02:09:15"/>
        <d v="2026-06-23T14:00:38"/>
        <d v="2026-06-23T14:01:01"/>
        <d v="2026-06-23T14:01:08"/>
        <d v="2026-06-23T14:01:15"/>
        <d v="2026-06-23T14:01:25"/>
        <d v="2026-06-23T14:01:33"/>
        <d v="2026-06-23T14:01:50"/>
        <d v="2026-06-23T14:01:54"/>
        <d v="2026-06-23T20:26:05"/>
        <d v="2026-06-23T20:27:59"/>
        <d v="2026-06-23T14:11:08"/>
        <d v="2026-06-23T14:11:45"/>
        <d v="2026-06-23T14:12:52"/>
        <d v="2026-06-23T14:12:59"/>
        <d v="2026-06-24T14:31:13"/>
        <d v="2026-06-24T14:50:42"/>
        <d v="2026-06-23T21:01:37"/>
        <d v="2026-06-23T21:01:39"/>
        <d v="2026-06-23T21:01:42"/>
        <d v="2026-06-23T21:01:47"/>
        <d v="2026-06-23T14:33:39"/>
        <d v="2026-06-23T21:05:55"/>
        <d v="2026-06-23T21:06:01"/>
        <d v="2026-06-24T14:54:30"/>
        <d v="2026-06-24T14:54:50"/>
        <d v="2026-06-24T14:54:55"/>
        <d v="2026-06-24T14:55:04"/>
        <d v="2026-06-23T21:05:14"/>
        <d v="2026-06-23T14:37:39"/>
        <d v="2026-06-24T14:54:36"/>
        <d v="2026-06-24T14:54:42"/>
        <d v="2026-06-23T14:22:00"/>
        <d v="2026-06-23T20:41:04"/>
        <d v="2026-06-24T12:01:37"/>
        <d v="2026-06-23T18:02:29"/>
        <d v="2026-06-23T13:53:13"/>
        <d v="2026-06-24T11:26:31"/>
        <d v="2026-06-24T10:04:19"/>
        <d v="2026-06-23T15:03:41"/>
        <d v="2026-06-24T10:32:08"/>
        <d v="2026-06-24T10:11:50"/>
        <d v="2026-06-24T14:52:43"/>
        <d v="2026-06-23T14:36:00"/>
        <d v="2026-06-23T14:36:04"/>
        <d v="2026-06-24T13:54:23"/>
        <d v="2026-06-24T12:25:44"/>
        <d v="2026-06-23T14:34:46"/>
        <d v="2026-06-23T14:35:20"/>
        <d v="2026-06-23T14:35:23"/>
        <d v="2026-06-23T14:35:39"/>
        <d v="2026-06-23T14:35:44"/>
        <d v="2026-06-23T21:03:45"/>
        <d v="2026-06-24T14:51:39"/>
        <d v="2026-06-24T14:53:14"/>
        <d v="2026-06-24T15:09:38"/>
        <d v="2026-06-24T16:23:46"/>
        <d v="2026-06-23T20:56:13"/>
        <d v="2026-06-23T14:06:07"/>
        <d v="2026-06-23T17:27:59"/>
        <d v="2026-06-23T14:15:52"/>
        <d v="2026-06-24T14:26:51"/>
        <d v="2026-06-23T20:47:48"/>
        <d v="2026-06-24T14:51:53"/>
        <d v="2026-06-24T14:52:03"/>
        <d v="2026-06-24T14:52:07"/>
        <d v="2026-06-23T14:35:56"/>
        <d v="2026-06-23T21:03:07"/>
        <d v="2026-06-24T12:31:42"/>
        <d v="2026-06-24T14:27:23"/>
        <d v="2026-06-23T13:41:14"/>
        <d v="2026-06-23T18:40:57"/>
        <d v="2026-06-24T14:39:47"/>
        <d v="2026-06-23T15:53:02"/>
        <d v="2026-06-23T16:33:43"/>
        <d v="2026-06-24T19:26:15"/>
        <d v="2026-06-24T19:28:02"/>
        <d v="2026-06-24T17:13:02"/>
        <d v="2026-06-24T18:03:16"/>
        <d v="2026-06-24T17:48:00"/>
        <d v="2026-06-24T17:48:04"/>
        <d v="2026-06-24T17:48:07"/>
        <d v="2026-06-24T17:48:10"/>
        <d v="2026-06-24T17:48:14"/>
        <d v="2026-06-24T17:48:17"/>
        <d v="2026-06-24T16:08:15"/>
        <d v="2026-06-24T16:08:19"/>
        <d v="2026-06-24T16:08:23"/>
        <d v="2026-06-24T16:08:27"/>
        <d v="2026-06-24T16:08:30"/>
        <d v="2026-06-24T16:08:34"/>
        <d v="2026-06-24T16:08:38"/>
        <d v="2026-06-24T16:08:41"/>
        <d v="2026-06-24T16:08:44"/>
        <d v="2026-06-24T16:08:48"/>
        <d v="2026-06-24T16:08:51"/>
        <d v="2026-06-24T16:08:55"/>
        <d v="2026-06-24T18:02:00"/>
        <d v="2026-06-24T20:32:58"/>
        <d v="2026-06-24T20:33:01"/>
        <d v="2026-06-24T17:14:08"/>
        <d v="2026-06-24T20:44:47"/>
        <d v="2026-06-24T18:04:04"/>
        <d v="2026-06-24T18:51:38"/>
        <d v="2026-06-24T19:03:05"/>
        <d v="2026-06-24T17:46:22"/>
        <d v="2026-06-24T16:23:45"/>
        <d v="2026-06-24T16:23:36"/>
        <d v="2026-06-24T16:23:31"/>
        <d v="2026-06-24T16:23:51"/>
        <d v="2026-06-24T16:23:47"/>
        <d v="2026-06-24T16:23:58"/>
        <d v="2026-06-24T16:24:00"/>
        <d v="2026-06-24T16:24:41"/>
        <d v="2026-06-24T16:24:12"/>
        <d v="2026-06-24T16:24:13"/>
        <d v="2026-06-24T16:24:32"/>
        <d v="2026-06-24T16:24:34"/>
        <d v="2026-06-24T16:24:38"/>
        <d v="2026-06-24T16:25:16"/>
        <d v="2026-06-24T16:25:17"/>
        <d v="2026-06-24T16:24:36"/>
        <d v="2026-06-24T16:24:37"/>
        <d v="2026-06-24T16:24:33"/>
        <d v="2026-06-24T19:37:19"/>
        <d v="2026-06-24T19:41:16"/>
        <d v="2026-06-24T16:24:14"/>
        <d v="2026-06-24T16:24:17"/>
        <d v="2026-06-24T16:24:19"/>
        <d v="2026-06-24T16:24:23"/>
        <d v="2026-06-24T16:24:24"/>
        <d v="2026-06-24T16:24:25"/>
        <d v="2026-06-24T16:24:26"/>
        <d v="2026-06-24T16:24:27"/>
        <d v="2026-06-24T16:24:28"/>
        <d v="2026-06-24T16:24:31"/>
        <d v="2026-06-24T16:42:44"/>
        <d v="2026-06-24T16:42:45"/>
        <d v="2026-06-24T16:42:46"/>
        <d v="2026-06-24T16:42:47"/>
        <d v="2026-06-24T16:42:48"/>
        <d v="2026-06-24T16:42:49"/>
        <d v="2026-06-24T16:42:50"/>
        <d v="2026-06-24T16:42:51"/>
        <d v="2026-06-24T16:42:52"/>
        <d v="2026-06-24T16:42:54"/>
        <d v="2026-06-24T16:42:55"/>
        <d v="2026-06-24T16:42:56"/>
        <d v="2026-06-24T16:42:57"/>
        <d v="2026-06-24T16:42:58"/>
        <d v="2026-06-24T16:43:00"/>
        <d v="2026-06-24T16:43:01"/>
        <d v="2026-06-24T16:43:02"/>
        <d v="2026-06-24T16:43:05"/>
        <d v="2026-06-24T16:43:07"/>
        <d v="2026-06-24T16:43:08"/>
        <d v="2026-06-24T16:43:09"/>
        <d v="2026-06-24T16:43:11"/>
        <d v="2026-06-24T16:43:12"/>
        <d v="2026-06-24T16:43:13"/>
        <d v="2026-06-24T16:43:15"/>
        <d v="2026-06-24T16:43:16"/>
        <d v="2026-06-24T16:43:22"/>
        <d v="2026-06-24T16:43:23"/>
        <d v="2026-06-24T16:43:24"/>
        <d v="2026-06-24T16:43:25"/>
        <d v="2026-06-24T16:43:26"/>
        <d v="2026-06-24T16:24:01"/>
        <d v="2026-06-24T16:24:02"/>
        <d v="2026-06-24T16:24:03"/>
        <d v="2026-06-24T16:24:04"/>
        <d v="2026-06-24T16:24:05"/>
        <d v="2026-06-24T16:24:06"/>
        <d v="2026-06-24T16:24:08"/>
        <d v="2026-06-24T16:24:09"/>
        <d v="2026-06-24T16:24:10"/>
        <d v="2026-06-24T16:24:11"/>
        <d v="2026-06-24T16:23:59"/>
        <d v="2026-06-24T16:23:48"/>
        <d v="2026-06-24T16:23:49"/>
        <d v="2026-06-24T16:23:50"/>
        <d v="2026-06-24T16:23:52"/>
        <d v="2026-06-24T16:23:53"/>
        <d v="2026-06-24T16:23:54"/>
        <d v="2026-06-24T16:23:55"/>
        <d v="2026-06-24T16:23:56"/>
        <d v="2026-06-24T16:23:57"/>
        <d v="2026-06-24T16:23:33"/>
        <d v="2026-06-24T16:23:34"/>
        <d v="2026-06-24T16:23:35"/>
        <d v="2026-06-24T16:43:29"/>
        <d v="2026-06-24T16:23:25"/>
        <d v="2026-06-24T16:23:27"/>
        <d v="2026-06-24T16:23:28"/>
        <d v="2026-06-24T16:23:30"/>
        <d v="2026-06-24T16:23:37"/>
        <d v="2026-06-24T16:23:38"/>
        <d v="2026-06-24T16:23:39"/>
        <d v="2026-06-24T16:23:40"/>
        <d v="2026-06-24T16:23:41"/>
        <d v="2026-06-24T16:23:42"/>
        <d v="2026-06-24T16:23:43"/>
        <d v="2026-06-24T16:23:44"/>
        <d v="2026-06-24T16:42:41"/>
        <d v="2026-06-24T21:18:44"/>
        <d v="2026-06-24T16:43:10"/>
        <d v="2026-06-24T16:42:53"/>
        <d v="2026-06-24T19:31:02"/>
        <d v="2026-06-24T16:42:43"/>
        <d v="2026-06-24T17:03:42"/>
        <d v="2026-06-24T16:43:27"/>
        <d v="2026-06-24T16:43:17"/>
        <d v="2026-06-24T16:43:19"/>
        <d v="2026-06-24T16:43:20"/>
        <d v="2026-06-24T16:43:21"/>
        <d v="2026-06-24T16:43:03"/>
        <d v="2026-06-24T16:43:04"/>
        <d v="2026-06-24T16:25:18"/>
        <d v="2026-06-24T16:25:19"/>
        <d v="2026-06-24T16:25:20"/>
        <d v="2026-06-24T16:24:42"/>
        <d v="2026-06-24T16:24:43"/>
        <d v="2026-06-24T16:24:44"/>
        <d v="2026-06-24T16:24:45"/>
        <d v="2026-06-24T16:24:46"/>
        <d v="2026-06-24T16:24:47"/>
        <d v="2026-06-24T16:24:48"/>
        <d v="2026-06-24T16:24:49"/>
        <d v="2026-06-24T16:24:50"/>
        <d v="2026-06-24T16:24:51"/>
        <d v="2026-06-24T16:24:52"/>
        <d v="2026-06-24T16:24:53"/>
        <d v="2026-06-24T16:24:54"/>
        <d v="2026-06-24T16:24:55"/>
        <d v="2026-06-24T16:24:56"/>
        <d v="2026-06-24T16:24:57"/>
        <d v="2026-06-24T16:24:58"/>
        <d v="2026-06-24T16:24:59"/>
        <d v="2026-06-24T16:25:00"/>
        <d v="2026-06-24T16:25:01"/>
        <d v="2026-06-24T16:25:02"/>
        <d v="2026-06-24T16:25:03"/>
        <d v="2026-06-24T16:25:04"/>
        <d v="2026-06-24T16:25:05"/>
        <d v="2026-06-24T16:25:06"/>
        <d v="2026-06-24T16:25:07"/>
        <d v="2026-06-24T16:25:08"/>
        <d v="2026-06-24T16:25:09"/>
        <d v="2026-06-24T16:25:10"/>
        <d v="2026-06-24T16:25:11"/>
        <d v="2026-06-24T16:25:13"/>
        <d v="2026-06-24T16:25:14"/>
        <d v="2026-06-24T16:25:15"/>
        <d v="2026-06-24T16:43:14"/>
        <d v="2026-06-24T17:13:05"/>
        <d v="2026-06-24T18:02:04"/>
        <d v="2026-06-24T18:03:34"/>
        <d v="2026-06-24T21:20:05"/>
        <d v="2026-06-24T21:23:39"/>
        <d v="2026-06-24T20:47:42"/>
        <d v="2026-06-24T20:47:45"/>
        <d v="2026-06-24T20:47:52"/>
        <d v="2026-06-24T20:48:14"/>
        <d v="2026-06-24T20:48:23"/>
        <d v="2026-06-24T20:48:29"/>
        <d v="2026-06-24T20:48:33"/>
        <d v="2026-06-24T20:48:36"/>
        <d v="2026-06-24T21:00:55"/>
        <d v="2026-06-24T22:03:04"/>
        <d v="2026-06-24T21:00:43"/>
        <d v="2026-06-24T21:00:49"/>
        <d v="2026-06-24T20:56:49"/>
        <d v="2026-06-24T20:56:59"/>
        <d v="2026-06-24T20:57:05"/>
        <d v="2026-06-24T20:49:36"/>
        <d v="2026-06-24T20:51:52"/>
        <d v="2026-06-24T20:51:54"/>
        <d v="2026-06-24T20:56:35"/>
        <d v="2026-06-24T23:13:13"/>
        <d v="2026-06-24T21:24:09"/>
        <d v="2026-06-24T21:24:44"/>
        <d v="2026-06-25T02:30:05"/>
        <d v="2026-06-24T22:45:09"/>
        <d v="2026-06-24T21:05:39"/>
        <d v="2026-06-24T21:19:06"/>
        <d v="2026-06-24T21:32:27"/>
        <m/>
        <d v="2026-06-15T18:33:26" u="1"/>
        <d v="2026-06-16T18:54:32" u="1"/>
        <d v="2026-06-16T18:55:15" u="1"/>
        <d v="2026-06-16T12:10:05" u="1"/>
        <d v="2026-06-18T13:11:26" u="1"/>
        <d v="2026-06-19T19:17:58" u="1"/>
        <d v="2026-06-19T15:56:40" u="1"/>
        <d v="2026-06-23T12:15:47" u="1"/>
        <d v="2026-06-23T10:44:37" u="1"/>
        <d v="2026-06-22T16:26:25" u="1"/>
        <d v="2026-06-22T16:26:29" u="1"/>
        <d v="2026-06-24T03:07:36" u="1"/>
        <d v="2026-06-23T09:21:53" u="1"/>
        <d v="2026-06-23T08:13:12" u="1"/>
        <d v="2026-06-19T19:17:51" u="1"/>
        <d v="2026-06-23T17:43:08" u="1"/>
        <d v="2026-06-23T19:21:00" u="1"/>
        <d v="2026-06-23T12:43:18" u="1"/>
        <d v="2026-06-23T17:39:49" u="1"/>
        <d v="2026-06-23T15:58:52" u="1"/>
        <d v="2026-06-23T19:01:21" u="1"/>
        <d v="2026-06-23T19:01:22" u="1"/>
        <d v="2026-06-23T19:01:23" u="1"/>
        <d v="2026-06-23T17:53:11" u="1"/>
        <d v="2026-06-23T14:03:51" u="1"/>
        <d v="2026-06-23T23:57:15" u="1"/>
        <d v="2026-06-23T12:45:53" u="1"/>
        <d v="2026-06-23T16:09:08" u="1"/>
        <d v="2026-06-23T16:10:07" u="1"/>
        <d v="2026-06-23T17:37:12" u="1"/>
        <d v="2026-06-23T17:37:23" u="1"/>
        <d v="2026-06-23T17:37:54" u="1"/>
        <d v="2026-06-23T17:38:49" u="1"/>
        <d v="2026-06-23T19:17:01" u="1"/>
        <d v="2026-06-23T19:17:39" u="1"/>
        <d v="2026-06-24T02:13:13" u="1"/>
        <d v="2026-06-23T17:37:44" u="1"/>
        <d v="2026-06-23T20:45:21" u="1"/>
        <d v="2026-06-23T19:19:37" u="1"/>
        <d v="2026-06-23T20:55:27" u="1"/>
        <d v="2026-06-23T20:50:44" u="1"/>
        <d v="2026-06-23T15:57:55" u="1"/>
        <d v="2026-06-23T15:58:09" u="1"/>
        <d v="2026-06-23T19:17:34" u="1"/>
        <d v="2026-06-23T19:16:38" u="1"/>
        <d v="2026-06-23T17:38:20" u="1"/>
        <d v="2026-06-23T17:54:21" u="1"/>
        <d v="2026-04-16T21:50:54" u="1"/>
        <d v="2026-04-29T16:11:48" u="1"/>
        <d v="2026-05-06T11:42:55" u="1"/>
        <d v="2026-04-27T16:13:24" u="1"/>
        <d v="2026-04-30T14:42:33" u="1"/>
        <d v="2026-04-27T13:58:30" u="1"/>
        <d v="2026-05-30T00:24:13" u="1"/>
        <d v="2026-06-05T18:52:40" u="1"/>
        <d v="2026-05-25T17:15:57" u="1"/>
        <d v="2026-05-30T00:20:22" u="1"/>
        <d v="2026-05-30T00:21:40" u="1"/>
        <d v="2026-06-02T18:30:01" u="1"/>
        <d v="2026-06-03T13:30:04" u="1"/>
        <d v="2026-05-26T18:12:24" u="1"/>
        <d v="2026-06-12T22:55:26" u="1"/>
        <d v="2026-06-12T22:54:45" u="1"/>
        <d v="2026-06-12T15:03:03" u="1"/>
        <d v="2026-06-12T15:03:06" u="1"/>
        <d v="2026-06-12T15:03:11" u="1"/>
        <d v="2026-06-15T17:01:16" u="1"/>
        <d v="2026-06-15T17:01:54" u="1"/>
        <d v="2026-06-11T12:02:56" u="1"/>
        <d v="2026-06-11T13:02:50" u="1"/>
        <d v="2026-06-12T11:02:30" u="1"/>
        <d v="2026-06-12T20:01:33" u="1"/>
        <d v="2026-06-12T20:01:34" u="1"/>
        <d v="2026-06-12T04:12:44" u="1"/>
        <d v="2026-06-15T23:33:13" u="1"/>
        <d v="2026-06-12T14:03:12" u="1"/>
        <d v="2026-06-11T18:01:05" u="1"/>
        <d v="2026-06-11T17:01:37" u="1"/>
        <d v="2026-06-11T17:01:39" u="1"/>
        <d v="2026-06-09T19:02:20" u="1"/>
        <d v="2026-06-09T22:11:05" u="1"/>
        <d v="2026-06-09T22:13:32" u="1"/>
        <d v="2026-06-09T22:24:46" u="1"/>
        <d v="2026-06-09T22:26:34" u="1"/>
        <d v="2026-06-09T22:26:35" u="1"/>
        <d v="2026-06-09T22:26:36" u="1"/>
        <d v="2026-06-09T03:17:10" u="1"/>
        <d v="2026-06-10T16:08:41" u="1"/>
        <d v="2026-06-12T16:48:44" u="1"/>
        <d v="2026-06-12T16:50:37" u="1"/>
        <d v="2026-06-12T22:43:12" u="1"/>
        <d v="2026-06-12T22:43:23" u="1"/>
        <d v="2026-06-09T03:15:59" u="1"/>
        <d v="2026-06-12T04:13:09" u="1"/>
        <d v="2026-06-09T03:14:10" u="1"/>
        <d v="2026-06-09T03:14:11" u="1"/>
        <d v="2026-06-15T17:30:35" u="1"/>
        <d v="2026-06-15T23:38:48" u="1"/>
        <d v="2026-06-15T11:23:54" u="1"/>
        <d v="2026-06-10T15:45:54" u="1"/>
        <d v="2026-06-11T17:00:20" u="1"/>
        <d v="2026-06-11T17:00:27" u="1"/>
        <d v="2026-06-11T17:00:30" u="1"/>
        <d v="2026-06-11T17:00:34" u="1"/>
        <d v="2026-06-19T10:57:28" u="1"/>
        <d v="2026-06-18T19:00:11" u="1"/>
        <d v="2026-06-18T20:38:05" u="1"/>
        <d v="2026-06-18T18:35:27" u="1"/>
        <d v="2026-06-18T12:44:50" u="1"/>
        <d v="2026-06-18T12:46:02" u="1"/>
        <d v="2026-06-22T14:09:55" u="1"/>
        <d v="2026-06-19T15:21:02" u="1"/>
        <d v="2026-06-19T18:41:08" u="1"/>
        <d v="2026-06-19T18:59:03" u="1"/>
        <d v="2026-06-19T18:59:08" u="1"/>
        <d v="2026-06-19T12:45:01" u="1"/>
        <d v="2026-06-19T12:45:06" u="1"/>
        <d v="2026-06-16T05:32:38" u="1"/>
        <d v="2026-06-16T05:32:45" u="1"/>
        <d v="2026-06-16T05:32:46" u="1"/>
        <d v="2026-06-17T18:21:46" u="1"/>
        <d v="2026-06-17T17:03:24" u="1"/>
        <d v="2026-06-18T10:03:11" u="1"/>
        <d v="2026-06-18T10:03:12" u="1"/>
        <d v="2026-06-18T10:03:16" u="1"/>
        <d v="2026-06-16T23:03:03" u="1"/>
        <d v="2026-06-17T11:02:43" u="1"/>
        <d v="2026-06-19T10:03:14" u="1"/>
        <d v="2026-06-18T17:02:04" u="1"/>
        <d v="2026-06-18T16:01:45" u="1"/>
        <d v="2026-06-18T18:03:41" u="1"/>
        <d v="2026-06-17T20:03:03" u="1"/>
        <d v="2026-06-18T09:03:13" u="1"/>
        <d v="2026-06-18T18:45:44" u="1"/>
        <d v="2026-06-19T19:09:42" u="1"/>
        <d v="2026-06-19T00:34:49" u="1"/>
        <d v="2026-06-18T18:44:45" u="1"/>
        <d v="2026-06-17T18:35:00" u="1"/>
        <d v="2026-06-18T00:27:22" u="1"/>
        <d v="2026-06-17T12:20:48" u="1"/>
        <d v="2026-06-18T18:44:59" u="1"/>
        <d v="2026-06-18T18:52:10" u="1"/>
        <d v="2026-06-17T12:21:31" u="1"/>
        <d v="2026-06-16T15:01:50" u="1"/>
        <d v="2026-06-18T19:16:07" u="1"/>
        <d v="2026-06-18T12:31:57" u="1"/>
        <d v="2026-06-18T12:32:44" u="1"/>
        <d v="2026-06-18T12:34:26" u="1"/>
        <d v="2026-06-19T19:05:58" u="1"/>
        <d v="2026-06-19T19:06:34" u="1"/>
        <d v="2026-06-19T19:07:12" u="1"/>
        <d v="2026-06-19T19:07:14" u="1"/>
        <d v="2026-06-19T19:07:25" u="1"/>
        <d v="2026-06-19T19:08:01" u="1"/>
        <d v="2026-06-19T12:47:28" u="1"/>
        <d v="2026-06-19T12:47:57" u="1"/>
        <d v="2026-06-17T18:55:40" u="1"/>
        <d v="2026-06-19T13:02:29" u="1"/>
        <d v="2026-06-17T12:31:04" u="1"/>
        <d v="2026-06-18T19:21:29" u="1"/>
        <d v="2026-06-17T18:02:27" u="1"/>
        <d v="2026-06-18T12:39:25" u="1"/>
        <d v="2026-06-18T15:08:50" u="1"/>
        <d v="2026-06-15T23:43:56" u="1"/>
        <d v="2026-06-19T14:24:30" u="1"/>
        <d v="2026-06-19T18:23:43" u="1"/>
        <d v="2026-06-19T18:23:44" u="1"/>
        <d v="2026-06-19T19:17:04" u="1"/>
        <d v="2026-06-18T11:08:27" u="1"/>
        <d v="2026-06-18T11:18:20" u="1"/>
        <d v="2026-06-18T11:30:51" u="1"/>
        <d v="2026-06-19T14:33:29" u="1"/>
        <d v="2026-06-19T13:09:51" u="1"/>
        <d v="2026-06-19T13:01:28" u="1"/>
        <d v="2026-06-17T10:23:47" u="1"/>
        <d v="2026-06-22T20:34:55" u="1"/>
        <d v="2026-06-22T18:09:04" u="1"/>
        <d v="2026-06-22T16:28:48" u="1"/>
        <d v="2026-06-20T15:06:46" u="1"/>
        <d v="2026-06-22T14:17:11" u="1"/>
        <d v="2026-06-22T10:52:13" u="1"/>
        <d v="2026-06-22T19:10:38" u="1"/>
        <d v="2026-06-22T15:01:15" u="1"/>
        <d v="2026-06-22T15:01:16" u="1"/>
        <d v="2026-06-22T12:00:57" u="1"/>
        <d v="2026-06-22T12:01:30" u="1"/>
        <d v="2026-06-20T12:58:12" u="1"/>
        <d v="2026-06-22T13:48:55" u="1"/>
        <d v="2026-06-23T01:49:06" u="1"/>
        <d v="2026-06-22T19:54:19" u="1"/>
        <d v="2026-06-22T18:00:43" u="1"/>
        <d v="2026-06-22T18:01:17" u="1"/>
        <d v="2026-06-22T17:01:43" u="1"/>
        <d v="2026-06-22T17:01:50" u="1"/>
        <d v="2026-06-22T20:20:42" u="1"/>
        <d v="2026-06-22T14:12:11" u="1"/>
        <d v="2026-06-22T14:14:00" u="1"/>
        <d v="2026-06-22T20:33:36" u="1"/>
        <d v="2026-06-22T20:34:43" u="1"/>
        <d v="2026-06-22T19:57:56" u="1"/>
        <d v="2026-06-22T13:39:30" u="1"/>
        <d v="2026-06-22T13:42:03" u="1"/>
        <d v="2026-06-22T13:42:54" u="1"/>
        <d v="2026-06-22T13:42:58" u="1"/>
        <d v="2026-06-22T13:43:03" u="1"/>
        <d v="2026-06-23T01:48:38" u="1"/>
        <d v="2026-06-22T20:04:03" u="1"/>
        <d v="2026-06-22T13:54:55" u="1"/>
        <d v="2026-06-22T13:52:33" u="1"/>
        <d v="2026-06-22T13:52:39" u="1"/>
        <d v="2026-06-22T13:52:42" u="1"/>
        <d v="2026-06-22T13:52:53" u="1"/>
        <d v="2026-06-22T13:53:01" u="1"/>
        <d v="2026-06-22T13:53:21" u="1"/>
        <d v="2026-06-22T19:59:47" u="1"/>
        <d v="2026-06-22T20:01:14" u="1"/>
        <d v="2026-06-22T20:01:27" u="1"/>
        <d v="2026-06-22T20:01:34" u="1"/>
        <d v="2026-06-22T20:01:56" u="1"/>
        <d v="2026-06-22T20:02:16" u="1"/>
        <d v="2026-06-23T01:49:29" u="1"/>
        <d v="2026-06-22T13:54:24" u="1"/>
        <d v="2026-06-22T13:53:55" u="1"/>
        <d v="2026-06-22T14:15:42" u="1"/>
        <d v="2026-06-22T14:15:49" u="1"/>
        <d v="2026-06-22T20:38:46" u="1"/>
        <d v="2026-06-19T19:37:05" u="1"/>
        <d v="2026-06-19T19:40:50" u="1"/>
        <d v="2026-06-22T14:04:42" u="1"/>
        <d v="2026-06-22T14:01:38" u="1"/>
        <d v="2026-06-23T01:51:05" u="1"/>
        <d v="2026-06-22T19:57:04" u="1"/>
        <d v="2026-06-22T11:06:29" u="1"/>
        <d v="2026-06-22T09:50:36" u="1"/>
        <d v="2026-06-22T15:32:07" u="1"/>
        <d v="2026-06-22T20:40:30" u="1"/>
        <d v="2026-06-22T19:31:12" u="1"/>
        <d v="2026-06-22T13:20:31" u="1"/>
        <d v="2026-06-22T14:23:08" u="1"/>
        <d v="2026-06-22T15:31:07" u="1"/>
        <d v="2026-06-22T12:56:38" u="1"/>
        <d v="2026-06-22T15:52:31" u="1"/>
        <d v="2026-06-22T14:11:17" u="1"/>
        <d v="2026-06-22T14:11:27" u="1"/>
        <d v="2026-06-22T13:12:04" u="1"/>
        <d v="2026-06-22T19:45:32" u="1"/>
        <d v="2026-06-22T14:11:07" u="1"/>
        <d v="2026-06-22T17:05:08" u="1"/>
        <d v="2026-06-22T18:09:30" u="1"/>
        <d v="2026-06-22T09:12:40" u="1"/>
        <d v="2026-06-22T19:44:55" u="1"/>
        <d v="2026-06-22T19:45:56" u="1"/>
        <d v="2026-04-24T19:22:52" u="1"/>
        <d v="2026-05-08T12:14:58" u="1"/>
        <d v="2026-05-08T12:14:54" u="1"/>
        <d v="2026-05-29T11:51:26" u="1"/>
        <d v="2026-05-29T18:31:55" u="1"/>
        <d v="2026-06-01T19:50:56" u="1"/>
        <d v="2026-06-01T19:50:57" u="1"/>
        <d v="2026-05-29T19:41:57" u="1"/>
        <d v="2026-05-29T19:53:22" u="1"/>
        <d v="2026-06-02T19:24:47" u="1"/>
        <d v="2026-05-28T17:34:24" u="1"/>
        <d v="2026-05-29T20:27:45" u="1"/>
        <d v="2026-05-30T02:08:39" u="1"/>
        <d v="2026-05-29T23:08:47" u="1"/>
        <d v="2026-05-29T21:37:19" u="1"/>
        <d v="2026-05-25T17:07:42" u="1"/>
        <d v="2026-05-26T10:34:53" u="1"/>
        <d v="2026-05-22T10:14:22" u="1"/>
        <d v="2026-05-29T10:26:32" u="1"/>
        <d v="2026-05-26T17:15:10" u="1"/>
        <d v="2026-05-26T17:15:14" u="1"/>
        <d v="2026-05-26T17:15:18" u="1"/>
        <d v="2026-05-29T17:04:19" u="1"/>
        <d v="2026-06-02T18:30:05" u="1"/>
        <d v="2026-06-02T18:30:08" u="1"/>
        <d v="2026-06-02T18:30:12" u="1"/>
        <d v="2026-05-26T16:42:24" u="1"/>
        <d v="2026-06-10T22:25:24" u="1"/>
        <d v="2026-06-05T14:34:59" u="1"/>
        <d v="2026-06-09T23:09:36" u="1"/>
        <d v="2026-06-09T23:09:37" u="1"/>
        <d v="2026-06-06T03:01:47" u="1"/>
        <d v="2026-06-08T21:46:17" u="1"/>
        <d v="2026-06-05T14:01:55" u="1"/>
        <d v="2026-06-05T20:08:09" u="1"/>
        <d v="2026-06-10T17:03:02" u="1"/>
        <d v="2026-06-10T12:02:38" u="1"/>
        <d v="2026-06-05T14:13:25" u="1"/>
        <d v="2026-06-06T02:25:20" u="1"/>
        <d v="2026-06-03T11:26:46" u="1"/>
        <d v="2026-06-05T14:21:01" u="1"/>
        <d v="2026-06-06T02:30:29" u="1"/>
        <d v="2026-06-09T08:01:50" u="1"/>
        <d v="2026-06-05T14:03:39" u="1"/>
        <d v="2026-06-05T17:05:56" u="1"/>
        <d v="2026-06-04T11:11:46" u="1"/>
        <d v="2026-06-10T13:35:53" u="1"/>
        <d v="2026-06-18T12:42:45" u="1"/>
        <d v="2026-06-17T19:17:59" u="1"/>
        <d v="2026-06-18T15:36:24" u="1"/>
        <d v="2026-06-17T20:03:02" u="1"/>
        <d v="2026-06-17T22:02:36" u="1"/>
        <d v="2026-06-17T22:02:39" u="1"/>
        <d v="2026-06-15T14:02:12" u="1"/>
        <d v="2026-06-17T10:00:48" u="1"/>
        <d v="2026-06-17T10:00:49" u="1"/>
        <d v="2026-06-18T18:03:46" u="1"/>
        <d v="2026-06-18T18:23:21" u="1"/>
        <d v="2026-06-17T18:08:56" u="1"/>
        <d v="2026-06-18T12:16:02" u="1"/>
        <d v="2026-06-18T12:16:05" u="1"/>
        <d v="2026-06-18T12:16:08" u="1"/>
        <d v="2026-06-18T12:16:11" u="1"/>
        <d v="2026-06-18T18:23:53" u="1"/>
        <d v="2026-06-18T18:24:47" u="1"/>
        <d v="2026-06-18T15:37:22" u="1"/>
        <d v="2026-06-18T12:42:17" u="1"/>
        <d v="2026-06-18T11:41:48" u="1"/>
        <d v="2026-06-18T10:24:02" u="1"/>
        <d v="2026-06-17T18:08:09" u="1"/>
        <d v="2026-06-18T12:21:02" u="1"/>
        <d v="2026-06-18T12:21:17" u="1"/>
        <d v="2026-06-18T12:21:37" u="1"/>
        <d v="2026-06-18T12:21:55" u="1"/>
        <d v="2026-06-18T12:22:14" u="1"/>
        <d v="2026-06-18T12:22:19" u="1"/>
        <d v="2026-06-18T12:22:20" u="1"/>
        <d v="2026-06-18T12:22:25" u="1"/>
        <d v="2026-06-18T18:02:26" u="1"/>
        <d v="2026-06-18T17:51:31" u="1"/>
        <d v="2026-06-18T17:51:32" u="1"/>
        <d v="2026-06-18T15:37:01" u="1"/>
        <d v="2026-06-17T20:54:07" u="1"/>
        <d v="2026-06-17T20:53:58" u="1"/>
        <d v="2026-06-19T19:38:06" u="1"/>
        <d v="2026-06-19T19:38:12" u="1"/>
        <d v="2026-06-18T19:20:07" u="1"/>
        <d v="2026-06-18T19:20:18" u="1"/>
        <d v="2026-06-19T13:04:57" u="1"/>
        <d v="2026-06-19T12:57:13" u="1"/>
        <d v="2026-06-19T19:16:32" u="1"/>
        <d v="2026-06-19T12:36:30" u="1"/>
        <d v="2026-06-19T12:35:37" u="1"/>
        <d v="2026-06-19T12:36:07" u="1"/>
        <d v="2026-06-19T12:36:56" u="1"/>
        <d v="2026-06-19T12:37:13" u="1"/>
        <d v="2026-06-19T12:37:16" u="1"/>
        <d v="2026-06-19T18:42:38" u="1"/>
        <d v="2026-06-19T18:42:41" u="1"/>
        <d v="2026-06-19T18:42:44" u="1"/>
        <d v="2026-06-19T18:42:51" u="1"/>
        <d v="2026-06-19T19:38:33" u="1"/>
        <d v="2026-06-19T18:59:24" u="1"/>
        <d v="2026-06-19T13:01:18" u="1"/>
        <d v="2026-06-18T22:01:13" u="1"/>
        <d v="2026-06-18T22:02:56" u="1"/>
        <d v="2026-06-19T11:03:10" u="1"/>
        <d v="2026-06-18T19:03:12" u="1"/>
        <d v="2026-06-19T12:55:36" u="1"/>
        <d v="2026-06-18T18:48:17" u="1"/>
        <d v="2026-06-18T18:48:20" u="1"/>
        <d v="2026-06-19T19:26:35" u="1"/>
        <d v="2026-06-19T14:15:11" u="1"/>
        <d v="2026-06-19T18:03:37" u="1"/>
        <d v="2026-06-18T18:25:24" u="1"/>
        <d v="2026-06-18T18:25:30" u="1"/>
        <d v="2026-06-18T18:26:03" u="1"/>
        <d v="2026-06-19T12:41:32" u="1"/>
        <d v="2026-06-19T00:29:32" u="1"/>
        <d v="2026-06-19T00:29:35" u="1"/>
        <d v="2026-06-19T00:29:41" u="1"/>
        <d v="2026-06-19T18:50:01" u="1"/>
        <d v="2026-06-19T18:50:38" u="1"/>
        <d v="2026-06-19T18:50:57" u="1"/>
        <d v="2026-06-19T19:34:57" u="1"/>
        <d v="2026-06-18T19:18:39" u="1"/>
        <d v="2026-06-19T13:05:41" u="1"/>
        <d v="2026-06-21T12:01:18" u="1"/>
        <d v="2026-06-19T18:01:58" u="1"/>
        <d v="2026-06-19T19:00:14" u="1"/>
        <d v="2026-06-19T19:32:34" u="1"/>
        <d v="2026-06-18T19:15:11" u="1"/>
        <d v="2026-06-18T19:15:29" u="1"/>
        <d v="2026-06-18T19:16:19" u="1"/>
        <d v="2026-06-19T17:50:49" u="1"/>
        <d v="2026-06-21T17:02:13" u="1"/>
        <d v="2026-06-21T17:32:14" u="1"/>
        <d v="2026-06-20T13:53:13" u="1"/>
        <d v="2026-06-20T00:31:23" u="1"/>
        <d v="2026-06-19T22:55:14" u="1"/>
        <d v="2026-06-21T01:15:09" u="1"/>
        <d v="2026-06-21T14:10:07" u="1"/>
        <d v="2026-06-21T16:26:08" u="1"/>
        <d v="2026-06-21T16:43:10" u="1"/>
        <d v="2026-06-19T13:04:15" u="1"/>
        <d v="2026-06-19T17:18:07" u="1"/>
        <d v="2026-06-19T10:25:07" u="1"/>
        <d v="2026-06-19T14:34:10" u="1"/>
        <d v="2026-06-21T00:59:06" u="1"/>
        <d v="2026-06-21T22:34:14" u="1"/>
        <d v="2026-06-19T20:57:14" u="1"/>
        <d v="2026-06-21T01:11:09" u="1"/>
        <d v="2026-06-19T19:16:07" u="1"/>
        <d v="2026-06-21T01:16:09" u="1"/>
        <d v="2026-06-19T13:03:14" u="1"/>
        <d v="2026-06-19T15:57:14" u="1"/>
        <d v="2026-06-21T14:09:06" u="1"/>
        <d v="2026-06-19T22:56:14" u="1"/>
        <d v="2026-06-21T17:31:13" u="1"/>
        <d v="2026-06-21T17:01:12" u="1"/>
        <d v="2026-06-19T15:56:09" u="1"/>
        <d v="2026-04-01T23:48:54" u="1"/>
        <d v="2026-04-08T13:23:04" u="1"/>
        <d v="2026-04-08T13:23:10" u="1"/>
        <d v="2026-05-07T15:32:56" u="1"/>
        <d v="2026-05-18T20:26:49" u="1"/>
        <d v="2026-05-22T19:01:15" u="1"/>
        <d v="2026-05-25T14:00:55" u="1"/>
        <d v="2026-05-21T21:21:47" u="1"/>
        <d v="2026-05-18T14:28:30" u="1"/>
        <d v="2026-05-18T17:02:46" u="1"/>
        <d v="2026-05-22T12:03:42" u="1"/>
        <d v="2026-05-21T12:01:00" u="1"/>
        <d v="2026-05-25T19:00:39" u="1"/>
        <d v="2026-05-25T10:00:56" u="1"/>
        <d v="2026-05-25T10:00:57" u="1"/>
        <d v="2026-05-19T21:15:21" u="1"/>
        <d v="2026-05-22T22:28:26" u="1"/>
        <d v="2026-05-22T15:50:07" u="1"/>
        <d v="2026-05-20T21:41:16" u="1"/>
        <d v="2026-05-25T09:52:46" u="1"/>
        <d v="2026-05-21T15:43:15" u="1"/>
        <d v="2026-05-19T11:46:11" u="1"/>
        <d v="2026-05-27T17:36:07" u="1"/>
        <d v="2026-05-25T17:09:07" u="1"/>
        <d v="2026-06-02T16:23:07" u="1"/>
        <d v="2026-06-02T17:00:42" u="1"/>
        <d v="2026-06-11T11:42:40" u="1"/>
        <d v="2026-05-30T10:31:26" u="1"/>
        <d v="2026-06-10T19:42:21" u="1"/>
        <d v="2026-06-04T19:54:20" u="1"/>
        <d v="2026-06-16T17:03:13" u="1"/>
        <d v="2026-06-18T12:12:28" u="1"/>
        <d v="2026-06-18T13:56:45" u="1"/>
        <d v="2026-06-18T11:52:40" u="1"/>
        <d v="2026-06-18T10:36:09" u="1"/>
        <d v="2026-06-18T12:12:29" u="1"/>
        <d v="2026-06-18T08:55:59" u="1"/>
        <d v="2026-06-18T08:56:17" u="1"/>
        <d v="2026-06-18T18:59:14" u="1"/>
        <d v="2026-06-18T18:58:02" u="1"/>
        <d v="2026-06-18T16:03:34" u="1"/>
        <d v="2026-06-18T16:03:35" u="1"/>
        <d v="2026-06-18T18:55:20" u="1"/>
        <d v="2026-06-18T20:24:15" u="1"/>
        <d v="2026-06-18T16:17:49" u="1"/>
        <d v="2026-06-18T16:19:48" u="1"/>
        <d v="2026-06-18T15:35:38" u="1"/>
        <d v="2026-05-07T17:35:38" u="1"/>
        <d v="2026-05-07T16:44:52" u="1"/>
        <d v="2026-05-28T00:09:22" u="1"/>
        <d v="2026-06-01T16:00:49" u="1"/>
        <d v="2026-06-09T09:04:55" u="1"/>
        <d v="2026-06-09T11:00:54" u="1"/>
        <d v="2026-06-09T23:11:41" u="1"/>
        <d v="2026-06-12T22:49:58" u="1"/>
        <d v="2026-06-10T22:18:26" u="1"/>
        <d v="2026-06-17T13:43:25" u="1"/>
        <d v="2026-06-16T12:10:06" u="1"/>
        <d v="2026-06-17T12:32:38" u="1"/>
        <d v="2026-06-17T12:32:55" u="1"/>
        <d v="2026-06-17T18:05:18" u="1"/>
        <d v="2026-06-17T18:00:59" u="1"/>
        <d v="2026-06-17T12:31:43" u="1"/>
        <d v="2026-06-17T18:07:07" u="1"/>
        <d v="2026-06-10T21:46:10" u="1"/>
        <d v="2026-06-16T10:49:02" u="1"/>
        <d v="2026-06-12T13:45:03" u="1"/>
        <d v="2026-06-17T19:19:20" u="1"/>
        <d v="2026-06-17T18:21:19" u="1"/>
        <d v="2026-06-17T18:22:23" u="1"/>
        <d v="2026-06-17T18:22:29" u="1"/>
        <d v="2026-06-17T10:01:22" u="1"/>
        <d v="2026-06-17T10:02:41" u="1"/>
        <d v="2026-06-11T19:03:45" u="1"/>
        <d v="2026-06-12T19:02:56" u="1"/>
        <d v="2026-06-12T12:02:59" u="1"/>
        <d v="2026-06-12T15:01:06" u="1"/>
        <d v="2026-06-15T11:01:22" u="1"/>
        <d v="2026-06-15T11:01:45" u="1"/>
        <d v="2026-06-17T18:01:11" u="1"/>
        <d v="2026-06-17T16:03:18" u="1"/>
        <d v="2026-06-17T18:51:31" u="1"/>
        <d v="2026-06-17T13:41:45" u="1"/>
        <d v="2026-06-17T18:22:56" u="1"/>
        <d v="2026-06-17T18:53:45" u="1"/>
        <d v="2026-06-11T16:50:40" u="1"/>
        <d v="2026-06-17T18:26:35" u="1"/>
        <d v="2026-06-17T18:27:36" u="1"/>
        <d v="2026-06-17T18:30:15" u="1"/>
        <d v="2026-06-17T12:30:33" u="1"/>
        <d v="2026-06-17T18:54:51" u="1"/>
        <d v="2026-06-12T13:02:54" u="1"/>
        <d v="2026-06-12T16:22:18" u="1"/>
        <d v="2026-06-11T18:03:44" u="1"/>
        <d v="2026-06-11T11:21:55" u="1"/>
        <d v="2026-06-17T17:37:13" u="1"/>
        <d v="2026-06-17T19:17:40" u="1"/>
        <d v="2026-06-17T19:18:44" u="1"/>
        <d v="2026-06-17T17:06:35" u="1"/>
        <d v="2026-06-17T19:17:50" u="1"/>
        <d v="2026-06-11T14:41:14" u="1"/>
        <d v="2026-06-17T18:43:28" u="1"/>
        <d v="2026-06-17T18:43:35" u="1"/>
        <d v="2026-06-17T19:18:26" u="1"/>
        <d v="2026-06-17T14:50:33" u="1"/>
        <d v="2026-06-17T14:38:14" u="1"/>
        <d v="2026-06-17T18:42:14" u="1"/>
        <d v="2026-06-15T03:51:21" u="1"/>
        <d v="2026-06-16T22:05:00" u="1"/>
        <d v="2026-06-17T15:23:07" u="1"/>
        <d v="2026-06-17T15:33:57" u="1"/>
        <d v="2026-06-17T18:01:29" u="1"/>
        <d v="2026-06-17T18:01:46" u="1"/>
        <d v="2026-06-17T19:19:26" u="1"/>
        <d v="2026-06-17T19:19:31" u="1"/>
        <d v="2026-06-17T19:19:36" u="1"/>
        <d v="2026-06-17T20:25:14" u="1"/>
        <d v="2026-06-18T00:31:10" u="1"/>
        <d v="2026-06-17T19:51:15" u="1"/>
        <d v="2026-06-17T20:53:50" u="1"/>
        <d v="2026-06-18T06:20:01" u="1"/>
        <d v="2026-06-18T06:20:05" u="1"/>
        <d v="2026-06-18T06:18:56" u="1"/>
        <d v="2022-06-16T12:43:13" u="1"/>
        <d v="2022-06-18T15:24:45" u="1"/>
        <d v="2026-02-23T17:28:10" u="1"/>
        <d v="2026-03-13T16:43:18" u="1"/>
        <d v="2025-12-22T10:14:16" u="1"/>
        <d v="2026-03-10T17:11:49" u="1"/>
        <d v="2026-04-01T23:26:48" u="1"/>
        <d v="2026-03-27T18:44:01" u="1"/>
        <d v="2026-03-27T15:11:57" u="1"/>
        <d v="2026-04-02T10:03:30" u="1"/>
        <d v="2026-04-09T01:11:19" u="1"/>
        <d v="2026-04-23T11:58:42" u="1"/>
        <d v="2026-04-16T21:00:28" u="1"/>
        <d v="2026-04-14T15:22:08" u="1"/>
        <d v="2026-04-15T15:31:23" u="1"/>
        <d v="2026-04-11T01:49:41" u="1"/>
        <d v="2026-04-15T15:51:17" u="1"/>
        <d v="2026-04-16T21:53:47" u="1"/>
        <d v="2026-04-15T23:15:16" u="1"/>
        <d v="2026-04-16T16:16:27" u="1"/>
        <d v="2026-04-09T15:25:38" u="1"/>
        <d v="2026-04-16T16:14:07" u="1"/>
        <d v="2026-04-16T10:23:43" u="1"/>
        <d v="2026-04-16T11:01:23" u="1"/>
        <d v="2026-04-16T11:06:42" u="1"/>
        <d v="2026-04-09T01:11:28" u="1"/>
        <d v="2026-04-09T01:11:35" u="1"/>
        <d v="2026-04-19T16:54:37" u="1"/>
        <d v="2026-04-17T19:03:15" u="1"/>
        <d v="2026-04-15T23:08:06" u="1"/>
        <d v="2026-05-10T18:10:02" u="1"/>
        <d v="2026-05-13T16:14:25" u="1"/>
        <d v="2026-05-06T16:30:19" u="1"/>
        <d v="2026-05-01T00:07:27" u="1"/>
        <d v="2026-05-12T00:42:08" u="1"/>
        <d v="2026-05-07T12:46:28" u="1"/>
        <d v="2026-05-12T12:10:22" u="1"/>
        <d v="2026-05-12T12:10:23" u="1"/>
        <d v="2026-05-10T17:31:54" u="1"/>
        <d v="2026-04-23T18:54:58" u="1"/>
        <d v="2026-04-27T17:05:55" u="1"/>
        <d v="2026-05-09T19:03:01" u="1"/>
        <d v="2026-05-12T12:30:05" u="1"/>
        <d v="2026-05-06T08:54:11" u="1"/>
        <d v="2026-05-12T00:22:57" u="1"/>
        <d v="2026-04-23T18:57:09" u="1"/>
        <d v="2026-05-14T00:44:58" u="1"/>
        <d v="2026-04-28T13:40:23" u="1"/>
        <d v="2026-04-28T13:40:28" u="1"/>
        <d v="2026-05-04T09:27:14" u="1"/>
        <d v="2026-04-23T12:11:30" u="1"/>
        <d v="2026-05-12T12:30:04" u="1"/>
        <d v="2026-05-23T12:56:27" u="1"/>
        <d v="2026-05-23T12:57:20" u="1"/>
        <d v="2026-05-19T16:12:09" u="1"/>
        <d v="2026-05-27T20:54:43" u="1"/>
        <d v="2026-05-21T15:36:42" u="1"/>
        <d v="2026-05-18T21:08:19" u="1"/>
        <d v="2026-05-19T16:08:35" u="1"/>
        <d v="2026-05-20T11:24:11" u="1"/>
        <d v="2026-05-19T19:23:34" u="1"/>
        <d v="2026-05-27T12:14:26" u="1"/>
        <d v="2026-05-22T15:48:55" u="1"/>
        <d v="2026-05-22T03:17:10" u="1"/>
        <d v="2026-05-21T15:56:06" u="1"/>
        <d v="2026-05-21T15:14:46" u="1"/>
        <d v="2026-05-21T15:17:14" u="1"/>
        <d v="2026-05-28T00:44:06" u="1"/>
        <d v="2026-05-29T08:23:02" u="1"/>
        <d v="2026-05-28T17:43:39" u="1"/>
        <d v="2026-05-25T15:04:22" u="1"/>
        <d v="2026-05-25T19:22:29" u="1"/>
        <d v="2026-05-19T11:03:12" u="1"/>
        <d v="2026-05-20T21:32:58" u="1"/>
        <d v="2026-05-19T20:02:46" u="1"/>
        <d v="2026-05-19T12:22:51" u="1"/>
        <d v="2026-05-21T20:35:36" u="1"/>
        <d v="2026-05-22T15:33:39" u="1"/>
        <d v="2026-05-15T00:07:35" u="1"/>
        <d v="2026-05-18T15:13:01" u="1"/>
        <d v="2026-05-18T14:32:29" u="1"/>
        <d v="2026-05-15T19:12:51" u="1"/>
        <d v="2026-05-25T16:59:41" u="1"/>
        <d v="2026-05-20T15:08:44" u="1"/>
        <d v="2026-05-21T13:42:43" u="1"/>
        <d v="2026-05-27T11:01:42" u="1"/>
        <d v="2026-05-21T09:06:00" u="1"/>
        <d v="2026-05-21T09:06:01" u="1"/>
        <d v="2026-05-19T21:04:04" u="1"/>
        <d v="2026-05-25T12:13:04" u="1"/>
        <d v="2026-05-21T09:05:59" u="1"/>
        <d v="2026-05-18T20:59:39" u="1"/>
        <d v="2026-05-19T20:47:17" u="1"/>
        <d v="2026-05-22T21:47:44" u="1"/>
        <d v="2026-05-26T14:13:10" u="1"/>
        <d v="2026-05-14T18:58:09" u="1"/>
        <d v="2026-05-23T21:52:22" u="1"/>
        <d v="2026-05-23T21:52:24" u="1"/>
        <d v="2026-05-15T19:53:54" u="1"/>
        <d v="2026-05-18T11:03:27" u="1"/>
        <d v="2026-05-21T09:06:02" u="1"/>
        <d v="2026-05-18T14:22:39" u="1"/>
        <d v="2026-05-18T19:52:44" u="1"/>
        <d v="2026-05-25T17:53:38" u="1"/>
        <d v="2026-05-22T22:22:11" u="1"/>
        <d v="2026-05-21T12:03:04" u="1"/>
        <d v="2026-05-21T14:11:13" u="1"/>
        <d v="2026-05-19T15:42:56" u="1"/>
        <d v="2026-05-18T20:18:58" u="1"/>
        <d v="2026-05-14T18:57:28" u="1"/>
        <d v="2026-05-16T08:12:24" u="1"/>
        <d v="2026-05-25T12:54:40" u="1"/>
        <d v="2026-05-17T07:12:28" u="1"/>
        <d v="2026-05-21T21:14:45" u="1"/>
        <d v="2026-06-01T10:39:49" u="1"/>
        <d v="2026-06-02T20:10:40" u="1"/>
        <d v="2026-06-03T20:37:15" u="1"/>
        <d v="2026-06-03T20:01:48" u="1"/>
        <d v="2026-06-07T22:35:20" u="1"/>
        <d v="2026-06-07T23:37:17" u="1"/>
        <d v="2026-06-07T22:55:27" u="1"/>
        <d v="2026-06-07T22:11:15" u="1"/>
        <d v="2026-06-07T22:19:14" u="1"/>
        <d v="2026-06-07T22:20:16" u="1"/>
        <d v="2026-06-07T22:58:17" u="1"/>
        <d v="2026-06-08T00:17:06" u="1"/>
        <d v="2026-06-07T22:47:20" u="1"/>
        <d v="2026-06-07T23:43:22" u="1"/>
        <d v="2026-06-07T15:04:12" u="1"/>
        <d v="2026-06-07T22:55:23" u="1"/>
        <d v="2026-06-08T00:07:15" u="1"/>
        <d v="2026-06-07T23:08:09" u="1"/>
        <d v="2026-06-07T23:10:10" u="1"/>
        <d v="2026-06-07T23:28:13" u="1"/>
        <d v="2026-06-07T23:14:17" u="1"/>
        <d v="2026-06-07T22:43:16" u="1"/>
        <d v="2026-06-07T23:14:16" u="1"/>
        <d v="2026-06-07T21:01:12" u="1"/>
        <d v="2026-06-07T23:08:10" u="1"/>
        <d v="2026-06-07T22:01:13" u="1"/>
        <d v="2026-06-08T00:15:13" u="1"/>
        <d v="2026-06-07T22:49:19" u="1"/>
        <d v="2026-06-07T12:13:10" u="1"/>
        <d v="2026-06-07T18:02:12" u="1"/>
        <d v="2026-06-07T22:36:17" u="1"/>
        <d v="2026-06-07T22:38:28" u="1"/>
        <d v="2026-06-07T22:59:12" u="1"/>
        <d v="2026-05-29T22:05:13" u="1"/>
        <d v="2026-06-06T15:44:16" u="1"/>
        <d v="2026-06-01T17:45:44" u="1"/>
        <d v="2026-06-01T17:46:47" u="1"/>
        <d v="2026-05-29T21:17:31" u="1"/>
        <d v="2026-05-30T06:06:41" u="1"/>
        <d v="2026-05-29T22:29:09" u="1"/>
        <d v="2026-05-29T20:01:53" u="1"/>
        <d v="2026-06-02T13:17:05" u="1"/>
        <d v="2026-06-07T23:39:16" u="1"/>
        <d v="2026-06-07T21:01:16" u="1"/>
        <d v="2026-06-07T23:45:14" u="1"/>
        <d v="2026-06-07T23:48:16" u="1"/>
        <d v="2026-06-07T22:56:13" u="1"/>
        <d v="2026-06-07T23:26:10" u="1"/>
        <d v="2026-06-07T23:16:17" u="1"/>
        <d v="2026-06-08T00:14:12" u="1"/>
        <d v="2026-06-07T22:13:17" u="1"/>
        <d v="2026-06-07T22:37:20" u="1"/>
        <d v="2026-06-07T22:23:09" u="1"/>
        <d v="2026-06-07T22:52:09" u="1"/>
        <d v="2026-06-07T22:32:14" u="1"/>
        <d v="2026-06-07T15:03:16" u="1"/>
        <d v="2026-06-08T00:05:12" u="1"/>
        <d v="2026-06-02T17:54:23" u="1"/>
        <d v="2026-05-29T20:17:51" u="1"/>
        <d v="2026-05-30T06:05:36" u="1"/>
        <d v="2026-06-02T11:33:32" u="1"/>
        <d v="2026-06-05T16:32:03" u="1"/>
        <d v="2026-06-06T15:44:20" u="1"/>
        <d v="2026-06-06T15:44:07" u="1"/>
        <d v="2026-06-06T14:03:43" u="1"/>
        <d v="2026-06-05T16:31:49" u="1"/>
        <d v="2026-05-29T18:17:26" u="1"/>
        <d v="2026-05-29T18:17:32" u="1"/>
        <d v="2026-05-29T18:17:40" u="1"/>
        <d v="2026-06-04T13:42:59" u="1"/>
        <d v="2026-06-04T13:43:38" u="1"/>
        <d v="2026-06-04T13:43:41" u="1"/>
        <d v="2026-06-02T19:43:39" u="1"/>
        <d v="2026-06-03T13:52:13" u="1"/>
        <d v="2026-05-29T21:03:16" u="1"/>
        <d v="2026-05-29T20:47:45" u="1"/>
        <d v="2026-06-04T16:52:50" u="1"/>
        <d v="2026-06-03T20:37:14" u="1"/>
        <d v="2026-06-01T17:45:57" u="1"/>
        <d v="2026-06-01T17:45:59" u="1"/>
        <d v="2026-06-01T17:46:30" u="1"/>
        <d v="2026-06-01T23:34:34" u="1"/>
        <d v="2026-06-03T15:49:18" u="1"/>
        <d v="2026-06-05T09:38:38" u="1"/>
        <d v="2026-06-01T19:20:10" u="1"/>
        <d v="2026-06-04T19:54:12" u="1"/>
        <d v="2026-05-29T18:17:06" u="1"/>
        <d v="2026-05-30T00:07:35" u="1"/>
        <d v="2026-06-02T01:03:17" u="1"/>
        <d v="2026-06-05T16:32:09" u="1"/>
        <d v="2026-06-05T18:34:47" u="1"/>
        <d v="2026-06-03T17:23:58" u="1"/>
        <d v="2026-06-04T07:36:47" u="1"/>
        <d v="2026-06-03T12:03:30" u="1"/>
        <d v="2026-06-12T22:54:32" u="1"/>
        <d v="2026-06-12T16:25:19" u="1"/>
        <d v="2026-06-12T16:50:47" u="1"/>
        <d v="2026-06-12T19:03:45" u="1"/>
        <d v="2026-06-12T19:03:21" u="1"/>
        <d v="2026-06-12T19:03:22" u="1"/>
        <d v="2026-06-12T19:03:23" u="1"/>
        <d v="2026-06-12T19:03:24" u="1"/>
        <d v="2026-06-12T19:03:25" u="1"/>
        <d v="2026-06-12T16:57:11" u="1"/>
        <d v="2026-06-12T20:03:12" u="1"/>
        <d v="2026-06-12T18:37:58" u="1"/>
        <d v="2026-06-10T16:08:46" u="1"/>
        <d v="2026-06-09T22:08:05" u="1"/>
        <d v="2026-06-09T18:46:19" u="1"/>
        <d v="2026-06-12T19:03:06" u="1"/>
        <d v="2026-06-12T15:03:20" u="1"/>
        <d v="2026-06-12T16:39:16" u="1"/>
        <d v="2026-06-12T16:39:22" u="1"/>
        <d v="2026-06-12T16:57:26" u="1"/>
        <d v="2026-06-12T16:57:30" u="1"/>
        <d v="2026-06-12T16:57:43" u="1"/>
        <d v="2026-06-12T18:39:54" u="1"/>
        <d v="2026-06-12T18:40:02" u="1"/>
        <d v="2026-06-12T18:40:06" u="1"/>
        <d v="2026-06-12T18:40:09" u="1"/>
        <d v="2026-06-12T15:22:45" u="1"/>
        <d v="2026-06-12T15:15:51" u="1"/>
        <d v="2026-06-12T13:38:54" u="1"/>
        <d v="2026-06-12T13:38:57" u="1"/>
        <d v="2026-06-12T22:47:57" u="1"/>
        <d v="2026-06-12T22:38:44" u="1"/>
        <d v="2026-06-11T16:22:31" u="1"/>
        <d v="2026-06-11T18:02:47" u="1"/>
        <d v="2026-06-08T15:28:58" u="1"/>
        <d v="2026-06-09T10:58:44" u="1"/>
        <d v="2026-06-11T16:22:36" u="1"/>
        <d v="2026-06-12T11:21:41" u="1"/>
        <d v="2026-06-12T11:51:14" u="1"/>
        <d v="2026-06-08T00:26:07" u="1"/>
        <d v="2026-06-08T00:22:12" u="1"/>
        <d v="2026-06-12T12:04:15" u="1"/>
        <d v="2026-06-12T11:05:44" u="1"/>
        <d v="2026-06-11T16:57:22" u="1"/>
        <d v="2026-06-12T22:58:13" u="1"/>
        <d v="2026-06-08T14:18:19" u="1"/>
        <d v="2026-06-11T09:38:37" u="1"/>
        <d v="2026-06-09T23:01:54" u="1"/>
        <d v="2026-06-12T13:02:58" u="1"/>
        <d v="2026-06-11T11:21:57" u="1"/>
        <d v="2026-06-12T16:22:21" u="1"/>
        <d v="2026-06-11T18:43:03" u="1"/>
        <d v="2026-06-10T13:35:07" u="1"/>
        <d v="2026-06-10T13:35:34" u="1"/>
        <d v="2026-06-12T12:52:48" u="1"/>
        <d v="2026-06-08T12:13:16" u="1"/>
        <d v="2026-06-09T18:46:02" u="1"/>
        <d v="2026-06-09T18:46:11" u="1"/>
        <d v="2026-06-11T11:04:05" u="1"/>
        <d v="2026-06-10T10:15:53" u="1"/>
        <d v="2026-06-12T10:17:39" u="1"/>
        <d v="2026-06-09T13:41:46" u="1"/>
        <d v="2026-06-10T13:35:25" u="1"/>
        <d v="2026-06-09T12:37:17" u="1"/>
        <d v="2026-06-10T20:16:35" u="1"/>
        <d v="2026-06-10T22:17:13" u="1"/>
        <d v="2026-06-09T12:03:25" u="1"/>
        <d v="2026-06-11T17:22:44" u="1"/>
        <d v="2026-06-11T16:22:39" u="1"/>
        <d v="2026-06-10T09:22:34" u="1"/>
        <d v="2026-06-10T15:13:06" u="1"/>
        <d v="2026-06-11T18:03:47" u="1"/>
        <d v="2026-06-10T13:34:57" u="1"/>
        <d v="2026-06-12T10:53:03" u="1"/>
        <d v="2026-06-12T10:53:06" u="1"/>
        <d v="2026-06-11T15:15:18" u="1"/>
        <d v="2026-06-08T10:23:21" u="1"/>
        <d v="2026-06-10T20:18:51" u="1"/>
        <d v="2026-06-13T16:45:17" u="1"/>
        <d v="2026-06-15T10:03:27" u="1"/>
        <d v="2026-06-15T18:58:40" u="1"/>
        <d v="2026-06-16T09:34:14" u="1"/>
        <d v="2026-06-16T09:44:10" u="1"/>
        <d v="2026-06-16T11:52:56" u="1"/>
        <d v="2026-06-15T14:43:41" u="1"/>
        <d v="2026-06-16T12:10:10" u="1"/>
        <d v="2026-06-16T12:10:27" u="1"/>
        <d v="2026-06-15T08:21:33" u="1"/>
        <d v="2026-06-15T18:22:27" u="1"/>
        <d v="2026-06-15T11:41:50" u="1"/>
        <d v="2026-06-15T16:42:28" u="1"/>
        <d v="2026-06-15T17:22:42" u="1"/>
        <d v="2026-06-15T17:24:10" u="1"/>
        <d v="2026-06-16T11:36:30" u="1"/>
        <d v="2026-06-16T11:36:49" u="1"/>
        <d v="2026-06-16T11:36:54" u="1"/>
        <d v="2026-06-16T11:36:59" u="1"/>
        <d v="2026-06-16T11:37:01" u="1"/>
        <d v="2026-06-16T11:37:06" u="1"/>
        <d v="2026-06-16T11:37:09" u="1"/>
        <d v="2026-06-16T11:37:12" u="1"/>
        <d v="2026-06-16T11:37:16" u="1"/>
        <d v="2026-06-16T11:37:20" u="1"/>
        <d v="2026-06-16T11:37:23" u="1"/>
        <d v="2026-06-16T11:37:25" u="1"/>
        <d v="2026-06-16T11:37:28" u="1"/>
        <d v="2026-06-16T11:37:30" u="1"/>
        <d v="2026-06-12T22:58:24" u="1"/>
        <d v="2026-06-15T09:33:01" u="1"/>
        <d v="2026-06-16T17:13:17" u="1"/>
        <d v="2026-06-16T18:04:22" u="1"/>
        <d v="2026-06-16T18:04:25" u="1"/>
        <d v="2026-06-15T10:38:26" u="1"/>
        <d v="2026-06-15T15:02:00" u="1"/>
        <d v="2026-06-15T15:02:02" u="1"/>
        <d v="2026-06-15T18:01:27" u="1"/>
        <d v="2026-06-15T18:01:28" u="1"/>
        <d v="2026-06-15T18:09:12" u="1"/>
        <d v="2026-06-16T11:47:26" u="1"/>
        <d v="2026-06-16T18:04:39" u="1"/>
        <d v="2026-06-16T18:05:19" u="1"/>
        <d v="2026-06-16T15:02:05" u="1"/>
        <d v="2026-06-16T15:02:37" u="1"/>
        <d v="2026-06-16T14:02:23" u="1"/>
        <d v="2026-06-16T17:03:01" u="1"/>
        <d v="2026-06-16T17:03:07" u="1"/>
        <d v="2026-06-16T16:03:31" u="1"/>
        <d v="2026-06-16T12:00:53" u="1"/>
        <d v="2026-06-16T07:01:38" u="1"/>
        <d v="2026-06-16T10:01:12" u="1"/>
        <d v="2026-06-16T10:02:15" u="1"/>
        <d v="2026-06-16T09:02:13" u="1"/>
        <d v="2026-06-15T19:00:30" u="1"/>
        <d v="2026-06-15T16:02:38" u="1"/>
        <d v="2026-06-15T15:01:52" u="1"/>
        <d v="2026-06-15T14:02:27" u="1"/>
        <d v="2026-06-13T09:02:51" u="1"/>
        <d v="2026-06-15T09:01:25" u="1"/>
        <d v="2026-06-15T09:01:45" u="1"/>
        <d v="2026-06-15T18:25:04" u="1"/>
        <d v="2026-06-16T11:58:57" u="1"/>
        <d v="2026-06-16T12:05:28" u="1"/>
        <d v="2026-06-16T11:59:08" u="1"/>
        <d v="2026-06-16T14:40:58" u="1"/>
        <d v="2026-06-16T16:56:51" u="1"/>
        <d v="2026-06-15T16:41:18" u="1"/>
        <d v="2026-06-15T16:41:28" u="1"/>
        <d v="2026-06-16T11:21:32" u="1"/>
        <d v="2026-06-15T18:01:57" u="1"/>
        <d v="2026-06-15T17:58:17" u="1"/>
        <d v="2026-06-15T11:39:17" u="1"/>
        <d v="2026-06-15T12:15:41" u="1"/>
        <d v="2026-06-15T12:15:47" u="1"/>
        <d v="2026-06-15T09:32:47" u="1"/>
        <d v="2026-06-15T23:27:53" u="1"/>
        <d v="2026-06-16T17:43:01" u="1"/>
        <d v="2026-06-16T17:49:33" u="1"/>
        <d v="2026-06-16T17:42:18" u="1"/>
        <d v="2026-06-15T10:40:22" u="1"/>
        <d v="2026-06-15T10:40:27" u="1"/>
        <d v="2026-06-15T10:40:32" u="1"/>
        <d v="2026-06-15T10:40:36" u="1"/>
        <d v="2026-06-15T10:40:41" u="1"/>
        <d v="2026-06-15T12:16:43" u="1"/>
        <d v="2026-06-15T12:16:52" u="1"/>
        <d v="2026-06-15T13:56:35" u="1"/>
        <d v="2026-06-15T15:41:09" u="1"/>
        <d v="2026-06-15T15:41:13" u="1"/>
        <d v="2026-06-15T15:41:16" u="1"/>
        <d v="2026-06-15T15:41:20" u="1"/>
        <d v="2026-06-15T17:18:15" u="1"/>
        <d v="2026-06-15T17:18:18" u="1"/>
        <d v="2026-06-15T17:18:27" u="1"/>
        <d v="2026-06-15T17:18:44" u="1"/>
        <d v="2026-06-16T13:36:58" u="1"/>
        <d v="2026-06-16T13:37:08" u="1"/>
        <d v="2026-06-15T17:28:31" u="1"/>
        <d v="2026-06-16T11:42:58" u="1"/>
        <d v="2026-06-16T11:50:35" u="1"/>
        <d v="2026-06-16T11:51:15" u="1"/>
        <d v="2026-06-16T12:07:42" u="1"/>
        <d v="2026-06-15T18:35:17" u="1"/>
        <d v="2026-06-15T18:35:33" u="1"/>
        <d v="2026-06-15T11:52:43" u="1"/>
        <d v="2026-06-15T11:54:13" u="1"/>
        <d v="2026-06-15T11:54:16" u="1"/>
        <d v="2026-06-16T12:02:25" u="1"/>
        <d v="2026-06-16T12:02:28" u="1"/>
        <d v="2026-06-16T18:02:54" u="1"/>
        <d v="2026-06-16T18:02:59" u="1"/>
        <d v="2026-06-16T18:03:29" u="1"/>
        <d v="2026-06-16T18:02:50" u="1"/>
        <d v="2026-06-16T18:03:12" u="1"/>
        <d v="2026-06-16T12:02:21" u="1"/>
        <d v="2026-06-15T09:33:09" u="1"/>
        <d v="2026-06-15T16:52:54" u="1"/>
        <d v="2026-06-16T11:03:50" u="1"/>
        <d v="2026-06-15T09:18:43" u="1"/>
        <d v="2026-06-15T10:02:45" u="1"/>
        <d v="2026-06-15T18:31:54" u="1"/>
        <d v="2026-06-16T07:47:12" u="1"/>
        <d v="2026-06-16T16:47:49" u="1"/>
        <d v="2026-06-16T17:18:23" u="1"/>
        <d v="2026-06-16T16:58:23" u="1"/>
        <d v="2026-06-16T17:48:13" u="1"/>
        <d v="2026-06-16T17:39:53" u="1"/>
        <d v="2026-06-16T17:22:09" u="1"/>
        <d v="2026-06-16T18:03:38" u="1"/>
        <d v="2026-06-15T18:31:55" u="1"/>
        <d v="2026-06-15T18:32:25" u="1"/>
        <d v="2026-06-15T18:22:24" u="1"/>
        <d v="2026-06-16T16:13:23" u="1"/>
        <d v="2026-06-15T17:50:17" u="1"/>
        <d v="2026-06-16T12:13:11" u="1"/>
        <d v="2026-06-16T09:42:36" u="1"/>
        <d v="2026-06-14T11:47:08" u="1"/>
        <d v="2026-06-16T12:44:33" u="1"/>
        <d v="2026-06-16T12:51:45" u="1"/>
        <d v="2026-06-16T15:17:27" u="1"/>
        <d v="2026-06-16T17:02:35" u="1"/>
        <d v="2026-06-15T20:02:00" u="1"/>
        <d v="2026-06-15T16:53:07" u="1"/>
        <d v="2026-06-16T15:16:36" u="1"/>
        <d v="2026-06-16T09:42:41" u="1"/>
        <d v="2026-06-15T23:04:26" u="1"/>
        <d v="2026-06-16T15:17:02" u="1"/>
        <d v="2026-06-16T11:58:49" u="1"/>
        <d v="2026-06-15T15:33:00" u="1"/>
        <d v="2026-06-16T18:45:55" u="1"/>
        <d v="2026-06-17T05:58:42" u="1"/>
        <d v="2026-06-16T19:02:26" u="1"/>
        <d v="2026-06-16T18:05:33" u="1"/>
        <d v="2026-06-16T23:52:42" u="1"/>
        <d v="2026-06-16T21:02:03" u="1"/>
        <d v="2026-06-17T00:28:39" u="1"/>
        <d v="2026-06-16T18:53:46" u="1"/>
        <d v="2026-06-16T19:03:17" u="1"/>
        <d v="2026-06-16T18:07:44" u="1"/>
        <d v="2026-06-16T18:08:12" u="1"/>
        <d v="2026-06-16T23:54:36" u="1"/>
        <d v="2026-06-16T18:16:16" u="1"/>
        <d v="2026-06-16T18:12:20" u="1"/>
        <d v="2026-06-16T18:50:11" u="1"/>
        <d v="2026-06-16T18:51:12" u="1"/>
        <d v="2026-06-16T18:57:02" u="1"/>
        <d v="2026-06-16T18:57:08" u="1"/>
        <d v="2026-06-16T18:56:38" u="1"/>
        <d v="2026-06-16T18:56:51" u="1"/>
        <d v="2026-06-17T00:06:12" u="1"/>
        <d v="2026-06-16T18:49:48" u="1"/>
        <d v="2026-06-16T18:49:55" u="1"/>
        <d v="2026-06-16T18:49:58" u="1"/>
        <d v="2026-06-16T18:50:02" u="1"/>
        <d v="2026-06-16T18:50:05" u="1"/>
        <d v="2026-06-16T23:48:43" u="1"/>
        <d v="2026-06-17T05:59:47" u="1"/>
        <d v="2026-06-16T18:32:54" u="1"/>
        <d v="2026-06-16T18:54:16" u="1"/>
        <d v="2026-06-16T23:57:29" u="1"/>
        <d v="2026-06-16T23:57:32" u="1"/>
        <d v="2026-06-16T13:09:08" u="1"/>
        <d v="2026-06-16T20:43:12" u="1"/>
        <d v="2026-06-17T05:45:19" u="1"/>
        <d v="2026-06-16T22:59:11" u="1"/>
        <d v="2026-06-16T20:08:12" u="1"/>
        <d v="2026-06-16T20:09:13" u="1"/>
        <d v="2026-06-16T18:10:09" u="1"/>
        <d v="2026-06-16T18:07:06" u="1"/>
        <d v="2026-06-16T13:10:16" u="1"/>
        <d v="2026-06-16T18:28:12" u="1"/>
        <d v="2020-10-15T10:07:33" u="1"/>
        <d v="2026-02-23T23:18:21" u="1"/>
        <d v="2026-03-12T10:32:08" u="1"/>
        <d v="2026-04-13T02:26:44" u="1"/>
        <d v="2026-04-13T02:26:49" u="1"/>
        <d v="2026-04-20T23:26:37" u="1"/>
        <d v="2026-05-08T23:19:44" u="1"/>
        <d v="2026-05-18T16:34:13" u="1"/>
        <d v="2026-05-18T14:13:57" u="1"/>
        <d v="2026-05-16T01:18:16" u="1"/>
        <d v="2026-05-29T17:51:51" u="1"/>
        <d v="2026-06-06T10:21:59" u="1"/>
        <d v="2026-06-05T14:35:48" u="1"/>
        <d v="2026-06-06T03:01:53" u="1"/>
        <d v="2026-06-02T13:38:06" u="1"/>
        <d v="2026-06-02T13:38:07" u="1"/>
        <d v="2026-06-01T13:21:21" u="1"/>
        <d v="2026-06-02T13:38:00" u="1"/>
        <d v="2026-06-02T20:10:30" u="1"/>
        <d v="2026-06-02T20:10:39" u="1"/>
        <d v="2026-06-03T20:38:13" u="1"/>
        <d v="2026-06-03T20:37:23" u="1"/>
        <d v="2026-06-06T03:01:45" u="1"/>
        <d v="2026-06-03T14:06:44" u="1"/>
        <d v="2026-06-02T20:10:26" u="1"/>
        <d v="2026-06-11T18:50:50" u="1"/>
        <d v="2026-06-10T09:47:29" u="1"/>
        <d v="2026-06-11T16:58:56" u="1"/>
        <d v="2026-06-11T16:58:57" u="1"/>
        <d v="2026-06-12T15:54:15" u="1"/>
        <d v="2026-06-12T15:49:09" u="1"/>
        <d v="2026-06-12T10:26:24" u="1"/>
        <d v="2026-06-10T22:29:47" u="1"/>
        <d v="2026-06-11T16:56:08" u="1"/>
        <d v="2026-06-10T09:47:30" u="1"/>
        <d v="2026-06-12T16:22:14" u="1"/>
        <d v="2026-06-09T23:07:03" u="1"/>
        <d v="2026-06-10T21:31:06" u="1"/>
        <d v="2026-06-10T22:30:49" u="1"/>
        <d v="2026-06-10T17:48:25" u="1"/>
        <d v="2026-06-09T16:17:54" u="1"/>
        <d v="2026-06-10T11:23:24" u="1"/>
        <d v="2026-06-11T22:41:26" u="1"/>
        <d v="2026-06-09T23:08:39" u="1"/>
        <d v="2026-06-09T23:09:22" u="1"/>
        <d v="2026-06-12T16:02:13" u="1"/>
        <d v="2026-06-08T16:14:26" u="1"/>
        <d v="2026-06-11T16:59:11" u="1"/>
        <d v="2026-06-10T16:11:05" u="1"/>
        <d v="2026-06-15T12:04:15" u="1"/>
        <d v="2026-06-12T22:58:40" u="1"/>
        <d v="2026-06-15T11:52:23" u="1"/>
        <d v="2026-06-15T11:52:26" u="1"/>
        <d v="2026-06-15T11:17:43" u="1"/>
        <d v="2026-06-15T11:17:47" u="1"/>
        <d v="2026-06-15T11:17:51" u="1"/>
        <d v="2026-06-15T11:17:55" u="1"/>
        <d v="2026-06-15T11:18:00" u="1"/>
        <d v="2026-06-15T11:18:03" u="1"/>
        <d v="2026-06-15T11:18:06" u="1"/>
        <d v="2026-06-15T11:18:09" u="1"/>
        <d v="2026-06-15T17:24:25" u="1"/>
        <d v="2026-06-15T17:24:28" u="1"/>
        <d v="2026-06-15T17:24:43" u="1"/>
        <d v="2026-06-15T17:24:46" u="1"/>
        <d v="2026-06-15T10:44:34" u="1"/>
        <d v="2026-06-15T08:52:56" u="1"/>
        <d v="2026-06-15T11:42:42" u="1"/>
        <d v="2026-06-15T11:43:06" u="1"/>
        <d v="2026-06-12T19:45:15" u="1"/>
        <d v="2026-06-15T16:41:38" u="1"/>
        <d v="2026-06-15T12:14:58" u="1"/>
        <d v="2026-06-15T12:02:03" u="1"/>
        <d v="2026-06-15T11:35:23" u="1"/>
        <d v="2026-06-15T18:00:09" u="1"/>
        <d v="2026-06-15T11:39:04" u="1"/>
        <d v="2026-06-15T09:34:00" u="1"/>
        <d v="2026-06-15T17:47:04" u="1"/>
        <d v="2026-06-15T11:48:24" u="1"/>
        <d v="2026-06-15T11:48:33" u="1"/>
        <d v="2026-06-15T17:30:22" u="1"/>
        <d v="2026-06-15T17:30:24" u="1"/>
        <d v="2026-06-15T17:28:35" u="1"/>
        <d v="2026-06-15T11:28:34" u="1"/>
        <d v="2026-06-15T11:28:37" u="1"/>
        <d v="2026-06-15T11:36:30" u="1"/>
        <d v="2026-06-15T11:36:47" u="1"/>
        <d v="2026-06-15T11:37:19" u="1"/>
        <d v="2026-06-15T11:38:16" u="1"/>
        <d v="2026-06-15T17:54:11" u="1"/>
        <d v="2026-06-15T11:53:42" u="1"/>
        <d v="2026-06-15T11:53:45" u="1"/>
        <d v="2026-06-15T11:54:03" u="1"/>
        <d v="2026-06-15T18:34:12" u="1"/>
        <d v="2026-06-12T17:13:25" u="1"/>
        <d v="2026-06-15T18:19:09" u="1"/>
        <d v="2026-06-11T21:35:09" u="1"/>
        <d v="2026-06-12T17:03:56" u="1"/>
        <d v="2026-06-12T17:03:57" u="1"/>
        <d v="2026-06-15T11:07:47" u="1"/>
        <d v="2026-06-15T11:07:48" u="1"/>
        <d v="2026-06-15T13:31:45" u="1"/>
        <d v="2026-06-15T15:27:15" u="1"/>
        <d v="2026-06-15T18:07:41" u="1"/>
        <d v="2026-06-15T18:07:42" u="1"/>
        <d v="2026-06-15T18:20:10" u="1"/>
        <d v="2026-06-12T22:58:23" u="1"/>
        <d v="2026-06-11T21:34:08" u="1"/>
        <d v="2026-06-12T17:13:35" u="1"/>
        <d v="2026-06-12T17:13:18" u="1"/>
        <d v="2026-06-11T18:51:14" u="1"/>
        <d v="2026-06-15T15:03:46" u="1"/>
        <d v="2026-06-15T15:03:59" u="1"/>
        <d v="2026-06-15T18:30:54" u="1"/>
        <d v="2026-06-15T18:33:10" u="1"/>
        <d v="2026-06-15T18:33:14" u="1"/>
        <d v="2026-06-15T18:33:34" u="1"/>
        <d v="2026-06-15T23:53:08" u="1"/>
        <d v="2026-06-16T06:42:50" u="1"/>
        <d v="2026-06-15T23:39:31" u="1"/>
        <d v="2026-06-15T23:34:02" u="1"/>
        <d v="2026-06-15T23:35:48" u="1"/>
        <d v="2026-06-15T18:28:42" u="1"/>
        <d v="2026-06-15T18:28:47" u="1"/>
        <d v="2026-06-15T18:29:12" u="1"/>
        <d v="2026-06-15T18:35:08" u="1"/>
        <d v="2026-06-15T23:26:01" u="1"/>
        <d v="2026-06-15T17:40:08" u="1"/>
        <d v="2026-06-15T11:31:12" u="1"/>
        <d v="2026-06-15T18:51:07" u="1"/>
        <d v="2026-06-15T11:32:13" u="1"/>
        <d v="2026-06-15T11:53:12" u="1"/>
        <d v="2026-06-15T19:09:17" u="1"/>
        <d v="2026-06-15T17:23:15" u="1"/>
        <d v="2026-06-16T00:35:04" u="1"/>
        <d v="2026-06-15T23:53:27" u="1"/>
        <d v="2026-06-15T23:53:41" u="1"/>
        <d v="2026-06-15T18:55:24" u="1"/>
        <d v="2026-06-15T18:55:56" u="1"/>
        <d v="2026-06-15T18:55:41" u="1"/>
        <d v="2026-06-15T18:55:15" u="1"/>
        <d v="2026-06-15T18:27:41" u="1"/>
        <d v="2026-06-16T00:34:14" u="1"/>
        <d v="2026-03-13T16:43:20" u="1"/>
        <d v="2026-04-13T14:54:08" u="1"/>
        <d v="2026-04-15T15:49:05" u="1"/>
        <d v="2026-04-15T15:49:07" u="1"/>
        <d v="2026-04-15T15:52:30" u="1"/>
        <d v="2026-04-13T21:22:32" u="1"/>
        <d v="2026-04-13T21:22:35" u="1"/>
        <d v="2026-04-22T23:50:07" u="1"/>
        <d v="2026-04-17T16:29:33" u="1"/>
        <d v="2026-04-23T19:08:05" u="1"/>
        <d v="2026-04-21T17:17:43" u="1"/>
        <d v="2026-04-18T22:24:17" u="1"/>
        <d v="2026-04-18T22:24:20" u="1"/>
        <d v="2026-04-18T22:24:21" u="1"/>
        <d v="2026-04-18T22:24:23" u="1"/>
        <d v="2026-04-18T22:24:24" u="1"/>
        <d v="2026-04-27T19:53:17" u="1"/>
        <d v="2026-04-24T19:03:14" u="1"/>
        <d v="2026-04-24T19:03:17" u="1"/>
        <d v="2026-04-24T19:03:21" u="1"/>
        <d v="2026-04-24T19:03:55" u="1"/>
        <d v="2026-04-24T12:33:41" u="1"/>
        <d v="2026-04-27T19:53:12" u="1"/>
        <d v="2026-04-18T16:22:22" u="1"/>
        <d v="2026-04-18T22:24:16" u="1"/>
        <d v="2026-04-21T17:17:25" u="1"/>
        <d v="2026-04-21T17:17:26" u="1"/>
        <d v="2026-04-24T19:03:59" u="1"/>
        <d v="2026-04-24T19:04:02" u="1"/>
        <d v="2026-04-29T14:12:53" u="1"/>
        <d v="2026-04-27T13:36:25" u="1"/>
        <d v="2026-04-27T13:36:47" u="1"/>
        <d v="2026-04-24T18:56:00" u="1"/>
        <d v="2026-04-29T14:11:23" u="1"/>
        <d v="2026-04-30T20:49:15" u="1"/>
        <d v="2026-05-13T12:43:57" u="1"/>
        <d v="2026-05-13T13:04:53" u="1"/>
        <d v="2026-05-13T17:23:43" u="1"/>
        <d v="2026-05-13T19:22:47" u="1"/>
        <d v="2026-05-14T10:02:40" u="1"/>
        <d v="2026-05-19T11:45:31" u="1"/>
        <d v="2026-05-06T16:40:35" u="1"/>
        <d v="2026-05-12T09:22:55" u="1"/>
        <d v="2026-05-14T12:33:09" u="1"/>
        <d v="2026-04-30T21:05:23" u="1"/>
        <d v="2026-05-04T22:08:14" u="1"/>
        <d v="2026-05-04T15:59:55" u="1"/>
        <d v="2026-05-04T16:00:58" u="1"/>
        <d v="2026-05-05T16:29:41" u="1"/>
        <d v="2026-05-05T16:29:44" u="1"/>
        <d v="2026-05-04T13:04:01" u="1"/>
        <d v="2026-05-04T15:59:37" u="1"/>
        <d v="2026-05-04T16:04:19" u="1"/>
        <d v="2026-05-11T15:17:54" u="1"/>
        <d v="2026-05-07T17:06:40" u="1"/>
        <d v="2026-05-05T16:29:21" u="1"/>
        <d v="2026-05-05T16:29:26" u="1"/>
        <d v="2026-05-05T16:29:29" u="1"/>
        <d v="2026-05-05T16:29:35" u="1"/>
        <d v="2026-05-13T12:52:15" u="1"/>
        <d v="2026-05-18T13:22:46" u="1"/>
        <d v="2026-05-30T01:53:42" u="1"/>
        <d v="2026-06-01T10:35:22" u="1"/>
        <d v="2026-05-30T01:45:05" u="1"/>
        <d v="2026-05-30T01:46:43" u="1"/>
        <d v="2026-05-30T01:47:15" u="1"/>
        <d v="2026-05-30T01:47:16" u="1"/>
        <d v="2026-05-30T01:47:52" u="1"/>
        <d v="2026-05-30T01:50:30" u="1"/>
        <d v="2026-05-30T01:52:45" u="1"/>
        <d v="2026-05-30T01:52:46" u="1"/>
        <d v="2026-05-30T01:45:04" u="1"/>
        <d v="2026-06-01T10:39:48" u="1"/>
        <d v="2026-06-01T10:40:39" u="1"/>
        <d v="2026-06-01T10:40:45" u="1"/>
        <d v="2026-06-01T10:38:56" u="1"/>
        <d v="2026-05-30T01:55:45" u="1"/>
        <d v="2026-05-30T01:57:08" u="1"/>
        <d v="2026-05-30T01:57:57" u="1"/>
        <d v="2026-05-30T01:58:37" u="1"/>
        <d v="2026-05-30T01:58:44" u="1"/>
        <d v="2026-06-01T10:39:59" u="1"/>
        <d v="2026-05-29T21:44:56" u="1"/>
        <d v="2026-06-01T10:38:07" u="1"/>
        <d v="2026-06-01T10:38:15" u="1"/>
        <d v="2026-06-01T10:39:58" u="1"/>
        <d v="2026-05-30T01:48:46" u="1"/>
        <d v="2026-06-01T10:39:24" u="1"/>
        <d v="2026-06-10T12:00:07" u="1"/>
        <d v="2026-06-09T11:10:03" u="1"/>
        <d v="2026-06-09T16:36:44" u="1"/>
        <d v="2026-06-06T03:00:17" u="1"/>
        <d v="2026-06-09T17:51:51" u="1"/>
        <d v="2026-06-09T17:51:52" u="1"/>
        <d v="2026-06-12T16:52:28" u="1"/>
        <d v="2026-06-12T16:21:46" u="1"/>
        <d v="2026-06-12T16:25:22" u="1"/>
        <d v="2026-06-12T16:25:24" u="1"/>
        <d v="2026-06-12T16:25:27" u="1"/>
        <d v="2026-06-12T16:25:30" u="1"/>
        <d v="2026-06-12T16:25:33" u="1"/>
        <d v="2026-06-12T16:25:40" u="1"/>
        <d v="2026-06-12T16:21:49" u="1"/>
        <d v="2026-06-12T16:21:52" u="1"/>
        <d v="2026-06-12T16:22:02" u="1"/>
        <d v="2026-06-12T16:22:08" u="1"/>
        <d v="2026-06-12T16:22:11" u="1"/>
        <d v="2026-06-12T10:15:46" u="1"/>
        <d v="2026-06-12T10:15:49" u="1"/>
        <d v="2026-06-12T10:15:51" u="1"/>
        <d v="2026-06-12T10:15:54" u="1"/>
        <d v="2026-06-12T10:15:57" u="1"/>
        <d v="2026-06-12T10:15:59" u="1"/>
        <d v="2026-06-12T10:16:02" u="1"/>
        <d v="2026-06-12T10:16:04" u="1"/>
        <d v="2026-06-12T10:16:07" u="1"/>
        <d v="2026-06-12T10:16:09" u="1"/>
        <d v="2026-06-12T10:16:22" u="1"/>
        <d v="2026-06-12T10:16:24" u="1"/>
        <d v="2026-06-12T10:16:27" u="1"/>
        <d v="2026-06-12T10:16:30" u="1"/>
        <d v="2026-06-12T10:16:32" u="1"/>
        <d v="2026-06-12T10:16:35" u="1"/>
        <d v="2026-06-12T10:16:39" u="1"/>
        <d v="2026-06-12T10:16:42" u="1"/>
        <d v="2026-06-12T16:22:23" u="1"/>
        <d v="2026-06-12T16:22:26" u="1"/>
        <d v="2026-06-12T16:22:39" u="1"/>
        <d v="2026-06-12T16:22:42" u="1"/>
        <d v="2026-06-12T16:22:45" u="1"/>
        <d v="2026-06-12T16:22:56" u="1"/>
        <d v="2026-06-12T16:23:10" u="1"/>
        <d v="2026-06-12T16:23:34" u="1"/>
        <d v="2026-06-12T16:23:37" u="1"/>
        <d v="2026-06-12T16:23:40" u="1"/>
        <d v="2026-06-12T16:23:42" u="1"/>
        <d v="2026-06-12T16:23:45" u="1"/>
        <d v="2026-06-12T16:23:54" u="1"/>
        <d v="2026-06-12T16:23:56" u="1"/>
        <d v="2026-06-12T16:23:58" u="1"/>
        <d v="2026-06-12T16:24:01" u="1"/>
        <d v="2026-06-12T16:24:03" u="1"/>
        <d v="2026-06-12T16:24:05" u="1"/>
        <d v="2026-06-12T16:24:08" u="1"/>
        <d v="2026-06-12T16:24:10" u="1"/>
        <d v="2026-06-12T16:24:12" u="1"/>
        <d v="2026-06-12T16:24:14" u="1"/>
        <d v="2026-06-12T17:06:12" u="1"/>
        <d v="2026-06-12T16:55:53" u="1"/>
        <d v="2026-06-11T16:58:19" u="1"/>
        <d v="2026-06-12T10:21:18" u="1"/>
        <d v="2026-06-12T16:03:21" u="1"/>
        <d v="2026-06-12T10:22:50" u="1"/>
        <d v="2026-06-12T16:38:36" u="1"/>
        <d v="2026-06-12T16:53:20" u="1"/>
        <d v="2026-06-12T16:27:18" u="1"/>
        <d v="2026-06-12T16:27:25" u="1"/>
        <d v="2026-06-12T16:27:03" u="1"/>
        <d v="2026-06-12T16:27:12" u="1"/>
        <d v="2026-06-12T16:43:32" u="1"/>
        <d v="2026-06-12T16:43:55" u="1"/>
        <d v="2026-06-12T17:09:56" u="1"/>
        <d v="2026-06-11T11:52:45" u="1"/>
        <d v="2026-06-12T16:38:54" u="1"/>
        <d v="2026-06-12T17:11:12" u="1"/>
        <d v="2026-06-12T14:03:11" u="1"/>
        <d v="2026-06-12T17:13:28" u="1"/>
        <d v="2026-06-12T17:13:31" u="1"/>
        <d v="2026-06-12T17:13:39" u="1"/>
        <d v="2026-06-12T17:13:43" u="1"/>
        <d v="2026-06-12T22:58:09" u="1"/>
        <d v="2026-06-12T22:58:26" u="1"/>
        <d v="2026-06-12T22:26:26" u="1"/>
        <d v="2026-06-12T22:26:29" u="1"/>
        <d v="2026-06-12T22:26:32" u="1"/>
        <d v="2026-06-12T22:26:35" u="1"/>
        <d v="2026-06-12T22:26:38" u="1"/>
        <d v="2026-06-12T22:26:47" u="1"/>
        <d v="2026-06-12T22:26:50" u="1"/>
        <d v="2026-06-12T22:51:09" u="1"/>
        <d v="2026-06-12T22:47:00" u="1"/>
        <d v="2026-06-12T22:55:40" u="1"/>
        <d v="2026-06-12T22:35:34" u="1"/>
        <d v="2026-06-12T22:35:29" u="1"/>
        <d v="2026-06-12T22:29:00" u="1"/>
        <d v="2026-06-13T16:42:54" u="1"/>
        <d v="2026-06-12T22:39:28" u="1"/>
        <d v="2026-06-12T22:39:31" u="1"/>
        <d v="2026-06-12T22:39:34" u="1"/>
        <d v="2026-06-12T22:40:28" u="1"/>
        <d v="2026-06-12T22:40:30" u="1"/>
        <d v="2026-06-12T17:15:04" u="1"/>
        <d v="2026-06-12T17:15:27" u="1"/>
        <d v="2026-06-12T17:15:30" u="1"/>
        <d v="2026-06-12T22:49:40" u="1"/>
        <d v="2026-06-12T18:02:55" u="1"/>
        <d v="2026-06-12T21:52:50" u="1"/>
        <d v="2026-06-14T22:23:14" u="1"/>
        <d v="2026-06-12T19:05:42" u="1"/>
        <d v="2026-06-13T19:28:07" u="1"/>
        <d v="2026-06-12T14:37:16" u="1"/>
        <d v="2026-06-14T23:30:14" u="1"/>
        <d v="2026-06-14T10:17:06" u="1"/>
        <d v="2026-06-13T08:55:07" u="1"/>
        <d v="2026-06-13T09:01:13" u="1"/>
        <d v="2026-06-12T21:22:07" u="1"/>
        <d v="2026-06-12T20:16:08" u="1"/>
        <d v="2026-06-12T21:52:33" u="1"/>
        <d v="2026-06-12T21:52:46" u="1"/>
        <d v="2026-06-14T22:24:14" u="1"/>
        <d v="2026-06-12T20:15:11" u="1"/>
        <d v="2026-06-12T11:25:09" u="1"/>
        <d v="2026-06-12T12:31:16" u="1"/>
        <d v="2026-06-13T19:27:06" u="1"/>
        <d v="2026-06-12T21:23:09" u="1"/>
        <d v="2026-06-13T21:47:11" u="1"/>
        <d v="2026-06-12T22:35:19" u="1"/>
        <d v="2026-06-12T22:35:20" u="1"/>
        <d v="2026-06-12T20:16:49" u="1"/>
        <d v="2026-06-12T20:16:58" u="1"/>
        <d v="2026-06-12T20:16:30" u="1"/>
        <d v="2026-06-12T12:32:15" u="1"/>
        <d v="2026-06-13T21:48:12" u="1"/>
        <d v="2026-06-11T22:59:15" u="1"/>
        <d v="2026-06-13T18:15:11" u="1"/>
        <d v="2026-06-10T12:17:47" u="1"/>
        <d v="2026-06-11T16:49:19" u="1"/>
        <d v="2026-06-10T16:32:39" u="1"/>
        <d v="2026-06-11T18:22:56" u="1"/>
        <d v="2026-06-10T15:18:28" u="1"/>
        <d v="2026-06-11T10:14:03" u="1"/>
        <d v="2026-06-11T16:56:54" u="1"/>
        <d v="2026-06-11T16:59:01" u="1"/>
        <d v="2026-06-10T18:03:06" u="1"/>
        <d v="2026-06-11T13:02:16" u="1"/>
        <d v="2026-05-11T10:03:04" u="1"/>
        <d v="2026-06-10T21:46:35" u="1"/>
        <d v="2026-06-10T16:37:54" u="1"/>
        <d v="2026-06-11T09:56:22" u="1"/>
        <d v="2026-06-11T09:56:24" u="1"/>
        <d v="2026-06-11T09:56:28" u="1"/>
        <d v="2026-06-11T16:03:12" u="1"/>
        <d v="2026-06-11T16:03:15" u="1"/>
        <d v="2026-06-11T16:03:21" u="1"/>
        <d v="2026-06-11T16:04:09" u="1"/>
        <d v="2026-06-11T16:04:05" u="1"/>
        <d v="2026-06-11T22:06:51" u="1"/>
        <d v="2026-06-11T22:06:54" u="1"/>
        <d v="2026-06-11T22:06:56" u="1"/>
        <d v="2026-06-11T22:06:58" u="1"/>
        <d v="2026-06-11T16:03:19" u="1"/>
        <d v="2026-06-11T16:04:02" u="1"/>
        <d v="2026-06-11T16:03:59" u="1"/>
        <d v="2026-06-10T19:02:38" u="1"/>
        <d v="2026-06-11T08:01:22" u="1"/>
        <d v="2026-06-11T16:22:09" u="1"/>
        <d v="2026-06-11T22:31:10" u="1"/>
        <d v="2026-06-11T10:09:39" u="1"/>
        <d v="2026-06-11T16:47:40" u="1"/>
        <d v="2026-06-11T16:48:48" u="1"/>
        <d v="2026-06-11T16:48:58" u="1"/>
        <d v="2026-06-10T22:24:51" u="1"/>
        <d v="2026-06-10T18:02:15" u="1"/>
        <d v="2026-06-11T13:01:05" u="1"/>
        <d v="2026-06-11T11:21:12" u="1"/>
        <d v="2026-06-11T18:02:16" u="1"/>
        <d v="2026-06-11T22:26:46" u="1"/>
        <d v="2026-06-10T16:10:18" u="1"/>
        <d v="2026-06-11T15:01:49" u="1"/>
        <d v="2026-06-11T10:03:04" u="1"/>
        <d v="2026-06-11T10:03:05" u="1"/>
        <d v="2026-06-11T09:03:11" u="1"/>
        <d v="2026-06-11T09:03:17" u="1"/>
        <d v="2026-04-24T06:11:26" u="1"/>
        <d v="2026-06-11T11:01:19" u="1"/>
        <d v="2026-06-10T18:02:04" u="1"/>
        <d v="2026-06-10T06:02:45" u="1"/>
        <d v="2026-06-10T08:02:27" u="1"/>
        <d v="2026-06-10T17:04:20" u="1"/>
        <d v="2026-06-10T17:04:34" u="1"/>
        <d v="2026-06-10T15:04:46" u="1"/>
        <d v="2026-06-11T15:03:23" u="1"/>
        <d v="2026-06-11T10:03:14" u="1"/>
        <d v="2026-06-10T21:03:31" u="1"/>
        <d v="2026-06-10T18:04:36" u="1"/>
        <d v="2026-06-11T18:40:46" u="1"/>
        <d v="2026-06-10T16:55:47" u="1"/>
        <d v="2026-06-10T16:55:52" u="1"/>
        <d v="2026-06-10T11:59:26" u="1"/>
        <d v="2026-06-11T16:24:11" u="1"/>
        <d v="2026-06-11T10:04:07" u="1"/>
        <d v="2026-06-11T16:26:59" u="1"/>
        <d v="2026-06-11T22:19:07" u="1"/>
        <d v="2026-06-11T22:19:09" u="1"/>
        <d v="2026-06-11T22:19:12" u="1"/>
        <d v="2026-06-11T10:02:04" u="1"/>
        <d v="2026-06-11T16:19:03" u="1"/>
        <d v="2026-06-11T16:19:44" u="1"/>
        <d v="2026-06-11T14:22:46" u="1"/>
        <d v="2026-06-10T15:45:56" u="1"/>
        <d v="2026-06-11T16:33:27" u="1"/>
        <d v="2026-06-11T16:49:35" u="1"/>
        <d v="2026-06-11T16:49:57" u="1"/>
        <d v="2026-06-10T16:33:32" u="1"/>
        <d v="2026-06-10T22:42:57" u="1"/>
        <d v="2026-06-10T12:00:11" u="1"/>
        <d v="2026-06-10T18:39:08" u="1"/>
        <d v="2026-06-11T13:37:10" u="1"/>
        <d v="2026-06-11T13:37:13" u="1"/>
        <d v="2026-06-11T13:37:17" u="1"/>
        <d v="2026-06-11T11:57:27" u="1"/>
        <d v="2026-06-11T11:57:32" u="1"/>
        <d v="2026-06-11T11:57:09" u="1"/>
        <d v="2026-06-11T08:35:46" u="1"/>
        <d v="2026-06-11T08:35:50" u="1"/>
        <d v="2026-06-11T10:15:48" u="1"/>
        <d v="2026-06-11T10:15:52" u="1"/>
        <d v="2026-06-11T10:15:56" u="1"/>
        <d v="2026-06-11T10:15:59" u="1"/>
        <d v="2026-06-11T10:16:03" u="1"/>
        <d v="2026-06-11T17:00:06" u="1"/>
        <d v="2026-06-11T17:00:10" u="1"/>
        <d v="2026-06-11T18:42:26" u="1"/>
        <d v="2026-06-11T18:42:29" u="1"/>
        <d v="2026-06-11T18:42:32" u="1"/>
        <d v="2026-06-11T18:42:35" u="1"/>
        <d v="2026-06-11T18:42:39" u="1"/>
        <d v="2026-06-11T18:42:42" u="1"/>
        <d v="2026-06-11T18:42:46" u="1"/>
        <d v="2026-06-11T18:42:49" u="1"/>
        <d v="2026-06-11T18:42:53" u="1"/>
        <d v="2026-06-11T18:42:22" u="1"/>
        <d v="2026-06-10T15:18:43" u="1"/>
        <d v="2026-06-10T15:18:51" u="1"/>
        <d v="2026-06-10T15:18:54" u="1"/>
        <d v="2026-06-10T18:38:39" u="1"/>
        <d v="2026-06-10T18:39:19" u="1"/>
        <d v="2026-06-10T18:39:23" u="1"/>
        <d v="2026-06-10T18:39:31" u="1"/>
        <d v="2026-06-10T18:39:35" u="1"/>
        <d v="2026-06-10T18:39:43" u="1"/>
        <d v="2026-06-10T18:39:47" u="1"/>
        <d v="2026-06-10T18:39:50" u="1"/>
        <d v="2026-06-11T08:35:39" u="1"/>
        <d v="2026-06-11T08:35:43" u="1"/>
        <d v="2026-06-11T11:57:23" u="1"/>
        <d v="2026-06-10T18:39:12" u="1"/>
        <d v="2026-06-10T12:00:33" u="1"/>
        <d v="2026-06-11T16:32:14" u="1"/>
        <d v="2026-06-11T09:58:44" u="1"/>
        <d v="2026-06-11T09:58:59" u="1"/>
        <d v="2026-06-11T16:05:04" u="1"/>
        <d v="2026-06-11T16:20:39" u="1"/>
        <d v="2026-06-11T16:22:14" u="1"/>
        <d v="2026-06-11T22:21:48" u="1"/>
        <d v="2026-06-12T04:13:01" u="1"/>
        <d v="2026-05-22T21:54:18" u="1"/>
        <d v="2026-06-11T22:10:05" u="1"/>
        <d v="2026-06-10T21:49:51" u="1"/>
        <d v="2026-06-11T16:59:58" u="1"/>
        <d v="2026-06-11T17:00:14" u="1"/>
        <d v="2026-06-11T10:11:42" u="1"/>
        <d v="2026-06-10T12:02:26" u="1"/>
        <d v="2026-06-10T16:22:59" u="1"/>
        <d v="2026-06-11T16:18:08" u="1"/>
        <d v="2026-05-29T18:17:08" u="1"/>
        <d v="2026-05-20T16:12:51" u="1"/>
        <d v="2026-05-18T20:19:00" u="1"/>
        <d v="2026-06-01T10:24:12" u="1"/>
        <d v="2026-06-02T11:55:22" u="1"/>
        <d v="2026-06-11T22:25:12" u="1"/>
        <d v="2026-06-11T21:14:13" u="1"/>
        <d v="2026-06-11T18:38:07" u="1"/>
        <d v="2026-06-12T00:52:56" u="1"/>
        <d v="2026-03-13T17:50:30" u="1"/>
        <d v="2026-03-13T23:23:02" u="1"/>
        <d v="2026-06-11T22:26:13" u="1"/>
        <d v="2026-05-29T14:04:21" u="1"/>
        <d v="2026-06-09T18:12:00" u="1"/>
        <d v="2026-06-09T18:46:16" u="1"/>
        <d v="2026-05-28T11:33:15" u="1"/>
        <d v="2026-05-29T18:17:28" u="1"/>
        <d v="2026-05-21T21:14:48" u="1"/>
        <d v="2026-05-25T22:35:08" u="1"/>
        <d v="2026-05-29T18:17:34" u="1"/>
        <d v="2026-05-29T18:17:37" u="1"/>
        <d v="2026-05-29T18:17:15" u="1"/>
        <d v="2026-04-22T23:41:26" u="1"/>
        <d v="2026-06-10T20:19:53" u="1"/>
        <d v="2026-06-11T10:43:12" u="1"/>
        <d v="2026-06-03T10:22:23" u="1"/>
        <d v="2026-05-25T16:22:45" u="1"/>
        <d v="2026-05-25T16:22:46" u="1"/>
        <d v="2026-06-11T16:32:22" u="1"/>
        <d v="2026-05-25T22:50:51" u="1"/>
        <d v="2026-06-10T18:03:35" u="1"/>
        <d v="2026-05-23T12:57:24" u="1"/>
        <d v="2026-06-10T16:18:58" u="1"/>
        <d v="2026-06-10T16:38:01" u="1"/>
        <d v="2026-06-10T16:38:19" u="1"/>
        <d v="2026-06-10T22:14:57" u="1"/>
        <d v="2026-06-10T21:46:49" u="1"/>
        <d v="2026-06-10T15:42:09" u="1"/>
        <d v="2026-06-10T21:45:58" u="1"/>
        <d v="2026-06-10T21:46:00" u="1"/>
        <d v="2026-06-10T21:46:03" u="1"/>
        <d v="2026-06-10T21:46:06" u="1"/>
        <d v="2026-06-10T21:46:08" u="1"/>
        <d v="2026-06-10T21:46:13" u="1"/>
        <d v="2026-06-10T21:46:15" u="1"/>
        <d v="2026-06-10T21:46:18" u="1"/>
        <d v="2026-06-10T15:43:07" u="1"/>
        <d v="2026-06-10T15:43:09" u="1"/>
        <d v="2026-06-10T15:43:12" u="1"/>
        <d v="2026-06-10T15:43:15" u="1"/>
        <d v="2026-06-10T15:43:18" u="1"/>
        <d v="2026-06-10T15:43:21" u="1"/>
        <d v="2026-06-10T15:43:24" u="1"/>
        <d v="2026-06-10T15:43:34" u="1"/>
        <d v="2026-06-10T15:43:36" u="1"/>
        <d v="2026-06-10T15:43:39" u="1"/>
        <d v="2026-06-10T15:43:41" u="1"/>
        <d v="2026-06-10T15:43:44" u="1"/>
        <d v="2026-06-09T18:23:29" u="1"/>
        <d v="2026-06-10T21:58:28" u="1"/>
        <d v="2026-06-10T11:04:23" u="1"/>
        <d v="2026-06-10T15:59:13" u="1"/>
        <d v="2026-05-27T15:02:35" u="1"/>
        <d v="2026-06-10T12:03:26" u="1"/>
        <d v="2026-05-25T19:00:38" u="1"/>
        <d v="2026-06-10T16:09:08" u="1"/>
        <d v="2026-06-10T18:12:46" u="1"/>
        <d v="2026-06-10T15:59:45" u="1"/>
        <d v="2026-06-10T15:59:51" u="1"/>
        <d v="2026-06-10T15:59:53" u="1"/>
        <d v="2026-06-10T15:59:55" u="1"/>
        <d v="2026-06-10T16:00:01" u="1"/>
        <d v="2026-06-10T16:34:31" u="1"/>
        <d v="2026-06-10T16:34:57" u="1"/>
        <d v="2026-06-10T15:49:00" u="1"/>
        <d v="2026-06-10T21:49:48" u="1"/>
        <d v="2026-06-10T21:49:56" u="1"/>
        <d v="2026-06-10T15:48:33" u="1"/>
        <d v="2026-06-10T15:48:44" u="1"/>
        <d v="2026-05-30T12:03:45" u="1"/>
        <d v="2026-05-30T12:03:47" u="1"/>
        <d v="2026-05-30T12:03:50" u="1"/>
        <d v="2026-05-30T12:03:56" u="1"/>
        <d v="2026-06-10T22:06:17" u="1"/>
        <d v="2026-06-10T22:04:04" u="1"/>
        <d v="2026-06-10T16:10:49" u="1"/>
        <d v="2026-06-10T16:36:57" u="1"/>
        <d v="2026-06-10T16:41:34" u="1"/>
        <d v="2026-06-10T16:40:54" u="1"/>
        <d v="2026-06-10T16:41:43" u="1"/>
        <d v="2026-06-10T12:02:17" u="1"/>
        <d v="2026-06-10T16:36:33" u="1"/>
        <d v="2026-06-10T10:29:48" u="1"/>
        <d v="2026-06-10T10:37:54" u="1"/>
        <d v="2026-06-09T21:10:09" u="1"/>
        <d v="2026-06-08T00:23:13" u="1"/>
        <d v="2026-06-08T00:18:08" u="1"/>
        <d v="2026-06-08T22:20:13" u="1"/>
        <d v="2026-06-08T00:28:09" u="1"/>
        <d v="2026-06-07T22:16:12" u="1"/>
        <d v="2026-06-07T22:16:13" u="1"/>
        <d v="2026-06-07T23:04:14" u="1"/>
        <d v="2026-06-07T23:05:15" u="1"/>
        <d v="2026-06-07T22:47:11" u="1"/>
        <d v="2026-06-07T23:05:19" u="1"/>
        <d v="2026-06-07T23:17:08" u="1"/>
        <d v="2026-06-07T23:20:13" u="1"/>
        <d v="2026-06-08T15:15:12" u="1"/>
        <d v="2026-06-10T20:36:06" u="1"/>
        <d v="2026-06-10T13:33:11" u="1"/>
        <d v="2026-06-07T23:21:14" u="1"/>
        <d v="2026-06-10T13:29:08" u="1"/>
        <d v="2026-06-07T23:40:17" u="1"/>
        <d v="2026-06-08T00:29:11" u="1"/>
        <d v="2026-06-10T10:24:45" u="1"/>
        <d v="2026-06-10T10:05:29" u="1"/>
        <d v="2026-06-07T12:45:25" u="1"/>
        <d v="2026-06-07T23:56:15" u="1"/>
        <d v="2026-06-07T12:15:12" u="1"/>
        <d v="2026-06-07T12:33:12" u="1"/>
        <d v="2026-06-07T17:47:16" u="1"/>
        <d v="2026-06-07T19:09:10" u="1"/>
        <d v="2026-06-07T22:07:10" u="1"/>
        <d v="2026-06-10T08:53:48" u="1"/>
        <d v="2026-06-10T09:01:59" u="1"/>
        <d v="2026-06-10T09:17:45" u="1"/>
        <d v="2026-06-10T10:01:47" u="1"/>
        <d v="2026-06-10T09:26:15" u="1"/>
        <d v="2026-06-10T09:39:46" u="1"/>
        <d v="2026-06-10T10:13:48" u="1"/>
        <d v="2026-06-10T10:23:55" u="1"/>
        <d v="2026-06-10T11:21:55" u="1"/>
        <d v="2026-06-07T11:02:09" u="1"/>
        <d v="2026-06-07T18:03:13" u="1"/>
        <d v="2026-06-07T14:17:12" u="1"/>
        <d v="2026-06-07T23:57:24" u="1"/>
        <d v="2026-06-07T12:44:20" u="1"/>
        <d v="2026-06-07T22:42:18" u="1"/>
        <d v="2026-06-07T23:22:17" u="1"/>
        <d v="2026-06-10T13:34:12" u="1"/>
        <d v="2026-06-10T21:56:15" u="1"/>
        <d v="2026-06-07T19:05:16" u="1"/>
        <d v="2026-06-09T21:09:08" u="1"/>
        <d v="2026-06-10T06:16:19" u="1"/>
        <d v="2026-06-10T06:57:14" u="1"/>
        <d v="2026-06-10T20:35:20" u="1"/>
        <d v="2026-06-08T15:16:15" u="1"/>
        <d v="2026-06-09T15:01:15" u="1"/>
        <d v="2026-06-07T23:35:22" u="1"/>
        <d v="2026-06-07T23:50:21" u="1"/>
        <d v="2026-06-07T23:54:26" u="1"/>
        <d v="2026-06-07T22:47:16" u="1"/>
        <d v="2026-06-07T23:03:12" u="1"/>
        <d v="2026-06-07T23:03:13" u="1"/>
        <d v="2026-06-07T23:54:24" u="1"/>
        <d v="2026-06-09T21:47:15" u="1"/>
        <d v="2026-06-10T11:03:56" u="1"/>
        <d v="2026-06-10T16:11:04" u="1"/>
        <d v="2026-06-06T22:14:55" u="1"/>
        <d v="2026-06-10T20:16:32" u="1"/>
        <d v="2026-06-08T15:29:11" u="1"/>
        <d v="2026-06-09T21:48:15" u="1"/>
        <d v="2026-06-07T22:55:22" u="1"/>
        <d v="2026-06-07T22:37:21" u="1"/>
        <d v="2026-06-07T22:43:19" u="1"/>
        <d v="2026-06-09T15:02:06" u="1"/>
        <d v="2026-06-08T00:25:15" u="1"/>
        <d v="2026-06-11T03:11:20" u="1"/>
        <d v="2026-06-10T21:55:14" u="1"/>
        <d v="2026-06-07T21:54:15" u="1"/>
        <d v="2026-06-07T19:03:27" u="1"/>
        <d v="2026-06-08T00:20:10" u="1"/>
        <d v="2026-06-07T22:43:17" u="1"/>
        <d v="2026-06-07T23:59:16" u="1"/>
        <d v="2026-06-07T23:59:17" u="1"/>
        <d v="2026-06-08T00:01:19" u="1"/>
        <d v="2026-06-07T23:25:20" u="1"/>
        <d v="2026-06-07T23:27:11" u="1"/>
        <d v="2026-06-07T22:41:24" u="1"/>
        <d v="2026-06-07T23:03:19" u="1"/>
        <d v="2026-06-07T22:56:12" u="1"/>
        <d v="2026-06-08T14:53:36" u="1"/>
        <d v="2026-05-23T03:36:42" u="1"/>
        <d v="2026-06-10T11:17:56" u="1"/>
        <d v="2026-06-10T11:03:17" u="1"/>
        <d v="2026-06-06T02:46:34" u="1"/>
        <d v="2026-06-09T17:03:19" u="1"/>
        <d v="2026-06-05T09:52:58" u="1"/>
        <d v="2026-06-09T23:07:16" u="1"/>
        <d v="2026-06-09T23:07:27" u="1"/>
        <d v="2026-06-09T23:09:02" u="1"/>
        <d v="2026-05-16T10:13:34" u="1"/>
        <d v="2026-05-11T16:15:45" u="1"/>
        <d v="2026-05-12T23:22:52" u="1"/>
        <d v="2026-06-09T15:24:15" u="1"/>
        <d v="2026-06-09T15:24:30" u="1"/>
        <d v="2026-06-09T15:23:27" u="1"/>
        <d v="2026-05-22T21:35:20" u="1"/>
        <d v="2026-06-08T15:03:28" u="1"/>
        <d v="2026-06-09T15:24:24" u="1"/>
        <d v="2026-06-09T15:24:27" u="1"/>
        <d v="2026-06-09T15:24:33" u="1"/>
        <d v="2026-06-09T15:24:36" u="1"/>
        <d v="2026-06-09T15:24:43" u="1"/>
        <d v="2026-06-09T15:23:24" u="1"/>
        <d v="2026-06-09T15:23:30" u="1"/>
        <d v="2026-06-09T15:23:33" u="1"/>
        <d v="2026-06-09T15:23:44" u="1"/>
        <d v="2026-06-09T15:23:47" u="1"/>
        <d v="2026-06-09T15:23:51" u="1"/>
        <d v="2026-06-09T15:23:55" u="1"/>
        <d v="2026-06-09T21:28:12" u="1"/>
        <d v="2026-06-09T21:28:14" u="1"/>
        <d v="2026-06-09T21:26:26" u="1"/>
        <d v="2026-06-09T21:26:28" u="1"/>
        <d v="2026-06-09T21:26:31" u="1"/>
        <d v="2026-06-09T21:26:33" u="1"/>
        <d v="2026-06-09T21:26:35" u="1"/>
        <d v="2026-06-09T21:26:44" u="1"/>
        <d v="2026-06-09T21:27:06" u="1"/>
        <d v="2026-06-09T21:27:58" u="1"/>
        <d v="2026-06-05T14:01:16" u="1"/>
        <d v="2026-06-05T14:01:30" u="1"/>
        <d v="2026-06-09T15:12:33" u="1"/>
        <d v="2026-06-02T13:03:13" u="1"/>
        <d v="2026-05-25T10:26:43" u="1"/>
        <d v="2026-06-09T18:47:26" u="1"/>
        <d v="2026-06-09T18:47:41" u="1"/>
        <d v="2026-05-18T12:54:56" u="1"/>
        <d v="2026-05-27T15:52:25" u="1"/>
        <d v="2026-05-21T15:32:50" u="1"/>
        <d v="2026-06-06T14:27:25" u="1"/>
        <d v="2026-06-09T22:53:44" u="1"/>
        <d v="2026-06-09T18:11:15" u="1"/>
        <d v="2026-06-09T15:21:13" u="1"/>
        <d v="2026-05-22T16:02:21" u="1"/>
        <d v="2026-05-22T17:01:54" u="1"/>
        <d v="2026-05-21T12:02:47" u="1"/>
        <d v="2026-05-15T18:01:14" u="1"/>
        <d v="2026-05-18T11:02:20" u="1"/>
        <d v="2026-05-20T11:00:44" u="1"/>
        <d v="2026-05-15T17:02:37" u="1"/>
        <d v="2026-05-15T17:02:41" u="1"/>
        <d v="2026-06-09T22:02:32" u="1"/>
        <d v="2026-05-14T14:04:17" u="1"/>
        <d v="2026-05-15T10:55:52" u="1"/>
        <d v="2026-06-08T17:46:19" u="1"/>
        <d v="2026-06-09T12:37:53" u="1"/>
        <d v="2026-06-08T10:57:00" u="1"/>
        <d v="2026-06-09T22:19:32" u="1"/>
        <d v="2026-06-09T22:13:02" u="1"/>
        <d v="2026-06-09T14:15:19" u="1"/>
        <d v="2026-06-09T22:26:54" u="1"/>
        <d v="2026-06-09T22:10:48" u="1"/>
        <d v="2026-06-09T22:10:54" u="1"/>
        <d v="2026-05-29T22:08:10" u="1"/>
        <d v="2026-05-29T22:08:11" u="1"/>
        <d v="2026-05-29T22:09:38" u="1"/>
        <d v="2026-05-29T22:08:02" u="1"/>
        <d v="2026-05-25T22:53:30" u="1"/>
        <d v="2026-06-09T22:26:33" u="1"/>
        <d v="2026-06-08T21:37:31" u="1"/>
        <d v="2026-06-09T21:55:53" u="1"/>
        <d v="2026-06-09T21:51:59" u="1"/>
        <d v="2026-06-09T21:52:26" u="1"/>
        <d v="2026-05-18T19:02:10" u="1"/>
        <d v="2026-05-30T00:57:47" u="1"/>
        <d v="2026-06-02T13:33:13" u="1"/>
        <d v="2026-06-01T13:17:54" u="1"/>
        <d v="2026-06-09T23:00:02" u="1"/>
        <d v="2026-06-08T22:00:23" u="1"/>
        <d v="2026-06-09T22:58:54" u="1"/>
        <d v="2026-06-09T22:58:36" u="1"/>
        <d v="2026-06-08T13:13:15" u="1"/>
        <d v="2026-06-05T10:33:11" u="1"/>
        <d v="2026-06-05T10:52:52" u="1"/>
        <d v="2026-06-09T15:03:26" u="1"/>
        <d v="2026-06-09T15:33:59" u="1"/>
        <d v="2026-06-05T17:08:59" u="1"/>
        <d v="2026-06-09T14:16:06" u="1"/>
        <d v="2026-06-05T19:06:45" u="1"/>
        <d v="2026-06-09T21:31:48" u="1"/>
        <d v="2026-06-08T15:13:11" u="1"/>
        <d v="2026-06-09T21:30:25" u="1"/>
        <d v="2026-06-09T21:30:56" u="1"/>
        <d v="2026-06-09T21:30:59" u="1"/>
        <d v="2026-06-09T21:31:19" u="1"/>
        <d v="2026-06-09T21:31:28" u="1"/>
        <d v="2026-06-09T21:31:35" u="1"/>
        <d v="2026-06-09T21:31:38" u="1"/>
        <d v="2026-06-09T21:31:45" u="1"/>
        <d v="2026-06-09T21:59:10" u="1"/>
        <d v="2026-06-09T22:00:42" u="1"/>
        <d v="2026-06-09T22:04:04" u="1"/>
        <d v="2026-06-09T22:04:17" u="1"/>
        <d v="2026-06-09T22:04:28" u="1"/>
        <d v="2026-06-09T22:02:57" u="1"/>
        <d v="2026-06-09T09:20:03" u="1"/>
        <d v="2026-06-09T09:20:11" u="1"/>
        <d v="2026-05-29T20:55:55" u="1"/>
        <d v="2026-06-09T23:03:25" u="1"/>
        <d v="2026-06-09T23:03:01" u="1"/>
        <d v="2026-06-08T22:03:37" u="1"/>
        <d v="2026-06-09T23:03:36" u="1"/>
        <d v="2026-05-11T19:13:26" u="1"/>
        <d v="2026-06-09T23:13:43" u="1"/>
        <d v="2026-06-09T23:12:28" u="1"/>
        <d v="2026-06-09T23:12:24" u="1"/>
        <d v="2026-06-09T22:38:27" u="1"/>
        <d v="2026-06-09T22:38:09" u="1"/>
        <d v="2026-06-09T12:02:52" u="1"/>
        <d v="2026-06-09T18:02:02" u="1"/>
        <d v="2026-06-09T23:04:19" u="1"/>
        <d v="2026-06-09T23:04:24" u="1"/>
        <d v="2026-06-09T23:11:24" u="1"/>
        <d v="2026-06-09T23:12:02" u="1"/>
        <d v="2026-05-19T16:40:47" u="1"/>
        <d v="2026-05-16T10:16:35" u="1"/>
        <d v="2026-06-06T10:21:55" u="1"/>
        <d v="2026-06-10T06:15:32" u="1"/>
        <d v="2026-06-10T06:56:12" u="1"/>
        <d v="2026-06-07T23:32:17" u="1"/>
        <d v="2026-06-07T23:55:24" u="1"/>
        <d v="2026-06-07T23:59:18" u="1"/>
        <d v="2026-06-07T23:11:13" u="1"/>
        <d v="2026-06-07T23:12:13" u="1"/>
        <d v="2026-06-07T23:13:14" u="1"/>
        <d v="2026-06-07T23:29:15" u="1"/>
        <d v="2026-06-07T23:35:23" u="1"/>
        <d v="2026-06-08T00:51:27" u="1"/>
        <d v="2026-06-07T22:10:14" u="1"/>
        <d v="2026-06-07T22:39:12" u="1"/>
        <d v="2026-06-07T19:06:15" u="1"/>
        <d v="2026-06-09T17:47:26" u="1"/>
        <d v="2026-06-09T17:48:08" u="1"/>
        <d v="2026-06-08T18:52:50" u="1"/>
        <d v="2026-05-19T10:52:14" u="1"/>
        <d v="2026-06-01T15:30:11" u="1"/>
        <d v="2026-05-05T22:19:20" u="1"/>
        <d v="2026-06-09T20:26:53" u="1"/>
        <d v="2026-06-09T20:27:24" u="1"/>
        <d v="2026-05-08T12:51:41" u="1"/>
        <d v="2026-05-08T12:17:56" u="1"/>
        <d v="2026-06-03T16:36:06" u="1"/>
        <d v="2026-06-08T18:53:45" u="1"/>
        <d v="2026-06-08T14:17:22" u="1"/>
        <d v="2026-05-14T18:15:32" u="1"/>
        <d v="2026-06-09T18:47:13" u="1"/>
        <d v="2026-06-09T17:47:16" u="1"/>
        <d v="2026-06-09T17:47:17" u="1"/>
        <d v="2026-06-09T17:47:19" u="1"/>
        <d v="2026-06-09T17:47:22" u="1"/>
        <d v="2026-06-09T17:47:23" u="1"/>
        <d v="2026-06-09T17:47:24" u="1"/>
        <d v="2026-06-09T20:23:47" u="1"/>
        <d v="2026-06-09T20:23:57" u="1"/>
        <d v="2026-05-28T16:33:39" u="1"/>
        <d v="2026-06-09T20:26:43" u="1"/>
        <d v="2026-06-09T12:37:40" u="1"/>
        <d v="2026-06-09T20:26:34" u="1"/>
        <d v="2026-06-09T17:10:41" u="1"/>
        <d v="2026-06-09T20:28:00" u="1"/>
        <d v="2026-06-09T10:53:11" u="1"/>
        <d v="2026-06-09T10:53:13" u="1"/>
        <d v="2026-06-09T16:06:16" u="1"/>
        <d v="2026-06-09T18:46:07" u="1"/>
        <d v="2026-06-09T18:45:59" u="1"/>
        <d v="2026-06-09T20:25:26" u="1"/>
        <d v="2026-05-11T17:04:49" u="1"/>
        <d v="2026-05-08T16:52:41" u="1"/>
        <d v="2026-05-08T17:33:42" u="1"/>
        <d v="2026-06-08T14:22:57" u="1"/>
        <d v="2026-05-21T14:43:47" u="1"/>
        <d v="2026-05-26T21:52:52" u="1"/>
        <d v="2026-05-26T21:53:02" u="1"/>
        <d v="2026-05-26T21:53:11" u="1"/>
        <d v="2026-05-14T12:51:44" u="1"/>
        <d v="2026-05-23T20:24:06" u="1"/>
        <d v="2026-05-08T08:12:36" u="1"/>
        <d v="2026-05-19T13:03:51" u="1"/>
        <d v="2026-05-27T09:12:49" u="1"/>
        <d v="2026-05-12T18:01:24" u="1"/>
        <d v="2026-05-12T18:03:21" u="1"/>
        <d v="2026-06-03T15:23:22" u="1"/>
        <d v="2026-05-17T08:42:27" u="1"/>
        <d v="2026-05-25T11:32:52" u="1"/>
        <d v="2026-06-09T12:43:19" u="1"/>
        <d v="2026-05-29T19:02:39" u="1"/>
        <d v="2026-05-07T08:52:39" u="1"/>
        <d v="2026-05-15T19:19:32" u="1"/>
        <d v="2026-05-12T15:33:05" u="1"/>
        <d v="2026-05-26T18:12:26" u="1"/>
        <d v="2026-06-02T16:23:16" u="1"/>
        <d v="2026-05-19T07:42:22" u="1"/>
        <d v="2026-05-27T14:02:47" u="1"/>
        <d v="2026-05-15T17:05:24" u="1"/>
        <d v="2026-05-11T10:02:36" u="1"/>
        <d v="2026-05-15T10:02:56" u="1"/>
        <d v="2026-04-20T17:09:06" u="1"/>
        <d v="2026-05-08T12:51:31" u="1"/>
        <d v="2026-05-20T19:23:19" u="1"/>
        <d v="2026-06-08T14:53:28" u="1"/>
        <d v="2026-05-28T13:22:55" u="1"/>
        <d v="2026-05-26T10:32:49" u="1"/>
        <d v="2026-06-01T19:54:53" u="1"/>
        <d v="2026-06-02T13:34:07" u="1"/>
        <d v="2026-05-22T22:37:17" u="1"/>
        <d v="2026-05-21T15:10:07" u="1"/>
        <d v="2026-05-21T21:13:26" u="1"/>
        <d v="2026-05-25T23:10:16" u="1"/>
        <d v="2026-06-02T01:07:07" u="1"/>
        <d v="2026-05-14T19:46:35" u="1"/>
        <d v="2026-05-29T23:47:41" u="1"/>
        <d v="2026-05-29T23:47:51" u="1"/>
        <d v="2026-05-18T08:12:40" u="1"/>
        <d v="2026-06-05T09:03:05" u="1"/>
        <d v="2026-05-12T19:22:44" u="1"/>
        <d v="2026-05-18T14:55:40" u="1"/>
        <d v="2026-05-15T19:20:06" u="1"/>
        <d v="2026-05-12T15:51:28" u="1"/>
        <d v="2026-05-20T10:03:13" u="1"/>
        <d v="2026-05-19T16:42:59" u="1"/>
        <d v="2026-05-11T12:22:58" u="1"/>
        <d v="2026-06-03T19:28:33" u="1"/>
        <d v="2026-06-03T15:13:53" u="1"/>
        <d v="2026-06-02T15:23:19" u="1"/>
        <d v="2026-05-11T18:12:52" u="1"/>
        <d v="2026-05-30T10:22:29" u="1"/>
        <d v="2026-06-09T12:37:43" u="1"/>
        <d v="2026-06-01T11:04:27" u="1"/>
        <d v="2026-06-01T11:04:28" u="1"/>
        <d v="2026-06-01T11:04:29" u="1"/>
        <d v="2026-06-09T09:24:04" u="1"/>
        <d v="2026-05-23T18:52:58" u="1"/>
        <d v="2026-05-28T18:35:01" u="1"/>
        <d v="2026-05-21T09:22:34" u="1"/>
        <d v="2026-05-22T10:05:12" u="1"/>
        <d v="2026-05-11T16:01:40" u="1"/>
        <d v="2026-05-16T12:22:49" u="1"/>
        <d v="2026-05-22T10:04:09" u="1"/>
        <d v="2026-05-07T09:32:32" u="1"/>
        <d v="2026-05-25T10:13:28" u="1"/>
        <d v="2026-05-28T18:34:40" u="1"/>
        <d v="2026-05-20T00:03:23" u="1"/>
        <d v="2026-05-22T10:04:50" u="1"/>
        <d v="2026-05-14T11:21:00" u="1"/>
        <d v="2026-05-22T11:12:47" u="1"/>
        <d v="2026-06-09T10:34:05" u="1"/>
        <d v="2026-06-09T10:43:07" u="1"/>
        <d v="2026-06-09T12:23:18" u="1"/>
        <d v="2026-05-18T16:37:28" u="1"/>
        <d v="2026-05-25T10:13:32" u="1"/>
        <d v="2026-05-25T10:13:35" u="1"/>
        <d v="2026-05-18T17:12:57" u="1"/>
        <d v="2026-05-18T17:23:09" u="1"/>
        <d v="2026-05-18T17:12:51" u="1"/>
        <d v="2026-05-12T12:52:49" u="1"/>
        <d v="2026-05-12T13:13:34" u="1"/>
        <d v="2026-05-15T12:12:53" u="1"/>
        <d v="2026-05-30T11:33:05" u="1"/>
        <d v="2026-04-28T20:35:52" u="1"/>
        <d v="2026-06-06T14:26:11" u="1"/>
        <d v="2026-06-08T21:52:04" u="1"/>
        <d v="2026-06-05T14:29:08" u="1"/>
        <d v="2026-06-08T16:01:56" u="1"/>
        <d v="2026-06-05T22:53:14" u="1"/>
        <d v="2026-06-08T16:13:46" u="1"/>
        <d v="2026-06-08T16:14:21" u="1"/>
        <d v="2026-06-08T22:05:04" u="1"/>
        <d v="2026-06-08T22:05:24" u="1"/>
        <d v="2026-06-08T22:06:06" u="1"/>
        <d v="2026-05-05T21:12:06" u="1"/>
        <d v="2026-04-30T23:50:31" u="1"/>
        <d v="2026-05-21T17:52:59" u="1"/>
        <d v="2026-06-08T21:06:46" u="1"/>
        <d v="2026-06-08T21:07:18" u="1"/>
        <d v="2026-06-08T21:07:21" u="1"/>
        <d v="2026-06-08T21:07:23" u="1"/>
        <d v="2026-06-08T21:07:25" u="1"/>
        <d v="2026-06-08T21:07:28" u="1"/>
        <d v="2026-06-08T21:07:31" u="1"/>
        <d v="2026-06-08T21:07:34" u="1"/>
        <d v="2026-06-08T21:07:37" u="1"/>
        <d v="2026-06-08T21:07:44" u="1"/>
        <d v="2026-06-08T21:07:47" u="1"/>
        <d v="2026-06-08T21:09:09" u="1"/>
        <d v="2026-06-08T21:09:11" u="1"/>
        <d v="2026-06-08T21:09:13" u="1"/>
        <d v="2026-06-08T21:09:15" u="1"/>
        <d v="2026-06-08T21:09:21" u="1"/>
        <d v="2026-06-08T21:09:24" u="1"/>
        <d v="2026-06-08T21:09:27" u="1"/>
        <d v="2026-06-08T21:09:41" u="1"/>
        <d v="2026-06-08T21:09:37" u="1"/>
        <d v="2026-06-08T21:09:33" u="1"/>
        <d v="2026-06-08T21:09:30" u="1"/>
        <d v="2026-06-08T21:09:18" u="1"/>
        <d v="2026-06-08T21:07:41" u="1"/>
        <d v="2026-06-06T02:10:41" u="1"/>
        <d v="2026-06-05T20:06:04" u="1"/>
        <d v="2026-06-05T20:06:10" u="1"/>
        <d v="2026-06-05T20:06:15" u="1"/>
        <d v="2026-06-08T18:52:20" u="1"/>
        <d v="2026-06-05T17:08:07" u="1"/>
        <d v="2026-04-28T15:52:39" u="1"/>
        <d v="2026-06-06T14:28:13" u="1"/>
        <d v="2026-06-08T21:51:40" u="1"/>
        <d v="2026-06-08T15:57:55" u="1"/>
        <d v="2026-06-05T20:00:43" u="1"/>
        <d v="2026-05-07T15:00:45" u="1"/>
        <d v="2026-05-05T11:00:39" u="1"/>
        <d v="2026-05-07T14:02:24" u="1"/>
        <d v="2026-06-07T10:00:21" u="1"/>
        <d v="2026-06-07T16:00:28" u="1"/>
        <d v="2026-06-08T11:02:16" u="1"/>
        <d v="2026-06-08T11:02:18" u="1"/>
        <d v="2026-06-08T09:00:53" u="1"/>
        <d v="2026-06-08T09:00:56" u="1"/>
        <d v="2026-06-08T09:01:41" u="1"/>
        <d v="2026-06-08T10:02:05" u="1"/>
        <d v="2026-06-08T12:01:54" u="1"/>
        <d v="2026-06-08T15:01:59" u="1"/>
        <d v="2026-06-08T16:02:28" u="1"/>
        <d v="2026-06-08T19:02:49" u="1"/>
        <d v="2026-06-08T19:02:51" u="1"/>
        <d v="2026-06-08T20:02:17" u="1"/>
        <d v="2026-06-08T09:01:54" u="1"/>
        <d v="2026-06-08T09:01:45" u="1"/>
        <d v="2026-06-08T22:02:03" u="1"/>
        <d v="2026-06-08T08:00:27" u="1"/>
        <d v="2026-06-08T08:00:58" u="1"/>
        <d v="2026-06-08T08:01:09" u="1"/>
        <d v="2026-06-08T19:02:53" u="1"/>
        <d v="2026-06-08T19:00:35" u="1"/>
        <d v="2026-06-08T19:02:28" u="1"/>
        <d v="2026-04-29T11:45:37" u="1"/>
        <d v="2026-04-27T16:00:59" u="1"/>
        <d v="2026-06-08T21:22:42" u="1"/>
        <d v="2026-06-08T21:22:48" u="1"/>
        <d v="2026-06-08T21:23:05" u="1"/>
        <d v="2026-06-08T21:23:07" u="1"/>
        <d v="2026-05-05T15:13:43" u="1"/>
        <d v="2026-05-08T14:14:42" u="1"/>
        <d v="2026-06-08T16:07:40" u="1"/>
        <d v="2026-06-08T21:41:13" u="1"/>
        <d v="2026-06-08T15:47:23" u="1"/>
        <d v="2026-06-08T18:33:01" u="1"/>
        <d v="2026-06-08T21:24:22" u="1"/>
        <d v="2026-06-08T22:01:14" u="1"/>
        <d v="2026-06-08T22:00:20" u="1"/>
        <d v="2026-06-08T16:08:06" u="1"/>
        <d v="2026-06-08T22:01:28" u="1"/>
        <d v="2026-06-08T16:08:26" u="1"/>
        <d v="2026-06-08T22:12:58" u="1"/>
        <d v="2026-06-08T16:23:08" u="1"/>
        <d v="2026-06-08T15:03:43" u="1"/>
        <d v="2026-04-30T15:22:04" u="1"/>
        <d v="2026-06-08T19:29:55" u="1"/>
        <d v="2026-06-05T11:25:51" u="1"/>
        <d v="2026-06-05T11:25:54" u="1"/>
        <d v="2026-06-05T11:25:58" u="1"/>
        <d v="2026-06-05T09:38:31" u="1"/>
        <d v="2026-06-05T17:09:04" u="1"/>
        <d v="2026-06-05T17:08:40" u="1"/>
        <d v="2026-06-08T17:48:52" u="1"/>
        <d v="2026-06-08T17:48:55" u="1"/>
        <d v="2026-06-08T17:49:06" u="1"/>
        <d v="2026-06-08T17:49:03" u="1"/>
        <d v="2026-06-06T02:14:47" u="1"/>
        <d v="2026-06-08T21:12:18" u="1"/>
        <d v="2026-06-08T21:12:35" u="1"/>
        <d v="2026-06-08T15:13:08" u="1"/>
        <d v="2026-06-08T21:11:58" u="1"/>
        <d v="2026-06-08T21:12:57" u="1"/>
        <d v="2026-06-08T21:30:52" u="1"/>
        <d v="2026-06-08T21:31:13" u="1"/>
        <d v="2026-06-08T15:37:13" u="1"/>
        <d v="2026-06-08T21:24:47" u="1"/>
        <d v="2026-06-06T02:38:31" u="1"/>
        <d v="2026-06-08T22:03:54" u="1"/>
        <d v="2026-06-08T22:03:57" u="1"/>
        <d v="2026-06-08T22:03:38" u="1"/>
        <d v="2026-06-08T16:10:40" u="1"/>
        <d v="2026-06-06T03:04:07" u="1"/>
        <d v="2026-06-06T03:04:11" u="1"/>
        <d v="2026-06-06T03:04:15" u="1"/>
        <d v="2026-06-08T16:18:00" u="1"/>
        <d v="2026-06-08T22:08:03" u="1"/>
        <d v="2026-06-08T16:19:25" u="1"/>
        <d v="2026-06-08T16:19:24" u="1"/>
        <d v="2026-06-06T03:04:04" u="1"/>
        <d v="2026-06-08T16:19:10" u="1"/>
        <d v="2026-06-08T16:18:10" u="1"/>
        <d v="2026-06-08T22:07:57" u="1"/>
        <d v="2026-06-08T16:17:56" u="1"/>
        <d v="2026-06-08T16:19:06" u="1"/>
        <d v="2026-06-08T16:18:39" u="1"/>
        <d v="2026-06-08T16:16:35" u="1"/>
        <d v="2026-06-08T21:49:58" u="1"/>
        <d v="2026-06-08T09:00:02" u="1"/>
        <d v="2026-06-08T13:33:20" u="1"/>
        <d v="2026-06-08T14:53:15" u="1"/>
        <d v="2026-06-08T16:14:07" u="1"/>
        <d v="2026-06-08T17:32:44" u="1"/>
        <d v="2026-05-08T10:12:45" u="1"/>
        <d v="2026-05-05T10:33:31" u="1"/>
        <d v="2026-05-05T10:33:36" u="1"/>
        <d v="2026-06-08T16:33:49" u="1"/>
        <d v="2026-06-08T17:31:44" u="1"/>
        <d v="2026-06-08T12:13:48" u="1"/>
        <d v="2026-06-05T22:16:09" u="1"/>
        <d v="2026-06-08T00:14:13" u="1"/>
        <d v="2026-06-07T23:54:22" u="1"/>
        <d v="2026-06-08T00:24:16" u="1"/>
        <d v="2026-06-05T12:31:19" u="1"/>
        <d v="2026-06-05T18:09:14" u="1"/>
        <d v="2026-06-07T23:51:21" u="1"/>
        <d v="2026-06-06T22:56:10" u="1"/>
        <d v="2026-06-05T15:59:12" u="1"/>
        <d v="2026-06-06T18:52:12" u="1"/>
        <d v="2026-06-07T11:10:44" u="1"/>
        <d v="2026-06-08T18:53:07" u="1"/>
        <d v="2026-06-08T18:53:14" u="1"/>
        <d v="2026-06-08T18:53:48" u="1"/>
        <d v="2026-06-08T15:21:53" u="1"/>
        <d v="2026-06-08T14:18:05" u="1"/>
        <d v="2026-06-08T15:33:42" u="1"/>
        <d v="2026-06-08T15:33:47" u="1"/>
        <d v="2026-06-08T13:43:04" u="1"/>
        <d v="2026-06-08T17:46:47" u="1"/>
        <d v="2026-06-06T18:51:11" u="1"/>
        <d v="2026-06-05T16:00:13" u="1"/>
        <d v="2026-06-08T00:16:16" u="1"/>
        <d v="2026-06-05T15:30:25" u="1"/>
        <d v="2026-06-05T18:43:08" u="1"/>
        <d v="2026-06-05T11:44:14" u="1"/>
        <d v="2026-06-08T19:28:12" u="1"/>
        <d v="2026-06-08T19:28:07" u="1"/>
        <d v="2026-06-03T11:26:33" u="1"/>
        <d v="2026-06-08T19:27:08" u="1"/>
        <d v="2026-06-08T18:50:56" u="1"/>
        <d v="2026-06-08T17:10:47" u="1"/>
        <d v="2026-06-08T15:31:49" u="1"/>
        <d v="2026-06-08T17:10:59" u="1"/>
        <d v="2026-06-08T15:31:16" u="1"/>
        <d v="2026-05-20T09:40:09" u="1"/>
        <d v="2026-05-20T09:39:21" u="1"/>
        <d v="2026-06-08T18:53:03" u="1"/>
        <d v="2026-06-03T21:05:14" u="1"/>
        <d v="2026-06-05T18:23:53" u="1"/>
        <d v="2026-06-05T15:21:15" u="1"/>
        <d v="2026-06-05T15:29:12" u="1"/>
        <d v="2026-06-05T18:10:15" u="1"/>
        <d v="2026-06-05T18:41:05" u="1"/>
        <d v="2026-06-07T23:47:27" u="1"/>
        <d v="2026-05-08T16:56:36" u="1"/>
        <d v="2026-05-08T10:49:44" u="1"/>
        <d v="2026-05-07T23:08:45" u="1"/>
        <d v="2026-05-07T17:19:15" u="1"/>
        <d v="2026-05-08T11:05:25" u="1"/>
        <d v="2026-06-02T17:54:26" u="1"/>
        <d v="2026-05-18T22:13:59" u="1"/>
        <d v="2026-05-20T11:22:24" u="1"/>
        <d v="2026-04-07T10:52:49" u="1"/>
        <d v="2026-06-06T02:43:14" u="1"/>
        <d v="2026-06-05T14:22:03" u="1"/>
        <d v="2026-06-05T14:22:06" u="1"/>
        <d v="2026-06-06T02:39:30" u="1"/>
        <d v="2026-06-06T02:40:00" u="1"/>
        <d v="2026-04-28T18:52:38" u="1"/>
        <d v="2026-05-04T20:24:02" u="1"/>
        <d v="2026-04-29T12:32:03" u="1"/>
        <d v="2026-04-29T18:31:47" u="1"/>
        <d v="2026-04-29T21:51:55" u="1"/>
        <d v="2026-06-05T20:05:56" u="1"/>
        <d v="2026-05-07T16:39:21" u="1"/>
        <d v="2026-05-08T16:59:16" u="1"/>
        <d v="2026-06-05T20:09:54" u="1"/>
        <d v="2026-05-29T23:53:17" u="1"/>
        <d v="2026-05-29T23:52:40" u="1"/>
        <d v="2026-05-29T23:52:42" u="1"/>
        <d v="2026-05-29T23:52:47" u="1"/>
        <d v="2026-05-29T23:52:38" u="1"/>
        <d v="2026-06-05T20:09:36" u="1"/>
        <d v="2026-06-05T20:07:10" u="1"/>
        <d v="2026-06-05T20:07:13" u="1"/>
        <d v="2026-06-05T20:07:16" u="1"/>
        <d v="2026-06-05T20:07:19" u="1"/>
        <d v="2026-06-05T20:07:21" u="1"/>
        <d v="2026-05-25T16:27:32" u="1"/>
        <d v="2026-05-29T17:58:44" u="1"/>
        <d v="2026-05-06T16:13:37" u="1"/>
        <d v="2026-06-03T19:30:01" u="1"/>
        <d v="2026-06-04T01:31:01" u="1"/>
        <d v="2026-06-05T20:09:09" u="1"/>
        <d v="2026-06-05T20:09:12" u="1"/>
        <d v="2026-06-05T20:09:15" u="1"/>
        <d v="2026-06-05T20:09:17" u="1"/>
        <d v="2026-06-05T20:09:20" u="1"/>
        <d v="2026-06-05T20:09:23" u="1"/>
        <d v="2026-06-05T20:09:26" u="1"/>
        <d v="2026-06-05T20:09:38" u="1"/>
        <d v="2026-06-05T20:09:41" u="1"/>
        <d v="2026-06-05T20:09:43" u="1"/>
        <d v="2026-06-05T20:09:45" u="1"/>
        <d v="2026-06-05T20:10:07" u="1"/>
        <d v="2026-06-05T20:10:09" u="1"/>
        <d v="2026-06-05T14:02:46" u="1"/>
        <d v="2026-06-05T14:01:45" u="1"/>
        <d v="2026-06-05T14:01:48" u="1"/>
        <d v="2026-06-03T19:32:33" u="1"/>
        <d v="2026-06-05T20:09:50" u="1"/>
        <d v="2026-06-05T20:09:48" u="1"/>
        <d v="2026-06-05T20:10:05" u="1"/>
        <d v="2026-06-05T20:09:33" u="1"/>
        <d v="2026-06-05T20:09:31" u="1"/>
        <d v="2026-06-05T20:09:07" u="1"/>
        <d v="2026-05-25T10:21:44" u="1"/>
        <d v="2026-05-25T10:21:47" u="1"/>
        <d v="2026-06-02T19:08:33" u="1"/>
        <d v="2026-06-02T19:09:54" u="1"/>
        <d v="2026-06-05T14:03:03" u="1"/>
        <d v="2026-06-05T14:03:05" u="1"/>
        <d v="2026-06-05T14:02:49" u="1"/>
        <d v="2026-06-05T14:01:42" u="1"/>
        <d v="2026-06-03T19:33:01" u="1"/>
        <d v="2026-05-29T18:02:38" u="1"/>
        <d v="2026-06-05T14:02:54" u="1"/>
        <d v="2026-06-05T14:02:56" u="1"/>
        <d v="2026-06-05T14:02:59" u="1"/>
        <d v="2026-06-05T20:08:32" u="1"/>
        <d v="2026-06-05T20:09:59" u="1"/>
        <d v="2026-06-05T20:09:57" u="1"/>
        <d v="2026-06-03T20:21:57" u="1"/>
        <d v="2026-06-05T14:43:04" u="1"/>
        <d v="2026-05-05T15:33:29" u="1"/>
        <d v="2026-06-05T14:24:33" u="1"/>
        <d v="2026-06-05T10:51:21" u="1"/>
        <d v="2026-06-05T10:51:27" u="1"/>
        <d v="2026-06-04T22:53:22" u="1"/>
        <d v="2026-06-05T14:21:20" u="1"/>
        <d v="2026-04-27T11:01:28" u="1"/>
        <d v="2026-06-05T19:05:21" u="1"/>
        <d v="2026-05-04T16:00:33" u="1"/>
        <d v="2026-05-12T14:00:45" u="1"/>
        <d v="2026-05-12T19:04:02" u="1"/>
        <d v="2026-05-26T18:02:28" u="1"/>
        <d v="2026-05-29T12:02:40" u="1"/>
        <d v="2026-05-15T10:02:34" u="1"/>
        <d v="2026-05-20T14:03:02" u="1"/>
        <d v="2026-06-02T13:16:00" u="1"/>
        <d v="2026-06-05T14:13:06" u="1"/>
        <d v="2026-05-25T16:52:28" u="1"/>
        <d v="2026-06-05T14:12:53" u="1"/>
        <d v="2026-06-05T14:12:37" u="1"/>
        <d v="2026-05-28T18:03:14" u="1"/>
        <d v="2026-05-29T09:03:01" u="1"/>
        <d v="2026-05-29T09:01:58" u="1"/>
        <d v="2026-05-25T13:01:30" u="1"/>
        <d v="2026-05-20T16:04:49" u="1"/>
        <d v="2026-05-17T13:01:20" u="1"/>
        <d v="2026-05-18T15:02:47" u="1"/>
        <d v="2026-05-14T09:02:37" u="1"/>
        <d v="2026-05-15T18:03:05" u="1"/>
        <d v="2026-05-15T18:03:15" u="1"/>
        <d v="2026-05-21T09:01:18" u="1"/>
        <d v="2026-05-14T09:03:48" u="1"/>
        <d v="2026-06-01T09:01:20" u="1"/>
        <d v="2026-06-03T11:02:24" u="1"/>
        <d v="2026-06-03T11:02:25" u="1"/>
        <d v="2026-06-03T12:01:40" u="1"/>
        <d v="2026-06-03T18:03:02" u="1"/>
        <d v="2026-06-02T18:02:31" u="1"/>
        <d v="2026-06-05T14:18:15" u="1"/>
        <d v="2026-06-05T14:19:04" u="1"/>
        <d v="2026-05-14T12:58:19" u="1"/>
        <d v="2026-06-01T19:10:53" u="1"/>
        <d v="2026-06-03T20:30:07" u="1"/>
        <d v="2026-06-03T20:30:09" u="1"/>
        <d v="2026-05-30T00:56:40" u="1"/>
        <d v="2026-06-05T14:31:56" u="1"/>
        <d v="2026-06-05T14:31:58" u="1"/>
        <d v="2026-06-05T14:32:26" u="1"/>
        <d v="2026-06-05T14:05:44" u="1"/>
        <d v="2026-06-05T14:06:21" u="1"/>
        <d v="2026-05-30T06:00:28" u="1"/>
        <d v="2026-06-02T00:55:42" u="1"/>
        <d v="2026-06-05T14:06:23" u="1"/>
        <d v="2026-05-11T18:00:41" u="1"/>
        <d v="2026-05-22T15:49:14" u="1"/>
        <d v="2026-04-30T21:39:19" u="1"/>
        <d v="2026-06-01T19:58:22" u="1"/>
        <d v="2026-05-05T22:47:43" u="1"/>
        <d v="2026-05-30T01:31:17" u="1"/>
        <d v="2026-05-18T14:58:33" u="1"/>
        <d v="2026-05-20T15:26:52" u="1"/>
        <d v="2026-05-21T15:52:42" u="1"/>
        <d v="2026-06-06T03:04:27" u="1"/>
        <d v="2026-06-06T03:02:37" u="1"/>
        <d v="2026-06-05T14:36:13" u="1"/>
        <d v="2026-06-06T03:03:04" u="1"/>
        <d v="2026-06-06T03:03:35" u="1"/>
        <d v="2026-06-07T12:01:19" u="1"/>
        <d v="2026-06-01T18:03:31" u="1"/>
        <d v="2026-05-06T17:06:56" u="1"/>
        <d v="2026-04-04T17:43:53" u="1"/>
        <d v="2026-06-03T17:42:00" u="1"/>
        <d v="2026-06-03T18:06:07" u="1"/>
        <d v="2026-06-05T11:05:44" u="1"/>
        <d v="2026-06-07T22:59:08" u="1"/>
        <d v="2026-06-03T18:06:06" u="1"/>
        <d v="2026-05-26T21:53:20" u="1"/>
        <d v="2026-05-07T18:09:01" u="1"/>
        <d v="2026-06-05T12:29:44" u="1"/>
        <d v="2026-06-06T14:03:40" u="1"/>
        <d v="2026-05-14T10:13:02" u="1"/>
        <d v="2026-06-05T19:05:56" u="1"/>
        <d v="2026-04-06T12:39:34" u="1"/>
        <d v="2026-05-20T09:40:19" u="1"/>
        <d v="2026-05-15T17:11:26" u="1"/>
        <d v="2026-05-22T16:00:15" u="1"/>
        <d v="2026-06-03T18:06:05" u="1"/>
        <d v="2026-06-05T10:51:05" u="1"/>
        <d v="2026-06-05T10:51:12" u="1"/>
        <d v="2026-06-05T10:51:16" u="1"/>
        <d v="2026-06-05T10:50:58" u="1"/>
        <d v="2026-06-05T13:32:01" u="1"/>
        <d v="2026-06-05T13:43:16" u="1"/>
        <d v="2026-06-05T19:10:24" u="1"/>
        <d v="2026-06-05T14:03:31" u="1"/>
        <d v="2026-01-08T17:01:42" u="1"/>
        <d v="2026-06-03T13:44:40" u="1"/>
        <d v="2026-06-05T03:25:20" u="1"/>
        <d v="2026-05-01T14:53:10" u="1"/>
        <d v="2026-06-03T10:15:07" u="1"/>
        <d v="2026-06-03T11:07:07" u="1"/>
        <d v="2026-06-03T11:08:07" u="1"/>
        <d v="2026-06-03T20:57:15" u="1"/>
        <d v="2026-06-03T20:58:06" u="1"/>
        <d v="2026-06-03T21:25:13" u="1"/>
        <d v="2026-06-03T21:32:13" u="1"/>
        <d v="2026-06-04T21:39:08" u="1"/>
        <d v="2026-06-04T12:11:15" u="1"/>
        <d v="2026-06-03T22:45:10" u="1"/>
        <d v="2026-06-03T23:15:18" u="1"/>
        <d v="2026-06-04T15:45:08" u="1"/>
        <d v="2026-06-04T18:11:11" u="1"/>
        <d v="2026-06-04T18:13:13" u="1"/>
        <d v="2026-06-04T18:47:09" u="1"/>
        <d v="2026-06-04T18:48:08" u="1"/>
        <d v="2026-06-03T14:11:46" u="1"/>
        <d v="2026-06-03T13:04:45" u="1"/>
        <d v="2026-06-04T19:54:09" u="1"/>
        <d v="2026-06-04T19:54:17" u="1"/>
        <d v="2026-06-03T15:55:43" u="1"/>
        <d v="2026-06-04T13:44:07" u="1"/>
        <d v="2026-06-03T13:36:34" u="1"/>
        <d v="2026-06-04T13:47:50" u="1"/>
        <d v="2026-06-04T19:50:44" u="1"/>
        <d v="2026-06-04T19:50:54" u="1"/>
        <d v="2026-06-02T19:52:41" u="1"/>
        <d v="2026-06-03T20:15:55" u="1"/>
        <d v="2026-06-03T20:16:05" u="1"/>
        <d v="2026-06-03T20:19:01" u="1"/>
        <d v="2026-06-03T20:20:53" u="1"/>
        <d v="2026-06-03T20:23:59" u="1"/>
        <d v="2026-06-03T19:46:37" u="1"/>
        <d v="2026-06-03T19:46:42" u="1"/>
        <d v="2026-06-02T19:22:41" u="1"/>
        <d v="2026-06-03T19:28:20" u="1"/>
        <d v="2026-06-04T01:31:06" u="1"/>
        <d v="2026-06-04T01:31:36" u="1"/>
        <d v="2026-06-04T01:31:40" u="1"/>
        <d v="2026-06-04T01:31:43" u="1"/>
        <d v="2026-06-04T01:31:46" u="1"/>
        <d v="2026-06-04T01:32:00" u="1"/>
        <d v="2026-06-04T01:32:04" u="1"/>
        <d v="2026-06-04T01:32:07" u="1"/>
        <d v="2026-06-04T01:32:10" u="1"/>
        <d v="2026-06-04T01:30:54" u="1"/>
        <d v="2026-06-03T19:29:08" u="1"/>
        <d v="2026-06-03T19:29:47" u="1"/>
        <d v="2026-06-03T19:29:50" u="1"/>
        <d v="2026-06-03T19:29:52" u="1"/>
        <d v="2026-06-03T19:29:55" u="1"/>
        <d v="2026-06-03T19:29:57" u="1"/>
        <d v="2026-06-03T19:30:45" u="1"/>
        <d v="2026-06-04T01:31:11" u="1"/>
        <d v="2026-06-04T01:31:16" u="1"/>
        <d v="2026-06-04T01:31:21" u="1"/>
        <d v="2026-06-04T01:31:26" u="1"/>
        <d v="2026-06-03T19:31:22" u="1"/>
        <d v="2026-06-03T19:32:45" u="1"/>
        <d v="2026-06-03T19:32:41" u="1"/>
        <d v="2026-06-03T19:32:48" u="1"/>
        <d v="2026-06-03T19:32:50" u="1"/>
        <d v="2026-06-03T19:32:53" u="1"/>
        <d v="2026-06-02T19:08:28" u="1"/>
        <d v="2026-06-02T19:08:25" u="1"/>
        <d v="2026-06-02T19:08:36" u="1"/>
        <d v="2026-06-02T19:08:39" u="1"/>
        <d v="2026-06-02T19:09:13" u="1"/>
        <d v="2026-06-03T13:23:33" u="1"/>
        <d v="2026-06-03T19:32:56" u="1"/>
        <d v="2026-06-03T19:32:58" u="1"/>
        <d v="2026-06-03T19:33:09" u="1"/>
        <d v="2026-06-03T19:31:32" u="1"/>
        <d v="2026-06-03T19:31:36" u="1"/>
        <d v="2026-06-03T19:32:38" u="1"/>
        <d v="2026-06-03T19:31:48" u="1"/>
        <d v="2026-06-03T19:31:27" u="1"/>
        <d v="2026-06-03T19:31:24" u="1"/>
        <d v="2026-06-03T19:31:46" u="1"/>
        <d v="2026-06-03T19:31:43" u="1"/>
        <d v="2026-06-03T19:31:40" u="1"/>
        <d v="2026-06-03T19:31:30" u="1"/>
        <d v="2026-06-02T19:09:44" u="1"/>
        <d v="2026-06-03T19:32:36" u="1"/>
        <d v="2026-06-03T19:32:31" u="1"/>
        <d v="2026-06-03T19:32:29" u="1"/>
        <d v="2026-06-03T19:32:26" u="1"/>
        <d v="2026-06-03T19:32:24" u="1"/>
        <d v="2026-06-03T19:32:22" u="1"/>
        <d v="2026-06-03T19:31:53" u="1"/>
        <d v="2026-06-03T19:31:55" u="1"/>
        <d v="2026-06-03T19:32:14" u="1"/>
        <d v="2026-06-03T19:32:17" u="1"/>
        <d v="2026-06-03T19:32:20" u="1"/>
        <d v="2026-06-03T19:32:11" u="1"/>
        <d v="2026-06-03T19:32:03" u="1"/>
        <d v="2026-06-03T19:32:01" u="1"/>
        <d v="2026-06-03T19:31:58" u="1"/>
        <d v="2026-06-03T19:31:50" u="1"/>
        <d v="2026-06-03T13:23:48" u="1"/>
        <d v="2026-06-03T13:23:50" u="1"/>
        <d v="2026-06-03T13:23:53" u="1"/>
        <d v="2026-06-03T19:30:58" u="1"/>
        <d v="2026-06-03T19:31:01" u="1"/>
        <d v="2026-06-03T19:31:03" u="1"/>
        <d v="2026-06-03T19:31:06" u="1"/>
        <d v="2026-06-03T19:31:08" u="1"/>
        <d v="2026-06-03T19:31:11" u="1"/>
        <d v="2026-06-03T19:31:13" u="1"/>
        <d v="2026-06-03T19:31:16" u="1"/>
        <d v="2026-06-03T19:31:19" u="1"/>
        <d v="2026-06-03T19:32:09" u="1"/>
        <d v="2026-06-03T19:32:06" u="1"/>
        <d v="2026-06-04T22:54:51" u="1"/>
        <d v="2026-06-04T22:54:57" u="1"/>
        <d v="2026-06-04T22:55:03" u="1"/>
        <d v="2026-06-04T22:55:09" u="1"/>
        <d v="2026-05-20T11:22:28" u="1"/>
        <d v="2026-05-20T11:22:32" u="1"/>
        <d v="2026-05-20T11:22:37" u="1"/>
        <d v="2026-06-04T21:24:18" u="1"/>
        <d v="2026-06-04T19:53:56" u="1"/>
        <d v="2026-06-03T15:03:30" u="1"/>
        <d v="2026-06-03T18:42:38" u="1"/>
        <d v="2026-06-02T13:36:21" u="1"/>
        <d v="2026-06-02T13:37:38" u="1"/>
        <d v="2026-06-02T20:09:10" u="1"/>
        <d v="2026-06-02T20:09:41" u="1"/>
        <d v="2026-06-03T14:06:01" u="1"/>
        <d v="2026-06-03T14:07:06" u="1"/>
        <d v="2026-06-03T20:36:21" u="1"/>
        <d v="2026-04-29T17:03:01" u="1"/>
        <d v="2026-04-29T17:03:03" u="1"/>
        <d v="2026-05-20T11:22:41" u="1"/>
        <d v="2026-05-20T11:22:45" u="1"/>
        <d v="2026-06-03T19:46:55" u="1"/>
        <d v="2026-06-03T13:35:34" u="1"/>
        <d v="2026-06-03T13:36:07" u="1"/>
        <d v="2026-06-03T13:36:09" u="1"/>
        <d v="2026-06-03T13:36:20" u="1"/>
        <d v="2026-06-03T18:02:51" u="1"/>
        <d v="2026-06-03T10:01:16" u="1"/>
        <d v="2026-06-03T11:02:02" u="1"/>
        <d v="2026-04-28T09:02:09" u="1"/>
        <d v="2026-05-21T09:02:56" u="1"/>
        <d v="2026-06-03T16:03:25" u="1"/>
        <d v="2026-06-03T16:03:42" u="1"/>
        <d v="2026-06-03T17:01:47" u="1"/>
        <d v="2026-06-03T17:01:55" u="1"/>
        <d v="2026-06-03T17:01:58" u="1"/>
        <d v="2026-06-03T14:01:35" u="1"/>
        <d v="2026-06-03T15:03:32" u="1"/>
        <d v="2026-06-03T19:03:55" u="1"/>
        <d v="2026-06-03T20:03:30" u="1"/>
        <d v="2026-06-04T10:03:12" u="1"/>
        <d v="2026-06-03T13:46:41" u="1"/>
        <d v="2026-06-03T01:16:00" u="1"/>
        <d v="2026-06-03T20:03:58" u="1"/>
        <d v="2026-06-03T20:05:07" u="1"/>
        <d v="2026-06-04T19:48:48" u="1"/>
        <d v="2026-06-03T16:01:34" u="1"/>
        <d v="2026-06-03T17:42:48" u="1"/>
        <d v="2026-06-03T19:20:59" u="1"/>
        <d v="2026-06-04T22:53:35" u="1"/>
        <d v="2026-06-04T22:53:44" u="1"/>
        <d v="2026-06-04T22:53:59" u="1"/>
        <d v="2026-06-04T22:54:27" u="1"/>
        <d v="2026-06-04T22:54:32" u="1"/>
        <d v="2026-06-04T22:54:19" u="1"/>
        <d v="2026-06-02T19:45:24" u="1"/>
        <d v="2026-06-02T17:42:56" u="1"/>
        <d v="2026-06-02T19:47:44" u="1"/>
        <d v="2026-06-02T13:27:08" u="1"/>
        <d v="2026-06-03T19:27:05" u="1"/>
        <d v="2026-06-02T19:32:16" u="1"/>
        <d v="2026-06-03T19:57:21" u="1"/>
        <d v="2026-06-03T19:54:53" u="1"/>
        <d v="2026-06-03T19:56:18" u="1"/>
        <d v="2026-06-03T19:56:37" u="1"/>
        <d v="2026-06-03T19:58:19" u="1"/>
        <d v="2026-06-03T19:59:39" u="1"/>
        <d v="2026-06-03T13:44:37" u="1"/>
        <d v="2026-06-02T19:29:26" u="1"/>
        <d v="2026-06-02T19:30:17" u="1"/>
        <d v="2026-06-02T13:19:37" u="1"/>
        <d v="2026-06-02T13:20:12" u="1"/>
        <d v="2026-06-02T13:19:11" u="1"/>
        <d v="2026-06-03T20:30:19" u="1"/>
        <d v="2026-06-03T20:29:25" u="1"/>
        <d v="2026-06-03T20:29:36" u="1"/>
        <d v="2026-06-02T13:33:06" u="1"/>
        <d v="2026-06-02T13:33:16" u="1"/>
        <d v="2026-06-02T20:04:22" u="1"/>
        <d v="2026-06-02T20:04:34" u="1"/>
        <d v="2026-06-04T10:42:46" u="1"/>
        <d v="2026-06-01T11:23:19" u="1"/>
        <d v="2026-06-01T17:50:34" u="1"/>
        <d v="2026-06-03T15:13:33" u="1"/>
        <d v="2026-06-03T13:05:29" u="1"/>
        <d v="2026-06-03T13:05:33" u="1"/>
        <d v="2026-06-03T18:20:46" u="1"/>
        <d v="2026-06-03T18:20:49" u="1"/>
        <d v="2026-06-03T18:20:53" u="1"/>
        <d v="2026-06-03T18:20:56" u="1"/>
        <d v="2026-06-03T18:21:00" u="1"/>
        <d v="2026-06-03T16:39:19" u="1"/>
        <d v="2026-06-03T14:49:21" u="1"/>
        <d v="2026-06-02T13:25:50" u="1"/>
        <d v="2026-06-03T13:51:01" u="1"/>
        <d v="2026-06-02T19:12:53" u="1"/>
        <d v="2026-06-02T19:11:27" u="1"/>
        <d v="2026-06-02T19:11:51" u="1"/>
        <d v="2026-06-02T19:12:29" u="1"/>
        <d v="2026-06-03T19:34:29" u="1"/>
        <d v="2026-06-03T19:34:37" u="1"/>
        <d v="2026-06-03T19:35:09" u="1"/>
        <d v="2026-06-03T19:35:20" u="1"/>
        <d v="2026-06-03T19:35:35" u="1"/>
        <d v="2026-06-03T19:36:02" u="1"/>
        <d v="2026-06-04T19:47:20" u="1"/>
        <d v="2026-06-03T20:15:09" u="1"/>
        <d v="2026-06-03T20:15:15" u="1"/>
        <d v="2026-06-03T13:54:46" u="1"/>
        <d v="2026-06-02T20:06:55" u="1"/>
        <d v="2026-06-02T20:07:06" u="1"/>
        <d v="2026-06-02T13:35:30" u="1"/>
        <d v="2026-06-03T20:32:27" u="1"/>
        <d v="2026-06-03T20:39:56" u="1"/>
        <d v="2026-06-03T20:39:58" u="1"/>
        <d v="2026-06-03T20:40:01" u="1"/>
        <d v="2026-06-03T20:40:04" u="1"/>
        <d v="2026-06-03T20:40:07" u="1"/>
        <d v="2026-06-03T20:39:11" u="1"/>
        <d v="2026-06-02T20:11:34" u="1"/>
        <d v="2026-06-03T20:39:42" u="1"/>
        <d v="2026-06-02T18:02:20" u="1"/>
        <d v="2026-06-02T18:02:09" u="1"/>
        <d v="2026-06-03T14:53:17" u="1"/>
        <d v="2026-06-02T12:03:34" u="1"/>
        <d v="2026-05-28T19:00:28" u="1"/>
        <d v="2026-06-02T08:44:09" u="1"/>
        <d v="2026-06-02T16:04:17" u="1"/>
        <d v="2026-06-02T15:36:08" u="1"/>
        <d v="2026-06-02T17:10:13" u="1"/>
        <d v="2026-06-02T17:50:10" u="1"/>
        <d v="2026-06-02T18:04:15" u="1"/>
        <d v="2026-06-02T20:03:10" u="1"/>
        <d v="2026-06-02T22:23:05" u="1"/>
        <d v="2026-06-02T23:33:13" u="1"/>
        <d v="2026-06-02T23:34:14" u="1"/>
        <d v="2026-06-02T13:04:08" u="1"/>
        <d v="2026-06-02T13:04:00" u="1"/>
        <d v="2026-06-02T09:32:55" u="1"/>
        <d v="2026-06-02T19:33:01" u="1"/>
        <d v="2026-06-02T19:33:04" u="1"/>
        <d v="2026-06-02T17:54:34" u="1"/>
        <d v="2026-06-01T13:12:18" u="1"/>
        <d v="2026-06-01T13:12:48" u="1"/>
        <d v="2026-06-02T13:03:52" u="1"/>
        <d v="2026-06-02T19:33:16" u="1"/>
        <d v="2026-06-02T19:33:27" u="1"/>
        <d v="2026-06-02T19:32:57" u="1"/>
        <d v="2026-06-02T11:51:37" u="1"/>
        <d v="2026-06-02T11:51:34" u="1"/>
        <d v="2026-06-02T19:32:50" u="1"/>
        <d v="2026-05-29T15:38:55" u="1"/>
        <d v="2026-05-28T13:26:20" u="1"/>
        <d v="2026-06-01T16:11:48" u="1"/>
        <d v="2026-06-01T18:07:58" u="1"/>
        <d v="2026-06-02T09:27:43" u="1"/>
        <d v="2026-05-29T16:09:37" u="1"/>
        <d v="2026-05-29T10:57:36" u="1"/>
        <d v="2026-05-29T14:58:37" u="1"/>
        <d v="2026-05-29T14:58:39" u="1"/>
        <d v="2026-06-01T10:01:50" u="1"/>
        <d v="2026-06-01T15:32:14" u="1"/>
        <d v="2026-05-21T15:24:29" u="1"/>
        <d v="2026-06-01T18:47:17" u="1"/>
        <d v="2026-06-02T09:32:34" u="1"/>
        <d v="2026-06-02T09:32:30" u="1"/>
        <d v="2026-06-02T09:32:15" u="1"/>
        <d v="2026-06-02T11:01:02" u="1"/>
        <d v="2026-05-29T18:00:59" u="1"/>
        <d v="2026-05-29T18:01:00" u="1"/>
        <d v="2026-05-28T20:01:53" u="1"/>
        <d v="2026-05-28T20:01:54" u="1"/>
        <d v="2026-05-28T20:02:01" u="1"/>
        <d v="2026-06-02T17:00:41" u="1"/>
        <d v="2026-06-02T17:00:40" u="1"/>
        <d v="2026-06-02T17:00:35" u="1"/>
        <d v="2026-06-01T19:50:49" u="1"/>
        <d v="2026-06-01T19:51:20" u="1"/>
        <d v="2026-06-02T20:01:27" u="1"/>
        <d v="2026-06-02T19:06:44" u="1"/>
        <d v="2026-06-02T19:06:52" u="1"/>
        <d v="2026-06-02T19:06:58" u="1"/>
        <d v="2026-06-01T18:49:34" u="1"/>
        <d v="2026-06-01T18:49:43" u="1"/>
        <d v="2026-06-01T18:49:50" u="1"/>
        <d v="2026-06-02T10:22:43" u="1"/>
        <d v="2026-06-02T15:14:05" u="1"/>
        <d v="2026-06-02T15:14:11" u="1"/>
        <d v="2026-06-02T13:38:09" u="1"/>
        <d v="2026-06-02T11:54:01" u="1"/>
        <d v="2026-06-02T19:33:08" u="1"/>
        <d v="2026-06-02T19:33:12" u="1"/>
        <d v="2026-06-02T16:46:03" u="1"/>
        <d v="2026-06-02T16:46:08" u="1"/>
        <d v="2026-05-19T10:14:11" u="1"/>
        <d v="2026-06-02T16:45:58" u="1"/>
        <d v="2026-06-02T18:30:27" u="1"/>
        <d v="2026-06-02T18:31:17" u="1"/>
        <d v="2026-06-02T15:14:39" u="1"/>
        <d v="2026-06-02T11:52:13" u="1"/>
        <d v="2026-05-28T18:33:25" u="1"/>
        <d v="2026-05-28T15:42:46" u="1"/>
        <d v="2026-05-28T18:33:13" u="1"/>
        <d v="2026-06-01T09:12:53" u="1"/>
        <d v="2026-06-02T09:53:02" u="1"/>
        <d v="2026-05-29T14:33:37" u="1"/>
        <d v="2026-05-28T18:33:16" u="1"/>
        <d v="2026-06-02T14:03:41" u="1"/>
        <d v="2026-06-02T14:12:36" u="1"/>
        <d v="2026-06-01T12:23:17" u="1"/>
        <d v="2026-06-02T16:45:00" u="1"/>
        <d v="2026-06-02T18:27:40" u="1"/>
        <d v="2026-06-02T18:27:47" u="1"/>
        <d v="2026-06-02T18:27:59" u="1"/>
        <d v="2026-06-02T16:44:51" u="1"/>
        <d v="2026-06-02T16:44:55" u="1"/>
        <d v="2026-06-02T18:27:31" u="1"/>
        <d v="2026-06-03T01:14:13" u="1"/>
        <d v="2026-06-03T01:14:14" u="1"/>
        <d v="2026-06-02T20:01:06" u="1"/>
        <d v="2026-06-02T15:00:59" u="1"/>
        <d v="2026-06-02T19:02:49" u="1"/>
        <d v="2026-06-02T18:01:32" u="1"/>
        <d v="2026-06-02T13:01:33" u="1"/>
        <d v="2026-06-02T10:01:16" u="1"/>
        <d v="2026-06-02T16:01:00" u="1"/>
        <d v="2026-06-02T18:02:26" u="1"/>
        <d v="2026-06-02T18:01:25" u="1"/>
        <d v="2026-06-02T18:01:27" u="1"/>
        <d v="2026-06-02T17:02:34" u="1"/>
        <d v="2026-06-01T18:02:21" u="1"/>
        <d v="2026-06-01T19:01:32" u="1"/>
        <d v="2026-05-12T00:12:58" u="1"/>
        <d v="2026-06-02T16:11:21" u="1"/>
        <d v="2026-06-01T13:11:12" u="1"/>
        <d v="2026-06-02T11:12:46" u="1"/>
        <d v="2026-06-01T18:11:45" u="1"/>
        <d v="2026-06-01T14:51:07" u="1"/>
        <d v="2026-05-06T10:50:48" u="1"/>
        <d v="2026-05-06T10:50:52" u="1"/>
        <d v="2026-06-02T19:31:40" u="1"/>
        <d v="2026-06-02T16:10:50" u="1"/>
        <d v="2026-05-05T18:01:19" u="1"/>
        <d v="2026-04-28T15:41:08" u="1"/>
        <d v="2026-04-28T16:21:38" u="1"/>
        <d v="2026-05-15T19:11:19" u="1"/>
        <d v="2026-05-12T18:40:52" u="1"/>
        <d v="2026-05-12T18:41:21" u="1"/>
        <d v="2026-05-20T11:31:23" u="1"/>
        <d v="2026-05-20T15:31:32" u="1"/>
        <d v="2026-06-02T11:12:33" u="1"/>
        <d v="2026-06-02T11:12:38" u="1"/>
        <d v="2026-06-01T16:31:25" u="1"/>
        <d v="2026-06-01T16:31:41" u="1"/>
        <d v="2026-06-01T14:51:02" u="1"/>
        <d v="2026-06-02T13:01:52" u="1"/>
        <d v="2026-06-02T19:31:15" u="1"/>
        <d v="2026-06-02T16:10:45" u="1"/>
        <d v="2026-04-14T13:32:22" u="1"/>
        <d v="2026-05-26T11:21:24" u="1"/>
        <d v="2026-06-02T16:11:31" u="1"/>
        <d v="2026-05-26T16:02:08" u="1"/>
        <d v="2026-06-01T19:51:12" u="1"/>
        <d v="2026-06-01T10:11:37" u="1"/>
        <d v="2026-06-02T11:50:39" u="1"/>
        <d v="2026-05-22T11:01:46" u="1"/>
        <d v="2026-06-02T17:51:22" u="1"/>
        <d v="2026-06-02T11:11:58" u="1"/>
        <d v="2026-06-01T18:11:19" u="1"/>
        <d v="2026-05-22T18:21:00" u="1"/>
        <d v="2026-05-29T10:31:27" u="1"/>
        <d v="2026-06-02T11:12:06" u="1"/>
        <d v="2026-06-02T11:12:13" u="1"/>
        <d v="2026-06-02T11:12:25" u="1"/>
        <d v="2026-04-27T17:41:32" u="1"/>
        <d v="2026-05-06T17:31:44" u="1"/>
        <d v="2026-05-11T17:11:10" u="1"/>
        <d v="2026-06-02T11:48:21" u="1"/>
        <d v="2026-06-02T13:33:14" u="1"/>
        <d v="2026-06-02T18:42:31" u="1"/>
        <d v="2026-06-02T18:42:32" u="1"/>
        <d v="2026-05-29T13:34:28" u="1"/>
        <d v="2026-05-28T18:33:29" u="1"/>
        <d v="2026-06-01T18:49:51" u="1"/>
        <d v="2026-06-02T19:47:36" u="1"/>
        <d v="2026-05-06T22:16:42" u="1"/>
        <d v="2026-05-29T09:03:54" u="1"/>
        <d v="2026-05-29T10:13:28" u="1"/>
        <d v="2026-05-29T10:13:29" u="1"/>
        <d v="2026-06-01T14:12:33" u="1"/>
        <d v="2026-06-01T14:12:36" u="1"/>
        <d v="2026-06-01T14:33:58" u="1"/>
        <d v="2026-06-01T17:03:33" u="1"/>
        <d v="2026-06-01T17:42:59" u="1"/>
        <d v="2026-04-12T02:34:05" u="1"/>
        <d v="2026-06-02T11:55:42" u="1"/>
        <d v="2026-06-02T11:55:46" u="1"/>
        <d v="2026-06-01T13:46:45" u="1"/>
        <d v="2026-06-01T13:46:49" u="1"/>
        <d v="2026-06-02T16:46:28" u="1"/>
        <d v="2026-06-02T13:39:10" u="1"/>
        <d v="2026-06-01T18:47:59" u="1"/>
        <d v="2026-06-01T13:46:53" u="1"/>
        <d v="2026-06-02T10:06:52" u="1"/>
        <d v="2026-06-02T16:46:24" u="1"/>
        <d v="2026-06-02T18:31:55" u="1"/>
        <d v="2026-06-02T18:31:59" u="1"/>
        <d v="2026-06-02T18:32:02" u="1"/>
        <d v="2026-06-02T19:11:36" u="1"/>
        <d v="2026-05-29T18:24:37" u="1"/>
        <d v="2026-06-02T19:13:07" u="1"/>
        <d v="2026-06-01T19:34:25" u="1"/>
        <d v="2026-05-29T14:42:56" u="1"/>
        <d v="2026-06-02T16:03:14" u="1"/>
        <d v="2026-06-02T20:07:54" u="1"/>
        <d v="2026-06-02T20:07:51" u="1"/>
        <d v="2026-06-02T20:07:45" u="1"/>
        <d v="2026-06-02T20:07:42" u="1"/>
        <d v="2026-06-02T20:06:58" u="1"/>
        <d v="2026-06-02T13:35:06" u="1"/>
        <d v="2026-06-02T13:35:12" u="1"/>
        <d v="2026-06-01T19:58:28" u="1"/>
        <d v="2026-06-02T20:08:33" u="1"/>
        <d v="2026-04-15T16:14:42" u="1"/>
        <d v="2026-04-28T20:41:46" u="1"/>
        <d v="2026-04-28T14:07:57" u="1"/>
        <d v="2026-05-06T17:14:31" u="1"/>
        <d v="2026-05-08T23:36:58" u="1"/>
        <d v="2026-05-16T01:51:45" u="1"/>
        <d v="2026-05-16T01:51:43" u="1"/>
        <d v="2026-05-16T01:51:44" u="1"/>
        <d v="2026-05-19T15:17:57" u="1"/>
        <d v="2026-05-19T15:18:43" u="1"/>
        <d v="2026-05-19T15:18:46" u="1"/>
        <d v="2026-05-18T15:00:26" u="1"/>
        <d v="2026-06-02T20:11:28" u="1"/>
        <d v="2026-05-25T12:02:46" u="1"/>
        <d v="2026-06-01T17:50:35" u="1"/>
        <d v="2026-05-29T16:12:51" u="1"/>
        <d v="2026-05-29T16:43:03" u="1"/>
        <d v="2026-05-28T18:34:18" u="1"/>
        <d v="2026-05-28T18:34:19" u="1"/>
        <d v="2026-05-28T18:34:20" u="1"/>
        <d v="2026-05-28T15:23:04" u="1"/>
        <d v="2026-06-02T15:33:16" u="1"/>
        <d v="2026-05-29T14:34:02" u="1"/>
        <d v="2026-04-30T21:45:35" u="1"/>
        <d v="2026-06-01T17:23:09" u="1"/>
        <d v="2026-06-01T16:32:14" u="1"/>
        <d v="2026-06-01T16:55:13" u="1"/>
        <d v="2026-06-01T11:16:07" u="1"/>
        <d v="2026-06-01T11:56:10" u="1"/>
        <d v="2026-06-01T21:44:09" u="1"/>
        <d v="2026-06-01T22:23:15" u="1"/>
        <d v="2026-06-01T22:24:17" u="1"/>
        <d v="2026-06-01T23:21:16" u="1"/>
        <d v="2026-06-01T16:34:21" u="1"/>
        <d v="2026-06-01T13:12:43" u="1"/>
        <d v="2026-06-01T16:20:27" u="1"/>
        <d v="2026-06-01T16:21:49" u="1"/>
        <d v="2026-06-01T16:22:02" u="1"/>
        <d v="2026-05-29T16:03:47" u="1"/>
        <d v="2026-06-01T18:41:26" u="1"/>
        <d v="2026-06-01T18:41:27" u="1"/>
        <d v="2026-06-01T18:41:28" u="1"/>
        <d v="2026-06-01T18:41:29" u="1"/>
        <d v="2026-06-01T19:02:46" u="1"/>
        <d v="2026-06-01T19:02:48" u="1"/>
        <d v="2026-06-01T19:02:50" u="1"/>
        <d v="2026-06-01T19:02:54" u="1"/>
        <d v="2026-05-28T18:37:19" u="1"/>
        <d v="2026-06-01T10:06:06" u="1"/>
        <d v="2026-06-01T13:37:45" u="1"/>
        <d v="2026-06-01T10:40:24" u="1"/>
        <d v="2026-06-01T18:47:08" u="1"/>
        <d v="2026-06-01T15:32:06" u="1"/>
        <d v="2026-06-01T14:33:42" u="1"/>
        <d v="2026-06-01T13:09:21" u="1"/>
        <d v="2026-06-02T01:04:25" u="1"/>
        <d v="2026-06-01T19:37:02" u="1"/>
        <d v="2026-06-01T12:53:36" u="1"/>
        <d v="2026-06-01T12:53:39" u="1"/>
        <d v="2026-06-01T19:09:53" u="1"/>
        <d v="2026-06-01T18:50:19" u="1"/>
        <d v="2026-06-01T18:50:21" u="1"/>
        <d v="2026-06-01T18:50:25" u="1"/>
        <d v="2026-06-01T18:53:04" u="1"/>
        <d v="2026-06-01T18:53:07" u="1"/>
        <d v="2026-06-01T18:54:04" u="1"/>
        <d v="2026-06-01T18:54:26" u="1"/>
        <d v="2026-06-01T12:42:02" u="1"/>
        <d v="2026-06-01T12:42:05" u="1"/>
        <d v="2026-06-01T12:42:09" u="1"/>
        <d v="2026-06-01T12:42:11" u="1"/>
        <d v="2026-06-01T12:42:24" u="1"/>
        <d v="2026-06-01T12:42:28" u="1"/>
        <d v="2026-06-01T12:42:31" u="1"/>
        <d v="2026-05-29T11:44:50" u="1"/>
        <d v="2026-05-29T18:25:35" u="1"/>
        <d v="2026-06-01T17:08:40" u="1"/>
        <d v="2026-06-01T09:52:58" u="1"/>
        <d v="2026-06-01T19:00:10" u="1"/>
        <d v="2026-06-01T19:00:14" u="1"/>
        <d v="2026-06-02T01:12:19" u="1"/>
        <d v="2026-06-01T10:35:46" u="1"/>
        <d v="2026-06-01T10:36:46" u="1"/>
        <d v="2026-06-01T13:20:36" u="1"/>
        <d v="2026-06-01T10:35:13" u="1"/>
        <d v="2026-06-01T20:01:51" u="1"/>
        <d v="2026-06-01T14:33:54" u="1"/>
        <d v="2026-06-01T17:43:28" u="1"/>
        <d v="2026-06-01T17:48:12" u="1"/>
        <d v="2026-06-01T19:03:41" u="1"/>
        <d v="2026-06-01T13:45:02" u="1"/>
        <d v="2026-06-01T15:28:58" u="1"/>
        <d v="2026-06-01T12:53:28" u="1"/>
        <d v="2026-06-02T00:59:39" u="1"/>
        <d v="2026-05-30T06:09:33" u="1"/>
        <d v="2026-06-01T13:00:49" u="1"/>
        <d v="2026-06-01T13:01:00" u="1"/>
        <d v="2026-06-01T13:11:03" u="1"/>
        <d v="2026-06-01T13:11:08" u="1"/>
        <d v="2026-05-14T10:11:22" u="1"/>
        <d v="2026-05-05T17:21:52" u="1"/>
        <d v="2026-05-07T17:01:31" u="1"/>
        <d v="2026-05-26T17:22:10" u="1"/>
        <d v="2026-05-27T17:40:57" u="1"/>
        <d v="2026-05-27T17:41:05" u="1"/>
        <d v="2026-05-22T10:21:45" u="1"/>
        <d v="2026-05-21T10:11:01" u="1"/>
        <d v="2026-05-22T17:41:01" u="1"/>
        <d v="2026-05-27T10:20:31" u="1"/>
        <d v="2026-05-20T10:11:08" u="1"/>
        <d v="2026-05-19T11:41:32" u="1"/>
        <d v="2026-05-19T11:41:35" u="1"/>
        <d v="2026-05-20T17:31:41" u="1"/>
        <d v="2026-05-29T17:10:37" u="1"/>
        <d v="2026-05-26T13:21:22" u="1"/>
        <d v="2026-06-01T14:50:43" u="1"/>
        <d v="2026-06-01T14:51:31" u="1"/>
        <d v="2026-05-28T10:20:35" u="1"/>
        <d v="2026-05-25T16:31:55" u="1"/>
        <d v="2026-05-20T10:11:00" u="1"/>
        <d v="2026-05-20T11:31:29" u="1"/>
        <d v="2026-05-11T18:31:34" u="1"/>
        <d v="2026-05-11T16:31:25" u="1"/>
        <d v="2026-05-13T10:11:27" u="1"/>
        <d v="2026-06-01T16:34:02" u="1"/>
        <d v="2026-06-01T16:34:13" u="1"/>
        <d v="2026-06-01T09:12:57" u="1"/>
        <d v="2026-06-01T17:47:57" u="1"/>
        <d v="2026-06-01T17:49:09" u="1"/>
        <d v="2026-06-01T17:50:31" u="1"/>
        <d v="2026-06-01T10:47:08" u="1"/>
        <d v="2026-06-01T10:47:09" u="1"/>
        <d v="2026-06-01T12:41:31" u="1"/>
        <d v="2026-06-01T12:55:37" u="1"/>
        <d v="2026-06-01T12:56:19" u="1"/>
        <d v="2026-06-01T12:56:25" u="1"/>
        <d v="2026-06-01T12:59:05" u="1"/>
        <d v="2026-06-01T19:18:19" u="1"/>
        <d v="2026-06-01T19:52:47" u="1"/>
        <d v="2026-06-01T13:17:21" u="1"/>
        <d v="2026-06-01T13:17:24" u="1"/>
        <d v="2026-06-01T10:43:43" u="1"/>
        <d v="2026-05-18T09:03:16" u="1"/>
        <d v="2026-05-29T18:52:51" u="1"/>
        <d v="2026-06-01T17:09:54" u="1"/>
        <d v="2026-06-01T18:47:55" u="1"/>
        <d v="2026-06-02T00:55:10" u="1"/>
        <d v="2026-06-02T00:55:24" u="1"/>
        <d v="2026-06-02T00:55:35" u="1"/>
        <d v="2026-06-02T00:55:39" u="1"/>
        <d v="2026-06-02T00:56:05" u="1"/>
        <d v="2026-06-02T00:56:15" u="1"/>
        <d v="2026-06-01T18:53:13" u="1"/>
        <d v="2026-06-01T18:51:47" u="1"/>
        <d v="2026-06-01T18:52:01" u="1"/>
        <d v="2026-06-01T18:52:05" u="1"/>
        <d v="2026-06-01T18:52:19" u="1"/>
        <d v="2026-06-01T18:52:24" u="1"/>
        <d v="2026-06-01T18:52:59" u="1"/>
        <d v="2026-06-01T18:53:02" u="1"/>
        <d v="2026-06-02T00:56:28" u="1"/>
        <d v="2026-06-01T13:19:11" u="1"/>
        <d v="2026-06-01T19:57:58" u="1"/>
        <d v="2026-06-01T19:58:16" u="1"/>
        <d v="2026-06-01T20:04:30" u="1"/>
        <d v="2026-06-01T20:03:37" u="1"/>
        <d v="2026-06-01T13:22:21" u="1"/>
        <d v="2026-06-01T13:22:41" u="1"/>
        <d v="2026-06-01T13:23:12" u="1"/>
        <d v="2026-06-01T18:03:39" u="1"/>
        <d v="2026-06-01T18:03:54" u="1"/>
        <d v="2026-06-01T18:02:43" u="1"/>
        <d v="2026-05-29T22:18:02" u="1"/>
        <d v="2026-05-29T21:43:13" u="1"/>
        <d v="2026-05-29T23:15:08" u="1"/>
        <d v="2026-05-29T18:21:07" u="1"/>
        <d v="2026-05-29T18:22:08" u="1"/>
        <d v="2026-05-29T11:19:11" u="1"/>
        <d v="2026-05-29T15:37:09" u="1"/>
        <d v="2026-05-29T16:35:31" u="1"/>
        <d v="2026-05-30T06:57:19" u="1"/>
        <d v="2026-05-30T10:29:08" u="1"/>
        <d v="2026-05-30T11:25:08" u="1"/>
        <d v="2026-05-30T11:57:11" u="1"/>
        <d v="2026-05-31T11:37:13" u="1"/>
        <d v="2026-05-31T12:44:14" u="1"/>
        <d v="2026-05-31T20:49:07" u="1"/>
        <d v="2026-05-31T22:45:15" u="1"/>
        <d v="2026-05-31T23:12:11" u="1"/>
        <d v="2026-05-31T23:25:11" u="1"/>
        <d v="2026-05-29T08:53:23" u="1"/>
        <d v="2026-05-26T18:41:36" u="1"/>
        <d v="2026-05-29T11:44:25" u="1"/>
        <d v="2026-05-29T18:25:07" u="1"/>
        <d v="2026-05-29T13:33:48" u="1"/>
        <d v="2026-05-29T15:55:43" u="1"/>
        <d v="2026-05-28T17:16:44" u="1"/>
        <d v="2026-05-28T17:28:00" u="1"/>
        <d v="2026-05-29T14:34:01" u="1"/>
        <d v="2026-05-29T14:04:10" u="1"/>
        <d v="2026-05-29T17:03:07" u="1"/>
        <d v="2026-05-29T17:03:08" u="1"/>
        <d v="2026-05-29T17:03:10" u="1"/>
        <d v="2026-05-29T18:01:43" u="1"/>
        <d v="2026-04-04T17:43:54" u="1"/>
        <d v="2026-05-29T23:10:24" u="1"/>
        <d v="2026-05-30T00:32:36" u="1"/>
        <d v="2026-05-29T23:19:36" u="1"/>
        <d v="2026-05-30T00:31:59" u="1"/>
        <d v="2026-05-29T23:20:01" u="1"/>
        <d v="2026-05-30T00:51:55" u="1"/>
        <d v="2026-05-30T00:32:48" u="1"/>
        <d v="2026-05-30T00:33:00" u="1"/>
        <d v="2026-05-29T23:21:19" u="1"/>
        <d v="2026-05-29T23:42:49" u="1"/>
        <d v="2026-05-29T23:47:31" u="1"/>
        <d v="2026-05-31T12:27:42" u="1"/>
        <d v="2026-05-30T00:37:33" u="1"/>
        <d v="2026-05-30T00:19:15" u="1"/>
        <d v="2026-05-30T00:41:32" u="1"/>
        <d v="2026-05-30T00:38:08" u="1"/>
        <d v="2026-05-30T00:39:54" u="1"/>
        <d v="2026-05-29T23:51:33" u="1"/>
        <d v="2026-05-30T00:07:12" u="1"/>
        <d v="2026-05-30T00:09:25" u="1"/>
        <d v="2026-05-30T00:20:47" u="1"/>
        <d v="2026-05-30T00:22:25" u="1"/>
        <d v="2026-05-29T20:08:42" u="1"/>
        <d v="2026-05-29T20:08:49" u="1"/>
        <d v="2026-05-29T19:23:20" u="1"/>
        <d v="2026-05-29T19:29:02" u="1"/>
        <d v="2026-05-30T06:03:16" u="1"/>
        <d v="2026-05-31T00:10:28" u="1"/>
        <d v="2026-05-29T18:22:17" u="1"/>
        <d v="2026-05-29T23:51:08" u="1"/>
        <d v="2026-05-29T23:53:06" u="1"/>
        <d v="2026-05-29T23:54:59" u="1"/>
        <d v="2026-05-29T23:55:01" u="1"/>
        <d v="2026-05-29T23:55:04" u="1"/>
        <d v="2026-05-29T23:52:35" u="1"/>
        <d v="2026-05-29T23:52:45" u="1"/>
        <d v="2026-05-29T23:52:50" u="1"/>
        <d v="2026-05-29T23:52:52" u="1"/>
        <d v="2026-05-29T23:55:47" u="1"/>
        <d v="2026-05-29T23:55:49" u="1"/>
        <d v="2026-05-29T23:52:55" u="1"/>
        <d v="2026-05-29T23:52:58" u="1"/>
        <d v="2026-05-29T23:53:01" u="1"/>
        <d v="2026-05-29T23:53:04" u="1"/>
        <d v="2026-05-29T23:53:26" u="1"/>
        <d v="2026-05-29T23:53:29" u="1"/>
        <d v="2026-05-29T23:53:32" u="1"/>
        <d v="2026-05-29T23:54:13" u="1"/>
        <d v="2026-05-29T23:54:49" u="1"/>
        <d v="2026-05-29T23:56:28" u="1"/>
        <d v="2026-05-29T23:56:31" u="1"/>
        <d v="2026-05-29T23:54:53" u="1"/>
        <d v="2026-05-29T23:57:14" u="1"/>
        <d v="2026-05-29T23:54:55" u="1"/>
        <d v="2026-05-29T17:59:00" u="1"/>
        <d v="2026-05-29T17:46:54" u="1"/>
        <d v="2026-05-29T17:55:17" u="1"/>
        <d v="2026-05-29T17:58:57" u="1"/>
        <d v="2026-05-29T17:58:47" u="1"/>
        <d v="2026-05-29T17:53:10" u="1"/>
        <d v="2026-05-29T17:54:59" u="1"/>
        <d v="2026-05-29T23:55:07" u="1"/>
        <d v="2026-05-30T01:40:29" u="1"/>
        <d v="2026-05-29T23:56:03" u="1"/>
        <d v="2026-05-29T23:56:07" u="1"/>
        <d v="2026-05-29T23:56:09" u="1"/>
        <d v="2026-05-29T23:56:12" u="1"/>
        <d v="2026-05-29T23:56:15" u="1"/>
        <d v="2026-05-29T23:56:18" u="1"/>
        <d v="2026-05-29T23:56:20" u="1"/>
        <d v="2026-05-29T23:56:25" u="1"/>
        <d v="2026-05-29T23:56:43" u="1"/>
        <d v="2026-05-29T23:55:57" u="1"/>
        <d v="2026-05-29T23:56:00" u="1"/>
        <d v="2026-05-29T23:52:32" u="1"/>
        <d v="2026-05-29T23:55:28" u="1"/>
        <d v="2026-05-29T23:55:33" u="1"/>
        <d v="2026-05-29T23:55:36" u="1"/>
        <d v="2026-05-29T23:55:19" u="1"/>
        <d v="2026-05-29T23:55:24" u="1"/>
        <d v="2026-05-29T23:55:52" u="1"/>
        <d v="2026-05-29T23:55:54" u="1"/>
        <d v="2026-05-29T23:55:40" u="1"/>
        <d v="2026-05-29T23:55:43" u="1"/>
        <d v="2026-05-29T17:52:04" u="1"/>
        <d v="2026-05-29T17:46:33" u="1"/>
        <d v="2026-05-29T18:33:48" u="1"/>
        <d v="2026-05-29T17:50:48" u="1"/>
        <d v="2026-05-29T18:06:34" u="1"/>
        <d v="2026-05-29T18:24:50" u="1"/>
        <d v="2026-05-29T18:06:00" u="1"/>
        <d v="2026-05-29T18:25:28" u="1"/>
        <d v="2026-05-29T23:54:21" u="1"/>
        <d v="2026-05-29T23:54:44" u="1"/>
        <d v="2026-05-29T18:46:05" u="1"/>
        <d v="2026-05-29T23:51:16" u="1"/>
        <d v="2026-05-29T18:31:46" u="1"/>
        <d v="2026-05-29T18:01:02" u="1"/>
        <d v="2026-05-29T18:22:59" u="1"/>
        <d v="2026-05-29T18:32:05" u="1"/>
        <d v="2026-05-29T18:32:27" u="1"/>
        <d v="2026-05-29T18:34:03" u="1"/>
        <d v="2026-05-29T18:37:20" u="1"/>
        <d v="2026-05-29T17:47:26" u="1"/>
        <d v="2026-05-29T18:25:31" u="1"/>
        <d v="2026-05-07T14:14:42" u="1"/>
        <d v="2026-05-31T17:55:12" u="1"/>
        <d v="2026-05-31T18:33:53" u="1"/>
        <d v="2026-05-26T14:53:28" u="1"/>
        <d v="2026-05-30T01:45:13" u="1"/>
        <d v="2026-05-30T01:45:41" u="1"/>
        <d v="2026-05-30T01:45:09" u="1"/>
        <d v="2026-05-30T01:42:26" u="1"/>
        <d v="2026-05-30T01:43:57" u="1"/>
        <d v="2026-05-30T01:44:42" u="1"/>
        <d v="2026-05-30T01:46:57" u="1"/>
        <d v="2026-05-30T01:48:42" u="1"/>
        <d v="2026-05-30T01:50:58" u="1"/>
        <d v="2026-05-30T01:50:59" u="1"/>
        <d v="2026-05-30T01:51:17" u="1"/>
        <d v="2026-05-30T01:51:42" u="1"/>
        <d v="2026-05-30T01:49:27" u="1"/>
        <d v="2026-05-30T01:53:56" u="1"/>
        <d v="2026-05-30T01:54:43" u="1"/>
        <d v="2026-05-30T01:54:47" u="1"/>
        <d v="2026-05-30T01:55:24" u="1"/>
        <d v="2026-05-30T01:55:40" u="1"/>
        <d v="2026-05-30T01:56:31" u="1"/>
        <d v="2026-05-29T19:53:54" u="1"/>
        <d v="2026-05-27T10:32:53" u="1"/>
        <d v="2026-05-29T10:26:17" u="1"/>
        <d v="2026-05-29T19:50:44" u="1"/>
        <d v="2026-05-30T06:03:24" u="1"/>
        <d v="2026-05-29T19:46:29" u="1"/>
        <d v="2026-05-29T19:51:05" u="1"/>
        <d v="2026-05-29T19:43:21" u="1"/>
        <d v="2026-05-29T19:42:01" u="1"/>
        <d v="2026-05-29T19:43:02" u="1"/>
        <d v="2026-05-29T19:43:13" u="1"/>
        <d v="2026-05-29T19:43:24" u="1"/>
        <d v="2026-05-29T19:43:27" u="1"/>
        <d v="2026-05-29T19:44:10" u="1"/>
        <d v="2026-05-29T19:44:18" u="1"/>
        <d v="2026-05-29T19:44:58" u="1"/>
        <d v="2026-05-29T19:45:12" u="1"/>
        <d v="2026-05-29T19:45:16" u="1"/>
        <d v="2026-05-29T14:01:10" u="1"/>
        <d v="2026-05-28T09:03:15" u="1"/>
        <d v="2026-05-27T11:01:53" u="1"/>
        <d v="2026-05-26T10:00:59" u="1"/>
        <d v="2026-05-26T10:00:56" u="1"/>
        <d v="2026-05-29T18:04:00" u="1"/>
        <d v="2026-05-29T13:03:35" u="1"/>
        <d v="2026-05-29T12:03:39" u="1"/>
        <d v="2026-05-29T09:03:02" u="1"/>
        <d v="2026-05-29T17:01:13" u="1"/>
        <d v="2026-05-29T16:03:01" u="1"/>
        <d v="2026-05-29T19:02:30" u="1"/>
        <d v="2026-05-29T16:03:02" u="1"/>
        <d v="2026-05-29T21:34:06" u="1"/>
        <d v="2026-05-29T22:11:00" u="1"/>
        <d v="2026-05-29T22:09:20" u="1"/>
        <d v="2026-05-29T22:09:24" u="1"/>
        <d v="2026-05-29T21:56:26" u="1"/>
        <d v="2026-05-29T21:56:30" u="1"/>
        <d v="2026-05-29T22:09:53" u="1"/>
        <d v="2026-05-29T22:09:55" u="1"/>
        <d v="2026-05-29T21:41:52" u="1"/>
        <d v="2026-05-30T06:09:56" u="1"/>
        <d v="2026-05-29T21:53:42" u="1"/>
        <d v="2026-05-29T21:55:40" u="1"/>
        <d v="2026-05-30T18:07:26" u="1"/>
        <d v="2026-05-29T21:20:11" u="1"/>
        <d v="2026-05-29T21:27:08" u="1"/>
        <d v="2026-05-29T21:27:37" u="1"/>
        <d v="2026-05-29T17:50:58" u="1"/>
        <d v="2026-05-17T21:41:16" u="1"/>
        <d v="2026-05-29T19:03:53" u="1"/>
        <d v="2026-05-30T18:07:49" u="1"/>
        <d v="2026-05-29T22:34:32" u="1"/>
        <d v="2026-05-29T22:34:36" u="1"/>
        <d v="2026-05-30T06:11:02" u="1"/>
        <d v="2026-05-29T22:32:26" u="1"/>
        <d v="2026-05-29T22:34:29" u="1"/>
        <d v="2026-05-29T22:14:15" u="1"/>
        <d v="2026-05-29T22:17:25" u="1"/>
        <d v="2026-05-26T10:43:04" u="1"/>
        <d v="2026-05-29T22:55:05" u="1"/>
        <d v="2026-05-31T00:11:49" u="1"/>
        <d v="2026-05-29T22:49:41" u="1"/>
        <d v="2026-05-29T20:57:47" u="1"/>
        <d v="2026-05-29T20:27:52" u="1"/>
        <d v="2026-05-29T20:43:48" u="1"/>
        <d v="2026-05-29T20:59:44" u="1"/>
        <d v="2026-05-29T21:02:21" u="1"/>
        <d v="2026-05-29T21:03:31" u="1"/>
        <d v="2026-05-29T21:09:32" u="1"/>
        <d v="2026-05-29T21:11:30" u="1"/>
        <d v="2026-05-29T20:32:29" u="1"/>
        <d v="2026-05-29T20:41:04" u="1"/>
        <d v="2026-05-29T20:22:39" u="1"/>
        <d v="2026-05-29T20:25:19" u="1"/>
        <d v="2026-05-29T20:25:43" u="1"/>
        <d v="2026-05-29T20:26:44" u="1"/>
        <d v="2026-05-29T20:27:41" u="1"/>
        <d v="2026-05-29T20:48:04" u="1"/>
        <d v="2026-05-29T20:49:43" u="1"/>
        <d v="2026-05-29T20:50:34" u="1"/>
        <d v="2026-05-29T20:53:37" u="1"/>
        <d v="2026-05-29T20:54:02" u="1"/>
        <d v="2026-05-29T20:55:21" u="1"/>
        <d v="2026-05-29T20:57:20" u="1"/>
        <d v="2026-05-30T01:17:24" u="1"/>
        <d v="2026-05-30T01:13:07" u="1"/>
        <d v="2026-05-30T01:13:52" u="1"/>
        <d v="2026-05-30T01:05:29" u="1"/>
        <d v="2026-05-30T01:05:45" u="1"/>
        <d v="2026-05-30T01:07:57" u="1"/>
        <d v="2026-05-30T01:08:54" u="1"/>
        <d v="2026-05-30T00:56:15" u="1"/>
        <d v="2026-05-30T00:56:44" u="1"/>
        <d v="2026-05-30T00:57:44" u="1"/>
        <d v="2026-05-30T00:58:02" u="1"/>
        <d v="2026-05-30T00:59:05" u="1"/>
        <d v="2026-05-30T01:00:45" u="1"/>
        <d v="2026-05-30T01:04:05" u="1"/>
        <d v="2026-05-30T01:12:44" u="1"/>
        <d v="2026-05-30T01:12:52" u="1"/>
        <d v="2026-05-30T01:16:51" u="1"/>
        <d v="2026-05-30T01:17:20" u="1"/>
        <d v="2026-05-29T11:05:13" u="1"/>
        <d v="2026-05-29T11:05:17" u="1"/>
        <d v="2026-05-29T11:45:05" u="1"/>
        <d v="2026-05-29T11:45:08" u="1"/>
        <d v="2026-05-29T12:25:25" u="1"/>
        <d v="2026-05-29T13:05:26" u="1"/>
        <d v="2026-05-29T19:04:48" u="1"/>
        <d v="2026-05-29T18:25:49" u="1"/>
        <d v="2026-05-31T17:14:03" u="1"/>
        <d v="2026-05-31T17:14:00" u="1"/>
        <d v="2026-05-29T22:18:27" u="1"/>
        <d v="2026-05-29T22:19:21" u="1"/>
        <d v="2026-05-29T22:19:25" u="1"/>
        <d v="2026-05-29T22:22:23" u="1"/>
        <d v="2026-05-29T18:19:35" u="1"/>
        <d v="2026-05-29T18:20:11" u="1"/>
        <d v="2026-05-29T18:23:05" u="1"/>
        <d v="2026-05-29T18:23:27" u="1"/>
        <d v="2026-05-29T18:24:05" u="1"/>
        <d v="2026-05-29T18:24:43" u="1"/>
        <d v="2026-05-29T18:20:44" u="1"/>
        <d v="2026-05-29T18:18:36" u="1"/>
        <d v="2026-05-29T18:19:23" u="1"/>
        <d v="2026-05-29T18:19:09" u="1"/>
        <d v="2026-05-29T18:18:29" u="1"/>
        <d v="2026-05-30T05:57:43" u="1"/>
        <d v="2026-05-30T05:57:50" u="1"/>
        <d v="2026-05-30T05:57:53" u="1"/>
        <d v="2026-05-30T05:58:21" u="1"/>
        <d v="2026-05-30T05:58:26" u="1"/>
        <d v="2026-05-30T05:58:49" u="1"/>
        <d v="2026-05-30T05:58:54" u="1"/>
        <d v="2026-05-30T05:58:58" u="1"/>
        <d v="2026-05-30T05:59:04" u="1"/>
        <d v="2026-05-30T05:59:14" u="1"/>
        <d v="2026-05-30T05:59:43" u="1"/>
        <d v="2026-05-30T05:59:47" u="1"/>
        <d v="2026-05-30T05:59:49" u="1"/>
        <d v="2026-05-30T05:59:58" u="1"/>
        <d v="2026-05-30T06:00:20" u="1"/>
        <d v="2026-05-30T06:00:33" u="1"/>
        <d v="2026-05-29T18:20:09" u="1"/>
        <d v="2026-05-29T18:24:47" u="1"/>
        <d v="2026-05-29T18:22:24" u="1"/>
        <d v="2026-05-29T18:20:01" u="1"/>
        <d v="2026-05-29T23:08:06" u="1"/>
        <d v="2026-05-29T23:08:11" u="1"/>
        <d v="2026-05-29T23:04:06" u="1"/>
        <d v="2026-05-29T23:04:38" u="1"/>
        <d v="2026-05-29T23:04:43" u="1"/>
        <d v="2026-05-30T06:13:27" u="1"/>
        <d v="2026-05-31T19:13:18" u="1"/>
        <d v="2026-05-30T01:23:02" u="1"/>
        <d v="2026-05-30T01:23:21" u="1"/>
        <d v="2026-05-30T01:23:50" u="1"/>
        <d v="2026-05-30T01:24:56" u="1"/>
        <d v="2026-05-30T01:26:45" u="1"/>
        <d v="2026-05-30T01:29:51" u="1"/>
        <d v="2026-05-30T01:28:26" u="1"/>
        <d v="2026-05-30T01:29:22" u="1"/>
        <d v="2026-05-30T01:31:51" u="1"/>
        <d v="2026-05-30T01:33:24" u="1"/>
        <d v="2026-05-30T01:36:46" u="1"/>
        <d v="2026-05-30T01:37:20" u="1"/>
        <d v="2026-05-30T01:39:03" u="1"/>
        <d v="2026-05-30T02:09:16" u="1"/>
        <d v="2026-05-30T02:12:51" u="1"/>
        <d v="2026-05-30T02:11:36" u="1"/>
        <d v="2026-05-30T02:09:29" u="1"/>
        <d v="2026-05-30T02:01:39" u="1"/>
        <d v="2026-05-30T02:09:06" u="1"/>
        <d v="2026-05-30T02:14:40" u="1"/>
        <d v="2026-05-30T02:14:44" u="1"/>
        <d v="2026-05-30T02:14:58" u="1"/>
        <d v="2026-05-30T02:12:12" u="1"/>
        <d v="2026-05-30T02:03:02" u="1"/>
        <d v="2026-05-29T18:08:33" u="1"/>
        <d v="2026-05-29T18:08:17" u="1"/>
        <d v="2026-05-29T18:09:04" u="1"/>
        <d v="2026-05-29T18:10:09" u="1"/>
        <d v="2026-04-23T11:32:38" u="1"/>
        <d v="2026-05-08T14:52:31" u="1"/>
        <d v="2026-05-08T14:52:32" u="1"/>
        <d v="2026-05-28T21:14:12" u="1"/>
        <d v="2026-05-28T23:25:06" u="1"/>
        <d v="2026-05-28T14:04:10" u="1"/>
        <d v="2026-05-28T09:40:12" u="1"/>
        <d v="2026-05-28T09:41:09" u="1"/>
        <d v="2026-05-28T12:16:12" u="1"/>
        <d v="2026-05-28T12:17:13" u="1"/>
        <d v="2026-05-19T11:33:10" u="1"/>
        <d v="2026-05-28T17:02:13" u="1"/>
        <d v="2026-05-28T09:41:24" u="1"/>
        <d v="2026-05-28T17:01:42" u="1"/>
        <d v="2026-05-28T17:01:48" u="1"/>
        <d v="2026-05-28T17:42:09" u="1"/>
        <d v="2026-05-28T17:42:12" u="1"/>
        <d v="2026-05-28T17:42:21" u="1"/>
        <d v="2026-05-27T18:14:16" u="1"/>
        <d v="2026-05-28T14:53:59" u="1"/>
        <d v="2026-05-28T18:02:11" u="1"/>
        <d v="2026-05-05T22:05:11" u="1"/>
        <d v="2026-05-28T13:01:38" u="1"/>
        <d v="2026-05-28T18:13:51" u="1"/>
        <d v="2026-05-28T16:54:08" u="1"/>
        <d v="2026-05-28T18:14:02" u="1"/>
        <d v="2026-05-28T18:14:11" u="1"/>
        <d v="2026-05-21T11:03:25" u="1"/>
        <d v="2026-05-25T19:54:35" u="1"/>
        <d v="2026-05-22T18:00:44" u="1"/>
        <d v="2026-05-28T14:02:11" u="1"/>
        <d v="2026-05-28T16:03:02" u="1"/>
        <d v="2026-05-28T22:01:23" u="1"/>
        <d v="2026-05-28T13:40:43" u="1"/>
        <d v="2026-05-28T19:01:19" u="1"/>
        <d v="2026-05-28T10:13:19" u="1"/>
        <d v="2026-05-28T17:02:08" u="1"/>
        <d v="2026-05-28T17:34:16" u="1"/>
        <d v="2026-05-20T09:39:07" u="1"/>
        <d v="2026-05-20T09:39:57" u="1"/>
        <d v="2026-05-20T09:40:24" u="1"/>
        <d v="2026-05-20T09:40:25" u="1"/>
        <d v="2026-05-20T09:40:10" u="1"/>
        <d v="2026-05-21T15:43:16" u="1"/>
        <d v="2026-05-15T10:33:31" u="1"/>
        <d v="2026-05-15T16:42:53" u="1"/>
        <d v="2026-04-30T14:03:18" u="1"/>
        <d v="2026-05-18T10:12:42" u="1"/>
        <d v="2026-05-14T18:57:30" u="1"/>
        <d v="2026-04-15T21:23:40" u="1"/>
        <d v="2026-04-15T21:23:52" u="1"/>
        <d v="2026-05-28T14:56:03" u="1"/>
        <d v="2026-05-28T13:34:24" u="1"/>
        <d v="2026-05-28T13:34:28" u="1"/>
        <d v="2026-05-28T18:15:57" u="1"/>
        <d v="2026-05-28T18:16:08" u="1"/>
        <d v="2026-05-28T17:36:01" u="1"/>
        <d v="2026-05-28T17:36:05" u="1"/>
        <d v="2026-05-28T17:36:09" u="1"/>
        <d v="2026-04-20T17:13:51" u="1"/>
        <d v="2026-05-27T17:36:42" u="1"/>
        <d v="2026-05-27T17:36:46" u="1"/>
        <d v="2026-05-27T17:36:51" u="1"/>
        <d v="2026-05-28T18:14:24" u="1"/>
        <d v="2026-05-27T16:10:18" u="1"/>
        <d v="2026-05-27T14:40:09" u="1"/>
        <d v="2026-05-27T12:35:12" u="1"/>
        <d v="2026-05-27T20:44:11" u="1"/>
        <d v="2026-05-26T12:41:56" u="1"/>
        <d v="2026-05-27T16:53:04" u="1"/>
        <d v="2026-05-27T22:07:59" u="1"/>
        <d v="2026-05-27T22:08:00" u="1"/>
        <d v="2026-05-27T22:08:01" u="1"/>
        <d v="2026-05-26T10:56:18" u="1"/>
        <d v="2026-05-25T17:11:47" u="1"/>
        <d v="2026-05-25T17:23:48" u="1"/>
        <d v="2026-05-26T14:38:53" u="1"/>
        <d v="2026-05-26T16:47:51" u="1"/>
        <d v="2026-05-14T19:54:36" u="1"/>
        <d v="2026-05-27T20:54:34" u="1"/>
        <d v="2026-05-14T20:12:23" u="1"/>
        <d v="2026-05-26T12:01:24" u="1"/>
        <d v="2026-05-12T18:31:29" u="1"/>
        <d v="2026-05-27T20:53:08" u="1"/>
        <d v="2026-05-27T20:53:43" u="1"/>
        <d v="2026-05-27T18:16:05" u="1"/>
        <d v="2026-05-27T16:54:29" u="1"/>
        <d v="2026-05-27T19:33:02" u="1"/>
        <d v="2026-05-20T11:01:06" u="1"/>
        <d v="2026-05-26T12:01:22" u="1"/>
        <d v="2026-05-27T15:01:44" u="1"/>
        <d v="2026-05-27T18:02:48" u="1"/>
        <d v="2026-05-27T18:02:51" u="1"/>
        <d v="2026-05-20T21:13:45" u="1"/>
        <d v="2026-05-20T21:13:48" u="1"/>
        <d v="2026-05-25T22:53:32" u="1"/>
        <d v="2026-05-21T21:32:38" u="1"/>
        <d v="2026-05-26T13:21:11" u="1"/>
        <d v="2026-05-26T16:02:27" u="1"/>
        <d v="2026-05-27T17:01:16" u="1"/>
        <d v="2026-05-27T17:01:21" u="1"/>
        <d v="2026-05-27T14:21:32" u="1"/>
        <d v="2026-05-17T22:14:37" u="1"/>
        <d v="2026-05-27T19:33:59" u="1"/>
        <d v="2026-05-07T17:35:02" u="1"/>
        <d v="2026-05-27T17:42:59" u="1"/>
        <d v="2026-05-27T17:43:00" u="1"/>
        <d v="2026-05-27T17:03:14" u="1"/>
        <d v="2026-05-27T18:16:19" u="1"/>
        <d v="2026-05-27T18:55:46" u="1"/>
        <d v="2026-05-27T17:36:55" u="1"/>
        <d v="2026-05-27T17:36:59" u="1"/>
        <d v="2026-05-27T17:37:02" u="1"/>
        <d v="2026-05-27T17:37:06" u="1"/>
        <d v="2026-05-27T15:36:04" u="1"/>
        <d v="2026-05-27T16:54:48" u="1"/>
        <d v="2026-05-27T15:36:01" u="1"/>
        <d v="2026-04-27T20:00:39" u="1"/>
        <d v="2026-05-21T00:03:07" u="1"/>
        <d v="2026-05-20T18:02:44" u="1"/>
        <d v="2026-05-06T12:01:18" u="1"/>
        <d v="2026-05-06T12:01:43" u="1"/>
        <d v="2026-05-06T12:01:52" u="1"/>
        <d v="2026-05-19T18:02:26" u="1"/>
        <d v="2026-05-19T18:02:25" u="1"/>
        <d v="2026-05-06T18:02:55" u="1"/>
        <d v="2026-04-30T12:02:08" u="1"/>
        <d v="2026-05-25T13:34:05" u="1"/>
        <d v="2026-05-22T10:42:03" u="1"/>
        <d v="2026-05-26T22:47:10" u="1"/>
        <d v="2026-05-27T05:10:32" u="1"/>
        <d v="2026-05-27T07:59:31" u="1"/>
        <d v="2026-05-26T19:35:11" u="1"/>
        <d v="2026-05-26T19:49:14" u="1"/>
        <d v="2026-05-23T22:01:08" u="1"/>
        <d v="2026-05-24T00:12:06" u="1"/>
        <d v="2026-05-24T00:18:11" u="1"/>
        <d v="2026-05-24T11:47:12" u="1"/>
        <d v="2026-05-24T13:57:08" u="1"/>
        <d v="2026-05-24T14:17:08" u="1"/>
        <d v="2026-05-24T14:18:08" u="1"/>
        <d v="2026-05-24T14:27:08" u="1"/>
        <d v="2026-05-24T17:39:08" u="1"/>
        <d v="2026-05-24T19:23:13" u="1"/>
        <d v="2026-05-23T17:29:12" u="1"/>
        <d v="2026-05-23T17:36:08" u="1"/>
        <d v="2026-05-23T17:37:09" u="1"/>
        <d v="2026-05-23T19:19:07" u="1"/>
        <d v="2026-05-23T19:20:07" u="1"/>
        <d v="2026-05-22T23:06:15" u="1"/>
        <d v="2026-05-23T10:05:09" u="1"/>
        <d v="2026-05-23T12:51:21" u="1"/>
        <d v="2026-05-26T15:47:06" u="1"/>
        <d v="2026-05-26T15:48:07" u="1"/>
        <d v="2026-05-26T10:15:13" u="1"/>
        <d v="2026-05-26T10:24:25" u="1"/>
        <d v="2026-05-26T13:09:16" u="1"/>
        <d v="2026-05-26T21:55:15" u="1"/>
        <d v="2026-05-19T15:31:46" u="1"/>
        <d v="2026-05-26T16:42:00" u="1"/>
        <d v="2026-05-26T16:42:20" u="1"/>
        <d v="2026-05-19T17:31:57" u="1"/>
        <d v="2026-05-26T12:41:37" u="1"/>
        <d v="2026-05-26T19:21:34" u="1"/>
        <d v="2026-05-21T17:27:09" u="1"/>
        <d v="2026-05-26T12:41:49" u="1"/>
        <d v="2026-05-26T12:41:53" u="1"/>
        <d v="2026-05-22T18:14:06" u="1"/>
        <d v="2026-05-22T18:14:10" u="1"/>
        <d v="2026-05-22T09:34:55" u="1"/>
        <d v="2026-05-22T09:34:59" u="1"/>
        <d v="2026-05-25T17:56:52" u="1"/>
        <d v="2026-04-07T11:02:15" u="1"/>
        <d v="2026-04-20T18:41:30" u="1"/>
        <d v="2026-05-25T21:13:58" u="1"/>
        <d v="2026-05-20T16:04:22" u="1"/>
        <d v="2026-05-26T08:46:42" u="1"/>
        <d v="2026-05-25T17:35:45" u="1"/>
        <d v="2026-05-26T12:53:47" u="1"/>
        <d v="2026-05-26T14:15:45" u="1"/>
        <d v="2026-05-26T14:02:34" u="1"/>
        <d v="2026-05-26T14:38:07" u="1"/>
        <d v="2026-05-26T13:16:05" u="1"/>
        <d v="2026-05-25T17:46:56" u="1"/>
        <d v="2026-05-25T17:04:42" u="1"/>
        <d v="2026-05-26T13:21:52" u="1"/>
        <d v="2026-03-31T15:51:19" u="1"/>
        <d v="2026-05-26T16:42:28" u="1"/>
        <d v="2026-04-28T17:41:46" u="1"/>
        <d v="2026-04-28T17:41:50" u="1"/>
        <d v="2026-05-19T20:42:47" u="1"/>
        <d v="2026-05-19T20:42:56" u="1"/>
        <d v="2025-11-13T19:53:56" u="1"/>
        <d v="2026-05-19T18:02:36" u="1"/>
        <d v="2026-05-19T17:01:14" u="1"/>
        <d v="2026-05-19T16:01:28" u="1"/>
        <d v="2026-05-19T16:01:29" u="1"/>
        <d v="2026-05-19T16:01:30" u="1"/>
        <d v="2026-05-19T16:01:32" u="1"/>
        <d v="2026-05-21T18:03:05" u="1"/>
        <d v="2026-05-19T16:03:03" u="1"/>
        <d v="2026-05-19T17:42:57" u="1"/>
        <d v="2026-05-18T16:43:01" u="1"/>
        <d v="2026-05-18T13:33:52" u="1"/>
        <d v="2026-05-25T19:53:06" u="1"/>
        <d v="2026-05-25T19:53:48" u="1"/>
        <d v="2026-05-05T10:35:53" u="1"/>
        <d v="2026-05-04T10:03:58" u="1"/>
        <d v="2026-05-04T10:04:00" u="1"/>
        <d v="2026-05-08T12:22:48" u="1"/>
        <d v="2026-04-27T15:43:41" u="1"/>
        <d v="2026-04-08T17:00:47" u="1"/>
        <d v="2026-04-20T17:52:48" u="1"/>
        <d v="2026-04-24T17:22:47" u="1"/>
        <d v="2026-04-24T17:32:53" u="1"/>
        <d v="2026-04-24T17:32:54" u="1"/>
        <d v="2026-04-22T09:23:46" u="1"/>
        <d v="2026-05-20T10:12:39" u="1"/>
        <d v="2026-05-11T10:52:37" u="1"/>
        <d v="2026-05-15T16:53:19" u="1"/>
        <d v="2026-05-14T17:12:46" u="1"/>
        <d v="2026-05-26T09:42:56" u="1"/>
        <d v="2026-05-08T12:12:52" u="1"/>
        <d v="2026-04-01T10:41:17" u="1"/>
        <d v="2026-05-25T10:12:13" u="1"/>
        <d v="2026-05-26T15:54:35" u="1"/>
        <d v="2026-05-26T18:34:50" u="1"/>
        <d v="2026-05-26T17:14:16" u="1"/>
        <d v="2026-05-19T10:03:20" u="1"/>
        <d v="2026-04-24T09:32:40" u="1"/>
        <d v="2026-04-30T19:03:17" u="1"/>
        <d v="2026-05-04T10:03:33" u="1"/>
        <d v="2026-04-20T17:44:20" u="1"/>
        <d v="2026-04-20T17:44:21" u="1"/>
        <d v="2026-05-25T17:12:56" u="1"/>
        <d v="2026-05-12T12:12:56" u="1"/>
        <d v="2026-05-14T15:12:54" u="1"/>
        <d v="2026-04-30T21:43:21" u="1"/>
        <d v="2026-04-23T10:13:37" u="1"/>
        <d v="2026-04-29T10:46:24" u="1"/>
        <d v="2026-04-29T10:46:07" u="1"/>
        <d v="2026-05-11T10:53:47" u="1"/>
        <d v="2026-05-26T16:34:19" u="1"/>
        <d v="2026-04-10T17:42:57" u="1"/>
        <d v="2026-04-29T09:44:25" u="1"/>
        <d v="2026-04-29T10:03:32" u="1"/>
        <d v="2026-04-28T16:28:40" u="1"/>
        <d v="2026-04-28T16:42:38" u="1"/>
        <d v="2026-04-23T12:02:54" u="1"/>
        <d v="2026-04-28T16:33:29" u="1"/>
        <d v="2026-04-23T12:13:13" u="1"/>
        <d v="2026-04-20T16:33:42" u="1"/>
        <d v="2026-04-20T16:33:44" u="1"/>
        <d v="2026-04-20T16:33:46" u="1"/>
        <d v="2026-04-22T17:52:22" u="1"/>
        <d v="2026-04-22T19:23:10" u="1"/>
        <d v="2026-04-23T12:22:16" u="1"/>
        <d v="2026-05-13T17:52:41" u="1"/>
        <d v="2026-05-13T18:12:13" u="1"/>
        <d v="2026-05-13T16:53:00" u="1"/>
        <d v="2026-05-13T17:02:48" u="1"/>
        <d v="2026-05-13T15:02:41" u="1"/>
        <d v="2026-05-13T15:02:42" u="1"/>
        <d v="2026-05-13T16:03:07" u="1"/>
        <d v="2026-05-18T15:42:55" u="1"/>
        <d v="2026-05-18T16:33:12" u="1"/>
        <d v="2026-05-19T09:52:50" u="1"/>
        <d v="2026-05-19T09:52:54" u="1"/>
        <d v="2026-05-18T16:35:56" u="1"/>
        <d v="2026-05-16T11:42:28" u="1"/>
        <d v="2026-05-18T11:32:50" u="1"/>
        <d v="2026-04-15T12:42:45" u="1"/>
        <d v="2026-04-29T10:46:05" u="1"/>
        <d v="2026-04-29T09:53:10" u="1"/>
        <d v="2026-05-21T16:03:16" u="1"/>
        <d v="2026-05-21T20:34:56" u="1"/>
        <d v="2026-05-25T10:22:41" u="1"/>
        <d v="2026-04-26T12:22:23" u="1"/>
        <d v="2026-04-13T17:12:11" u="1"/>
        <d v="2026-04-22T15:13:27" u="1"/>
        <d v="2026-04-20T17:54:49" u="1"/>
        <d v="2026-04-20T17:54:50" u="1"/>
        <d v="2026-04-08T15:22:56" u="1"/>
        <d v="2026-04-13T18:02:48" u="1"/>
        <d v="2026-05-11T09:22:57" u="1"/>
        <d v="2026-05-25T15:22:49" u="1"/>
        <d v="2026-05-26T17:14:18" u="1"/>
        <d v="2026-05-20T11:03:20" u="1"/>
        <d v="2026-04-29T10:44:33" u="1"/>
        <d v="2026-05-11T15:33:26" u="1"/>
        <d v="2026-05-25T13:32:42" u="1"/>
        <d v="2026-04-09T17:22:51" u="1"/>
        <d v="2026-04-20T17:53:13" u="1"/>
        <d v="2026-05-04T16:03:11" u="1"/>
        <d v="2026-04-22T09:23:03" u="1"/>
        <d v="2026-05-16T11:52:40" u="1"/>
        <d v="2026-05-12T18:33:44" u="1"/>
        <d v="2026-05-11T22:33:00" u="1"/>
        <d v="2026-05-26T18:42:37" u="1"/>
        <d v="2026-05-26T13:54:57" u="1"/>
        <d v="2026-05-26T18:34:33" u="1"/>
        <d v="2026-05-26T18:34:25" u="1"/>
        <d v="2026-05-26T18:34:29" u="1"/>
        <d v="2026-05-20T19:03:13" u="1"/>
        <d v="2026-05-21T19:01:59" u="1"/>
        <d v="2026-05-26T12:02:37" u="1"/>
        <d v="2026-04-15T23:03:00" u="1"/>
        <d v="2026-04-20T17:54:32" u="1"/>
        <d v="2026-05-12T11:52:43" u="1"/>
        <d v="2026-05-13T19:22:41" u="1"/>
        <d v="2026-05-25T18:33:51" u="1"/>
        <d v="2026-05-26T16:02:20" u="1"/>
        <d v="2026-05-25T17:21:08" u="1"/>
        <d v="2026-05-26T17:21:22" u="1"/>
        <d v="2026-05-26T17:22:01" u="1"/>
        <d v="2026-05-15T11:41:24" u="1"/>
        <d v="2026-05-26T17:22:32" u="1"/>
        <d v="2026-05-26T16:35:44" u="1"/>
        <d v="2026-05-21T17:27:23" u="1"/>
        <d v="2026-04-23T10:14:20" u="1"/>
        <d v="2026-05-25T10:03:20" u="1"/>
        <d v="2026-05-18T16:37:26" u="1"/>
        <d v="2026-05-19T14:32:46" u="1"/>
        <d v="2026-04-17T16:33:16" u="1"/>
        <d v="2026-04-13T18:42:49" u="1"/>
        <d v="2026-05-26T16:45:18" u="1"/>
        <d v="2026-05-26T16:46:15" u="1"/>
        <d v="2026-05-08T14:22:50" u="1"/>
        <d v="2026-04-30T08:52:34" u="1"/>
        <d v="2026-04-08T15:33:32" u="1"/>
        <d v="2026-04-16T15:52:55" u="1"/>
        <d v="2026-04-29T15:52:53" u="1"/>
        <d v="2026-05-07T13:22:48" u="1"/>
        <d v="2026-05-11T10:42:34" u="1"/>
        <d v="2026-05-06T14:22:47" u="1"/>
        <d v="2026-05-18T08:32:51" u="1"/>
        <d v="2026-05-11T10:53:21" u="1"/>
        <d v="2026-05-25T13:13:00" u="1"/>
        <d v="2026-04-28T08:33:13" u="1"/>
        <d v="2026-04-13T13:22:42" u="1"/>
        <d v="2026-04-16T13:42:59" u="1"/>
        <d v="2026-04-22T09:24:28" u="1"/>
        <d v="2026-05-06T19:42:23" u="1"/>
        <d v="2026-04-27T09:23:22" u="1"/>
        <d v="2026-04-19T06:52:44" u="1"/>
        <d v="2026-04-20T17:57:13" u="1"/>
        <d v="2026-04-20T18:04:10" u="1"/>
        <d v="2026-05-09T08:02:43" u="1"/>
        <d v="2026-05-16T11:12:21" u="1"/>
        <d v="2026-04-17T18:12:56" u="1"/>
        <d v="2026-04-27T15:43:27" u="1"/>
        <d v="2026-05-22T09:13:33" u="1"/>
        <d v="2026-05-26T13:15:33" u="1"/>
        <d v="2026-05-26T13:15:37" u="1"/>
        <d v="2026-05-26T12:36:47" u="1"/>
        <d v="2026-05-26T13:56:34" u="1"/>
        <d v="2026-05-26T13:56:38" u="1"/>
        <d v="2026-05-26T13:56:42" u="1"/>
        <d v="2026-05-26T16:36:40" u="1"/>
        <d v="2026-05-26T17:17:20" u="1"/>
        <d v="2026-05-26T17:17:24" u="1"/>
        <d v="2026-05-26T17:17:27" u="1"/>
        <d v="2026-05-26T15:55:23" u="1"/>
        <d v="2026-05-26T15:55:35" u="1"/>
        <d v="2026-05-26T12:36:51" u="1"/>
        <d v="2026-05-26T12:36:55" u="1"/>
        <d v="2026-05-26T12:36:59" u="1"/>
        <d v="2026-05-26T12:37:10" u="1"/>
        <d v="2026-05-26T10:37:08" u="1"/>
        <d v="2026-05-26T10:37:24" u="1"/>
        <d v="2026-05-26T10:37:32" u="1"/>
        <d v="2026-05-26T18:36:40" u="1"/>
        <d v="2026-05-26T18:36:47" u="1"/>
        <d v="2026-05-16T10:18:17" u="1"/>
        <d v="2026-05-19T17:27:13" u="1"/>
        <d v="2026-05-25T13:44:33" u="1"/>
        <d v="2026-05-25T13:44:36" u="1"/>
        <d v="2026-05-25T13:44:02" u="1"/>
        <d v="2026-05-18T14:14:32" u="1"/>
        <d v="2026-05-14T12:49:59" u="1"/>
        <d v="2026-04-20T16:59:17" u="1"/>
        <d v="2026-04-20T17:01:34" u="1"/>
        <d v="2026-04-20T17:02:29" u="1"/>
        <d v="2026-05-14T12:02:23" u="1"/>
        <d v="2026-05-26T16:45:42" u="1"/>
        <d v="2026-05-25T13:32:44" u="1"/>
        <d v="2026-05-22T15:52:46" u="1"/>
        <d v="2026-05-25T12:03:24" u="1"/>
        <d v="2026-05-25T12:13:05" u="1"/>
        <d v="2026-05-14T14:43:05" u="1"/>
        <d v="2026-05-13T13:03:31" u="1"/>
        <d v="2026-05-06T16:12:55" u="1"/>
        <d v="2026-05-12T18:34:36" u="1"/>
        <d v="2026-05-18T10:53:00" u="1"/>
        <d v="2026-05-04T14:22:20" u="1"/>
        <d v="2026-04-20T17:03:52" u="1"/>
        <d v="2026-04-16T15:52:50" u="1"/>
        <d v="2026-04-06T15:12:47" u="1"/>
        <d v="2026-05-25T22:44:07" u="1"/>
        <d v="2026-05-22T12:05:08" u="1"/>
        <d v="2026-05-22T12:12:14" u="1"/>
        <d v="2026-05-25T08:11:13" u="1"/>
        <d v="2026-05-25T09:17:06" u="1"/>
        <d v="2026-05-25T23:23:10" u="1"/>
        <d v="2026-05-25T13:19:13" u="1"/>
        <d v="2026-05-25T13:20:14" u="1"/>
        <d v="2026-05-25T11:03:08" u="1"/>
        <d v="2026-05-25T11:20:15" u="1"/>
        <d v="2026-05-25T11:22:07" u="1"/>
        <d v="2026-05-22T21:51:11" u="1"/>
        <d v="2026-05-22T21:14:10" u="1"/>
        <d v="2026-05-22T21:59:10" u="1"/>
        <d v="2026-05-22T16:43:10" u="1"/>
        <d v="2026-05-22T14:56:43" u="1"/>
        <d v="2026-05-22T23:05:16" u="1"/>
        <d v="2026-05-22T23:20:10" u="1"/>
        <d v="2026-05-22T23:21:12" u="1"/>
        <d v="2026-05-23T03:45:17" u="1"/>
        <d v="2026-05-23T08:33:10" u="1"/>
        <d v="2026-05-23T09:23:09" u="1"/>
        <d v="2026-05-23T09:33:09" u="1"/>
        <d v="2026-05-23T13:32:13" u="1"/>
        <d v="2026-05-23T14:04:15" u="1"/>
        <d v="2026-05-23T14:05:06" u="1"/>
        <d v="2026-05-23T21:45:12" u="1"/>
        <d v="2026-05-21T12:31:10" u="1"/>
        <d v="2026-05-19T12:42:49" u="1"/>
        <d v="2026-05-25T10:32:26" u="1"/>
        <d v="2026-05-20T08:51:35" u="1"/>
        <d v="2026-05-21T10:45:45" u="1"/>
        <d v="2026-05-25T17:08:05" u="1"/>
        <d v="2026-05-25T16:23:17" u="1"/>
        <d v="2026-05-25T11:05:22" u="1"/>
        <d v="2026-05-19T12:46:05" u="1"/>
        <d v="2026-05-20T11:24:07" u="1"/>
        <d v="2026-05-23T18:05:46" u="1"/>
        <d v="2026-05-23T15:57:47" u="1"/>
        <d v="2026-05-21T10:06:48" u="1"/>
        <d v="2026-05-22T13:25:46" u="1"/>
        <d v="2026-05-20T18:06:37" u="1"/>
        <d v="2026-05-20T18:07:11" u="1"/>
        <d v="2026-05-19T16:08:24" u="1"/>
        <d v="2026-05-25T19:14:52" u="1"/>
        <d v="2026-05-24T14:29:11" u="1"/>
        <d v="2026-05-20T08:01:53" u="1"/>
        <d v="2026-05-20T14:02:57" u="1"/>
        <d v="2026-05-22T11:06:12" u="1"/>
        <d v="2026-05-25T16:02:32" u="1"/>
        <d v="2026-05-25T16:00:55" u="1"/>
        <d v="2026-05-25T19:01:42" u="1"/>
        <d v="2026-05-25T23:12:24" u="1"/>
        <d v="2026-05-25T17:17:36" u="1"/>
        <d v="2026-05-25T17:17:49" u="1"/>
        <d v="2026-05-21T21:38:53" u="1"/>
        <d v="2026-05-21T15:36:07" u="1"/>
        <d v="2026-05-25T23:00:13" u="1"/>
        <d v="2026-05-20T21:25:21" u="1"/>
        <d v="2026-05-20T15:13:42" u="1"/>
        <d v="2026-05-23T09:43:09" u="1"/>
        <d v="2026-05-20T21:23:45" u="1"/>
        <d v="2026-05-22T22:22:41" u="1"/>
        <d v="2026-05-25T17:17:25" u="1"/>
        <d v="2026-05-22T16:03:59" u="1"/>
        <d v="2026-05-25T23:02:58" u="1"/>
        <d v="2026-05-19T21:03:55" u="1"/>
        <d v="2026-05-25T16:52:58" u="1"/>
        <d v="2026-05-25T16:53:01" u="1"/>
        <d v="2026-05-25T22:43:49" u="1"/>
        <d v="2026-05-25T22:43:57" u="1"/>
        <d v="2026-05-25T10:27:06" u="1"/>
        <d v="2026-05-25T16:53:03" u="1"/>
        <d v="2026-05-25T16:54:30" u="1"/>
        <d v="2026-05-25T16:49:24" u="1"/>
        <d v="2026-05-25T10:21:23" u="1"/>
        <d v="2026-05-21T21:13:45" u="1"/>
        <d v="2026-05-22T21:33:34" u="1"/>
        <d v="2026-05-25T10:21:26" u="1"/>
        <d v="2026-05-25T10:21:29" u="1"/>
        <d v="2026-05-25T10:21:32" u="1"/>
        <d v="2026-05-25T10:21:35" u="1"/>
        <d v="2026-05-25T10:21:38" u="1"/>
        <d v="2026-05-25T10:21:42" u="1"/>
        <d v="2026-05-25T10:21:49" u="1"/>
        <d v="2026-05-25T10:21:52" u="1"/>
        <d v="2026-05-25T10:21:55" u="1"/>
        <d v="2026-05-25T10:21:58" u="1"/>
        <d v="2026-05-25T10:22:00" u="1"/>
        <d v="2026-05-25T10:22:03" u="1"/>
        <d v="2026-05-25T10:22:05" u="1"/>
        <d v="2026-05-25T10:22:08" u="1"/>
        <d v="2026-05-25T22:32:22" u="1"/>
        <d v="2026-05-25T16:26:54" u="1"/>
        <d v="2026-05-25T16:26:56" u="1"/>
        <d v="2026-05-25T16:26:58" u="1"/>
        <d v="2026-05-25T16:27:01" u="1"/>
        <d v="2026-05-25T16:27:04" u="1"/>
        <d v="2026-05-25T16:27:29" u="1"/>
        <d v="2026-05-25T16:27:42" u="1"/>
        <d v="2026-05-25T16:27:46" u="1"/>
        <d v="2026-05-25T16:27:50" u="1"/>
        <d v="2026-05-25T16:27:53" u="1"/>
        <d v="2026-05-25T16:28:04" u="1"/>
        <d v="2026-05-25T16:28:07" u="1"/>
        <d v="2026-05-25T16:28:26" u="1"/>
        <d v="2026-05-14T17:29:55" u="1"/>
        <d v="2026-05-15T17:07:27" u="1"/>
        <d v="2026-05-25T19:54:31" u="1"/>
        <d v="2026-05-25T19:54:22" u="1"/>
        <d v="2026-05-25T14:03:33" u="1"/>
        <d v="2026-05-22T12:12:56" u="1"/>
        <d v="2026-05-25T17:38:35" u="1"/>
        <d v="2026-05-22T09:28:55" u="1"/>
        <d v="2026-05-25T17:37:25" u="1"/>
        <d v="2026-05-21T21:55:39" u="1"/>
        <d v="2026-05-25T10:38:13" u="1"/>
        <d v="2026-05-25T16:51:05" u="1"/>
        <d v="2026-05-25T16:52:43" u="1"/>
        <d v="2026-05-19T13:06:10" u="1"/>
        <d v="2026-05-26T01:02:13" u="1"/>
        <d v="2026-05-25T14:01:46" u="1"/>
        <d v="2026-05-25T16:02:02" u="1"/>
        <d v="2026-05-25T09:01:27" u="1"/>
        <d v="2026-05-25T11:02:25" u="1"/>
        <d v="2026-05-25T12:01:52" u="1"/>
        <d v="2026-05-25T12:01:58" u="1"/>
        <d v="2026-05-22T14:02:57" u="1"/>
        <d v="2026-05-22T16:03:33" u="1"/>
        <d v="2026-05-25T09:00:42" u="1"/>
        <d v="2026-05-20T16:04:38" u="1"/>
        <d v="2026-05-20T13:01:49" u="1"/>
        <d v="2026-05-25T17:05:04" u="1"/>
        <d v="2026-05-25T22:51:40" u="1"/>
        <d v="2026-05-25T17:06:14" u="1"/>
        <d v="2026-05-25T13:11:33" u="1"/>
        <d v="2026-05-25T16:32:46" u="1"/>
        <d v="2026-05-25T09:51:52" u="1"/>
        <d v="2026-05-25T09:51:55" u="1"/>
        <d v="2026-05-21T19:01:07" u="1"/>
        <d v="2026-05-22T17:01:49" u="1"/>
        <d v="2026-05-08T10:21:36" u="1"/>
        <d v="2026-05-11T16:31:19" u="1"/>
        <d v="2026-05-25T09:51:26" u="1"/>
        <d v="2026-05-21T12:51:17" u="1"/>
        <d v="2026-05-19T11:41:24" u="1"/>
        <d v="2026-05-25T19:13:37" u="1"/>
        <d v="2026-05-21T10:45:36" u="1"/>
        <d v="2026-05-22T22:04:24" u="1"/>
        <d v="2026-05-25T10:13:01" u="1"/>
        <d v="2026-05-25T16:34:25" u="1"/>
        <d v="2026-05-22T15:30:22" u="1"/>
        <d v="2026-05-25T16:26:40" u="1"/>
        <d v="2026-05-20T15:05:29" u="1"/>
        <d v="2026-05-22T21:57:01" u="1"/>
        <d v="2026-05-22T15:53:00" u="1"/>
        <d v="2026-05-25T22:47:39" u="1"/>
        <d v="2026-05-25T22:47:54" u="1"/>
        <d v="2026-05-25T22:48:00" u="1"/>
        <d v="2026-05-25T22:48:22" u="1"/>
        <d v="2026-05-25T22:48:27" u="1"/>
        <d v="2026-05-25T22:49:25" u="1"/>
        <d v="2026-05-25T22:49:35" u="1"/>
        <d v="2026-05-25T10:29:04" u="1"/>
        <d v="2026-05-25T10:29:06" u="1"/>
        <d v="2026-05-25T17:32:26" u="1"/>
        <d v="2026-05-25T17:29:16" u="1"/>
        <d v="2026-05-25T17:29:31" u="1"/>
        <d v="2026-05-25T17:29:33" u="1"/>
        <d v="2026-05-25T17:29:38" u="1"/>
        <d v="2026-05-25T17:30:07" u="1"/>
        <d v="2026-05-25T17:30:28" u="1"/>
        <d v="2026-05-25T23:13:04" u="1"/>
        <d v="2026-05-25T23:13:33" u="1"/>
        <d v="2026-05-25T23:13:41" u="1"/>
        <d v="2026-05-25T23:14:35" u="1"/>
        <d v="2026-04-23T16:33:19" u="1"/>
        <d v="2026-04-28T09:22:30" u="1"/>
        <d v="2026-04-28T09:48:01" u="1"/>
        <d v="2026-05-07T09:32:30" u="1"/>
        <d v="2026-05-06T10:42:27" u="1"/>
        <d v="2026-05-06T10:42:28" u="1"/>
        <d v="2026-05-15T10:52:43" u="1"/>
        <d v="2026-05-12T18:22:58" u="1"/>
        <d v="2026-05-12T18:24:31" u="1"/>
        <d v="2026-05-12T18:23:00" u="1"/>
        <d v="2026-05-21T18:03:23" u="1"/>
        <d v="2026-05-19T13:26:04" u="1"/>
        <d v="2026-05-19T13:26:12" u="1"/>
        <d v="2026-05-25T16:24:15" u="1"/>
        <d v="2026-05-25T16:24:25" u="1"/>
        <d v="2026-05-25T16:24:29" u="1"/>
        <d v="2026-05-25T16:24:53" u="1"/>
        <d v="2026-05-25T10:27:40" u="1"/>
        <d v="2026-05-25T10:27:52" u="1"/>
        <d v="2026-05-25T10:27:59" u="1"/>
        <d v="2026-05-25T10:28:02" u="1"/>
        <d v="2026-05-25T10:28:06" u="1"/>
        <d v="2026-05-25T12:26:16" u="1"/>
        <d v="2026-05-25T12:26:27" u="1"/>
        <d v="2026-05-21T16:07:26" u="1"/>
        <d v="2026-05-21T16:07:38" u="1"/>
        <d v="2026-05-21T16:07:45" u="1"/>
        <d v="2026-05-21T16:07:49" u="1"/>
        <d v="2026-05-21T08:43:33" u="1"/>
        <d v="2026-05-22T18:54:47" u="1"/>
        <d v="2026-05-22T15:49:47" u="1"/>
        <d v="2026-05-22T15:49:51" u="1"/>
        <d v="2026-05-22T16:54:37" u="1"/>
        <d v="2026-05-22T11:36:48" u="1"/>
        <d v="2026-05-19T18:05:19" u="1"/>
        <d v="2026-05-21T18:17:29" u="1"/>
        <d v="2026-05-25T17:11:25" u="1"/>
        <d v="2026-05-25T10:28:18" u="1"/>
        <d v="2026-05-25T17:58:37" u="1"/>
        <d v="2026-05-25T18:35:40" u="1"/>
        <d v="2026-05-18T12:32:24" u="1"/>
        <d v="2026-05-25T17:11:24" u="1"/>
        <d v="2026-05-25T16:36:02" u="1"/>
        <d v="2026-05-25T16:36:10" u="1"/>
        <d v="2026-05-25T16:36:14" u="1"/>
        <d v="2026-05-25T16:36:23" u="1"/>
        <d v="2026-05-25T16:36:36" u="1"/>
        <d v="2026-05-25T16:36:43" u="1"/>
        <d v="2026-05-25T16:36:47" u="1"/>
        <d v="2026-05-25T16:37:58" u="1"/>
        <d v="2026-05-25T10:24:50" u="1"/>
        <d v="2026-05-25T10:24:57" u="1"/>
        <d v="2026-05-20T14:50:44" u="1"/>
        <d v="2026-05-22T21:38:29" u="1"/>
        <d v="2026-05-22T21:38:32" u="1"/>
        <d v="2026-05-22T21:38:40" u="1"/>
        <d v="2026-05-22T21:38:45" u="1"/>
        <d v="2026-05-26T04:36:50" u="1"/>
        <d v="2026-05-26T04:36:55" u="1"/>
        <d v="2026-05-26T04:37:03" u="1"/>
        <d v="2026-05-26T04:37:13" u="1"/>
        <d v="2026-05-26T04:37:52" u="1"/>
        <d v="2026-05-26T04:38:12" u="1"/>
        <d v="2026-05-26T04:38:20" u="1"/>
        <d v="2026-05-26T04:38:33" u="1"/>
        <d v="2026-05-22T21:39:09" u="1"/>
        <d v="2026-05-20T14:51:12" u="1"/>
        <d v="2026-05-07T17:11:52" u="1"/>
        <d v="2026-05-25T10:32:48" u="1"/>
        <d v="2026-05-25T17:14:37" u="1"/>
        <d v="2026-05-11T10:02:18" u="1"/>
        <d v="2026-05-25T17:33:04" u="1"/>
        <d v="2026-05-25T17:33:06" u="1"/>
        <d v="2026-05-25T17:33:18" u="1"/>
        <d v="2026-05-25T17:33:20" u="1"/>
        <d v="2026-05-25T23:16:05" u="1"/>
        <d v="2026-05-25T23:16:11" u="1"/>
        <d v="2026-05-25T23:16:21" u="1"/>
        <d v="2026-05-25T23:17:17" u="1"/>
        <d v="2026-05-25T10:36:29" u="1"/>
        <d v="2026-05-25T10:36:54" u="1"/>
        <d v="2026-05-25T10:37:09" u="1"/>
        <d v="2026-05-25T23:18:44" u="1"/>
        <d v="2026-04-30T21:44:46" u="1"/>
        <d v="2026-05-19T15:18:58" u="1"/>
        <d v="2026-05-20T21:41:50" u="1"/>
        <d v="2026-05-25T17:42:29" u="1"/>
        <d v="2026-05-25T17:42:38" u="1"/>
        <d v="2026-05-25T17:41:14" u="1"/>
        <d v="2026-05-25T17:41:40" u="1"/>
        <d v="2026-05-25T17:41:51" u="1"/>
        <d v="2026-05-25T17:41:54" u="1"/>
        <d v="2026-05-25T17:41:58" u="1"/>
        <d v="2026-05-25T17:42:16" u="1"/>
        <d v="2026-05-20T15:26:20" u="1"/>
        <d v="2026-05-25T17:42:42" u="1"/>
        <d v="2026-05-25T17:42:26" u="1"/>
        <d v="2026-05-25T12:02:36" u="1"/>
        <d v="2026-05-22T11:22:43" u="1"/>
        <d v="2026-05-21T17:43:01" u="1"/>
        <d v="2026-05-22T14:04:05" u="1"/>
        <d v="2026-05-22T14:04:04" u="1"/>
        <d v="2026-05-21T09:52:33" u="1"/>
        <d v="2026-05-22T21:55:23" u="1"/>
        <d v="2026-05-08T14:42:34" u="1"/>
        <d v="2026-05-18T15:33:30" u="1"/>
        <d v="2026-04-23T10:33:00" u="1"/>
        <d v="2026-04-23T10:33:02" u="1"/>
        <d v="2026-04-28T13:12:16" u="1"/>
        <d v="2026-05-11T18:22:51" u="1"/>
        <d v="2026-04-20T17:57:48" u="1"/>
        <d v="2026-05-06T17:02:53" u="1"/>
        <d v="2026-04-24T10:02:54" u="1"/>
        <d v="2026-05-19T10:02:56" u="1"/>
        <d v="2026-05-19T11:33:39" u="1"/>
        <d v="2026-05-23T12:58:02" u="1"/>
        <d v="2026-04-22T11:12:39" u="1"/>
        <d v="2026-04-22T12:32:54" u="1"/>
        <d v="2026-04-20T11:12:05" u="1"/>
        <d v="2026-05-20T15:08:29" u="1"/>
        <d v="2026-05-22T13:29:44" u="1"/>
        <d v="2026-05-22T10:19:42" u="1"/>
        <d v="2026-05-24T16:08:01" u="1"/>
        <d v="2026-05-22T17:41:49" u="1"/>
        <d v="2026-05-22T17:47:51" u="1"/>
        <d v="2026-05-22T11:33:49" u="1"/>
        <d v="2026-05-21T15:11:16" u="1"/>
        <d v="2026-05-20T13:41:48" u="1"/>
        <d v="2026-05-20T11:34:08" u="1"/>
        <d v="2026-05-12T14:49:54" u="1"/>
        <d v="2026-05-20T16:57:08" u="1"/>
        <d v="2026-05-24T15:03:30" u="1"/>
        <d v="2026-05-19T17:02:15" u="1"/>
        <d v="2026-05-20T10:02:28" u="1"/>
        <d v="2026-05-20T11:02:11" u="1"/>
        <d v="2026-05-20T11:02:15" u="1"/>
        <d v="2026-05-21T16:01:19" u="1"/>
        <d v="2026-05-21T16:01:20" u="1"/>
        <d v="2026-05-21T16:01:42" u="1"/>
        <d v="2026-05-21T16:01:44" u="1"/>
        <d v="2026-05-22T17:01:12" u="1"/>
        <d v="2026-05-23T15:53:14" u="1"/>
        <d v="2026-05-22T22:16:52" u="1"/>
        <d v="2026-05-23T09:42:59" u="1"/>
        <d v="2026-05-23T03:39:47" u="1"/>
        <d v="2026-05-20T21:04:42" u="1"/>
        <d v="2026-05-22T15:31:23" u="1"/>
        <d v="2026-05-22T09:20:42" u="1"/>
        <d v="2026-05-22T15:29:54" u="1"/>
        <d v="2026-05-22T21:34:06" u="1"/>
        <d v="2026-05-22T21:35:17" u="1"/>
        <d v="2026-05-22T21:35:44" u="1"/>
        <d v="2026-05-22T21:35:47" u="1"/>
        <d v="2026-05-22T21:35:50" u="1"/>
        <d v="2026-05-22T21:36:13" u="1"/>
        <d v="2026-05-22T21:36:15" u="1"/>
        <d v="2026-05-22T21:36:18" u="1"/>
        <d v="2026-05-22T21:36:21" u="1"/>
        <d v="2026-05-22T21:36:23" u="1"/>
        <d v="2026-05-22T21:37:23" u="1"/>
        <d v="2026-05-22T21:38:31" u="1"/>
        <d v="2026-05-22T15:31:55" u="1"/>
        <d v="2026-05-22T15:31:58" u="1"/>
        <d v="2026-05-22T15:28:23" u="1"/>
        <d v="2026-05-22T15:28:39" u="1"/>
        <d v="2026-05-22T15:34:02" u="1"/>
        <d v="2026-05-22T21:31:04" u="1"/>
        <d v="2026-05-22T21:32:11" u="1"/>
        <d v="2026-05-22T21:32:18" u="1"/>
        <d v="2026-05-23T22:23:24" u="1"/>
        <d v="2026-05-23T23:02:54" u="1"/>
        <d v="2026-05-23T23:02:55" u="1"/>
        <d v="2026-05-05T17:32:57" u="1"/>
        <d v="2026-05-05T17:32:58" u="1"/>
        <d v="2026-04-24T20:01:32" u="1"/>
        <d v="2026-04-22T21:11:35" u="1"/>
        <d v="2026-05-11T22:02:42" u="1"/>
        <d v="2026-05-22T22:32:59" u="1"/>
        <d v="2026-05-14T17:52:47" u="1"/>
        <d v="2026-05-05T16:13:38" u="1"/>
        <d v="2026-05-20T17:22:55" u="1"/>
        <d v="2026-05-20T17:22:56" u="1"/>
        <d v="2026-04-30T16:12:48" u="1"/>
        <d v="2026-04-28T18:43:30" u="1"/>
        <d v="2026-04-29T16:23:00" u="1"/>
        <d v="2026-05-20T09:52:34" u="1"/>
        <d v="2026-04-07T16:27:44" u="1"/>
        <d v="2026-04-22T18:33:15" u="1"/>
        <d v="2026-05-22T15:43:12" u="1"/>
        <d v="2026-05-22T15:43:30" u="1"/>
        <d v="2026-05-22T09:23:00" u="1"/>
        <d v="2026-05-22T11:04:39" u="1"/>
        <d v="2026-05-22T12:01:15" u="1"/>
        <d v="2026-04-17T21:42:28" u="1"/>
        <d v="2026-05-14T15:13:02" u="1"/>
        <d v="2026-05-22T22:01:40" u="1"/>
        <d v="2026-05-22T22:02:55" u="1"/>
        <d v="2026-05-22T22:00:32" u="1"/>
        <d v="2026-05-22T22:00:33" u="1"/>
        <d v="2026-05-22T22:03:16" u="1"/>
        <d v="2026-05-22T15:57:56" u="1"/>
        <d v="2026-05-22T15:58:14" u="1"/>
        <d v="2026-04-13T14:13:00" u="1"/>
        <d v="2026-04-20T11:32:50" u="1"/>
        <d v="2026-05-20T09:03:21" u="1"/>
        <d v="2026-04-22T09:03:21" u="1"/>
        <d v="2026-05-22T21:53:49" u="1"/>
        <d v="2026-05-22T21:56:43" u="1"/>
        <d v="2026-05-22T21:56:46" u="1"/>
        <d v="2026-05-22T15:50:27" u="1"/>
        <d v="2026-05-22T15:50:30" u="1"/>
        <d v="2026-05-23T15:50:05" u="1"/>
        <d v="2026-05-22T15:47:35" u="1"/>
        <d v="2026-05-22T15:49:29" u="1"/>
        <d v="2026-05-22T15:51:19" u="1"/>
        <d v="2026-05-22T22:23:33" u="1"/>
        <d v="2026-05-22T22:24:32" u="1"/>
        <d v="2026-05-22T22:24:46" u="1"/>
        <d v="2026-05-22T22:24:54" u="1"/>
        <d v="2026-05-22T22:24:57" u="1"/>
        <d v="2026-05-22T22:26:40" u="1"/>
        <d v="2026-05-14T19:03:17" u="1"/>
        <d v="2026-05-11T11:22:45" u="1"/>
        <d v="2026-05-19T10:04:22" u="1"/>
        <d v="2026-05-19T10:04:24" u="1"/>
        <d v="2026-05-22T10:34:12" u="1"/>
        <d v="2026-05-21T10:46:44" u="1"/>
        <d v="2026-05-21T08:43:57" u="1"/>
        <d v="2026-05-21T09:23:34" u="1"/>
        <d v="2026-05-21T09:23:38" u="1"/>
        <d v="2026-05-21T09:23:41" u="1"/>
        <d v="2026-05-21T13:24:58" u="1"/>
        <d v="2026-05-22T11:36:52" u="1"/>
        <d v="2026-05-22T10:15:55" u="1"/>
        <d v="2026-05-22T10:16:09" u="1"/>
        <d v="2026-05-22T10:16:13" u="1"/>
        <d v="2026-05-22T09:35:54" u="1"/>
        <d v="2026-05-21T18:17:33" u="1"/>
        <d v="2026-05-22T08:53:37" u="1"/>
        <d v="2026-05-05T03:42:02" u="1"/>
        <d v="2026-05-05T03:42:10" u="1"/>
        <d v="2026-05-19T10:04:36" u="1"/>
        <d v="2026-05-22T22:35:56" u="1"/>
        <d v="2026-05-22T22:37:10" u="1"/>
        <d v="2026-05-22T22:37:20" u="1"/>
        <d v="2026-05-22T12:03:11" u="1"/>
        <d v="2026-05-23T00:02:45" u="1"/>
        <d v="2026-05-23T00:02:36" u="1"/>
        <d v="2026-05-22T18:01:54" u="1"/>
        <d v="2026-05-22T18:01:58" u="1"/>
        <d v="2026-05-04T14:22:30" u="1"/>
        <d v="2026-05-21T08:23:12" u="1"/>
        <d v="2026-04-30T14:23:13" u="1"/>
        <d v="2026-04-30T14:23:14" u="1"/>
        <d v="2026-05-14T09:32:59" u="1"/>
        <d v="2026-05-14T14:12:37" u="1"/>
        <d v="2026-05-11T10:42:29" u="1"/>
        <d v="2026-05-07T08:32:54" u="1"/>
        <d v="2026-05-07T08:32:55" u="1"/>
        <d v="2026-04-22T09:32:58" u="1"/>
        <d v="2026-05-11T17:22:47" u="1"/>
        <d v="2026-05-14T08:52:46" u="1"/>
        <d v="2026-05-21T20:15:04" u="1"/>
        <d v="2026-05-21T20:15:41" u="1"/>
        <d v="2018-10-10T15:55:26" u="1"/>
        <d v="2026-05-21T20:09:16" u="1"/>
        <d v="2026-05-21T20:10:14" u="1"/>
        <d v="2026-05-21T21:47:12" u="1"/>
        <d v="2026-05-21T22:31:16" u="1"/>
        <d v="2026-05-21T22:55:11" u="1"/>
        <d v="2026-05-21T22:56:11" u="1"/>
        <d v="2026-05-21T22:30:14" u="1"/>
        <d v="2026-05-21T15:15:36" u="1"/>
        <d v="2026-05-21T15:29:15" u="1"/>
        <d v="2026-05-21T15:55:41" u="1"/>
        <d v="2026-05-21T16:27:16" u="1"/>
        <d v="2026-05-21T15:44:44" u="1"/>
        <d v="2026-05-21T15:38:16" u="1"/>
        <d v="2026-05-21T15:36:27" u="1"/>
        <d v="2026-05-21T15:36:46" u="1"/>
        <d v="2026-05-21T15:04:46" u="1"/>
        <d v="2026-05-21T15:14:35" u="1"/>
        <d v="2026-05-21T15:17:05" u="1"/>
        <d v="2026-05-21T15:23:27" u="1"/>
        <d v="2026-05-21T15:31:29" u="1"/>
        <d v="2026-05-21T10:51:49" u="1"/>
        <d v="2026-05-21T17:27:06" u="1"/>
        <d v="2026-05-21T20:14:21" u="1"/>
        <d v="2026-05-21T20:14:55" u="1"/>
        <d v="2026-05-21T19:41:30" u="1"/>
        <d v="2026-05-21T09:04:20" u="1"/>
        <d v="2026-05-21T15:50:13" u="1"/>
        <d v="2026-05-21T17:41:17" u="1"/>
        <d v="2026-05-21T07:23:52" u="1"/>
        <d v="2026-05-21T15:32:41" u="1"/>
        <d v="2026-05-21T18:16:46" u="1"/>
        <d v="2026-05-09T19:01:47" u="1"/>
        <d v="2026-05-21T15:37:36" u="1"/>
        <d v="2026-05-20T21:25:43" u="1"/>
        <d v="2026-05-21T15:43:36" u="1"/>
        <d v="2026-05-21T15:43:47" u="1"/>
        <d v="2026-05-20T21:04:12" u="1"/>
        <d v="2026-05-21T21:24:05" u="1"/>
        <d v="2026-05-21T21:24:03" u="1"/>
        <d v="2026-05-21T15:20:01" u="1"/>
        <d v="2026-05-20T21:03:49" u="1"/>
        <d v="2026-05-21T21:13:16" u="1"/>
        <d v="2026-05-21T21:13:25" u="1"/>
        <d v="2026-05-21T21:13:37" u="1"/>
        <d v="2026-05-21T21:13:47" u="1"/>
        <d v="2026-05-20T20:53:32" u="1"/>
        <d v="2026-05-21T21:15:12" u="1"/>
        <d v="2026-05-21T21:15:15" u="1"/>
        <d v="2026-05-21T21:15:17" u="1"/>
        <d v="2026-05-21T21:11:18" u="1"/>
        <d v="2026-05-21T21:11:47" u="1"/>
        <d v="2026-05-21T21:15:09" u="1"/>
        <d v="2026-05-21T21:15:07" u="1"/>
        <d v="2026-05-21T21:15:05" u="1"/>
        <d v="2026-05-21T21:15:03" u="1"/>
        <d v="2026-05-21T21:15:00" u="1"/>
        <d v="2026-05-21T21:14:58" u="1"/>
        <d v="2026-05-21T21:14:56" u="1"/>
        <d v="2026-05-21T21:14:53" u="1"/>
        <d v="2026-05-21T21:14:51" u="1"/>
        <d v="2026-05-21T21:14:07" u="1"/>
        <d v="2026-05-21T21:13:50" u="1"/>
        <d v="2026-05-20T20:53:36" u="1"/>
        <d v="2026-05-20T20:53:39" u="1"/>
        <d v="2026-05-20T20:51:30" u="1"/>
        <d v="2026-05-21T15:07:54" u="1"/>
        <d v="2026-05-21T15:07:57" u="1"/>
        <d v="2026-05-21T15:07:59" u="1"/>
        <d v="2026-05-21T15:08:01" u="1"/>
        <d v="2026-05-21T15:08:04" u="1"/>
        <d v="2026-05-21T20:15:36" u="1"/>
        <d v="2026-05-21T20:14:38" u="1"/>
        <d v="2026-05-21T20:14:51" u="1"/>
        <d v="2026-05-21T18:16:03" u="1"/>
        <d v="2026-05-21T18:16:09" u="1"/>
        <d v="2026-05-21T15:50:22" u="1"/>
        <d v="2026-05-21T15:50:19" u="1"/>
        <d v="2026-05-20T21:39:38" u="1"/>
        <d v="2026-05-20T21:40:01" u="1"/>
        <d v="2026-05-20T15:23:23" u="1"/>
        <d v="2026-05-21T21:21:15" u="1"/>
        <d v="2026-05-21T11:00:51" u="1"/>
        <d v="2026-05-21T10:02:23" u="1"/>
        <d v="2026-05-20T19:03:18" u="1"/>
        <d v="2026-05-21T15:02:55" u="1"/>
        <d v="2026-05-21T21:34:53" u="1"/>
        <d v="2026-05-21T15:27:23" u="1"/>
        <d v="2026-05-21T17:27:14" u="1"/>
        <d v="2026-05-21T17:27:20" u="1"/>
        <d v="2026-05-21T10:52:32" u="1"/>
        <d v="2026-05-21T15:24:06" u="1"/>
        <d v="2026-05-21T15:24:10" u="1"/>
        <d v="2026-05-20T21:09:04" u="1"/>
        <d v="2026-05-21T21:25:56" u="1"/>
        <d v="2026-05-21T21:28:18" u="1"/>
        <d v="2026-05-21T21:28:22" u="1"/>
        <d v="2026-05-21T15:24:37" u="1"/>
        <d v="2026-05-21T15:45:46" u="1"/>
        <d v="2026-05-21T21:49:18" u="1"/>
        <d v="2026-05-21T15:12:33" u="1"/>
        <d v="2026-05-21T15:12:34" u="1"/>
        <d v="2026-05-21T15:32:51" u="1"/>
        <d v="2026-05-21T17:27:00" u="1"/>
        <d v="2026-05-21T15:48:22" u="1"/>
        <d v="2026-05-20T21:37:58" u="1"/>
        <d v="2026-05-21T21:52:06" u="1"/>
        <d v="2026-05-20T21:41:13" u="1"/>
        <d v="2026-05-20T21:42:22" u="1"/>
        <d v="2026-05-21T21:56:33" u="1"/>
        <d v="2026-05-20T21:41:24" u="1"/>
        <d v="2026-05-20T21:41:27" u="1"/>
        <d v="2026-05-20T21:41:36" u="1"/>
        <d v="2026-05-21T21:56:36" u="1"/>
        <d v="2026-05-21T15:53:01" u="1"/>
        <d v="2026-05-20T15:27:03" u="1"/>
        <d v="2026-05-21T15:51:52" u="1"/>
        <d v="2026-05-20T21:41:58" u="1"/>
        <d v="2026-05-21T12:01:43" u="1"/>
        <d v="2026-05-20T18:02:27" u="1"/>
        <d v="2026-05-20T21:21:01" u="1"/>
        <d v="2026-05-20T21:02:17" u="1"/>
        <d v="2026-05-20T20:04:03" u="1"/>
        <d v="2026-05-20T20:03:59" u="1"/>
        <d v="2026-05-20T20:03:53" u="1"/>
        <d v="2026-05-20T20:03:48" u="1"/>
        <d v="2026-05-20T20:03:43" u="1"/>
        <d v="2026-05-20T19:33:46" u="1"/>
        <d v="2026-05-20T18:45:16" u="1"/>
        <d v="2026-05-20T17:33:07" u="1"/>
        <d v="2026-05-20T17:08:24" u="1"/>
        <d v="2026-05-20T16:50:58" u="1"/>
        <d v="2026-05-20T16:42:30" u="1"/>
        <d v="2026-05-20T16:05:22" u="1"/>
        <d v="2026-05-20T15:13:09" u="1"/>
        <d v="2026-05-20T14:59:48" u="1"/>
        <d v="2026-05-20T14:44:24" u="1"/>
        <d v="2026-05-20T14:05:57" u="1"/>
        <d v="2026-05-20T14:05:42" u="1"/>
        <d v="2026-05-20T13:25:09" u="1"/>
        <d v="2026-05-20T12:46:56" u="1"/>
        <d v="2026-05-20T12:45:09" u="1"/>
        <d v="2026-05-20T11:18:50" u="1"/>
        <d v="2026-05-19T20:43:50" u="1"/>
        <d v="2026-05-19T20:05:16" u="1"/>
        <d v="2026-05-19T20:05:11" u="1"/>
        <d v="2026-05-19T19:24:42" u="1"/>
        <d v="2026-05-19T19:24:38" u="1"/>
        <d v="2026-05-19T19:24:35" u="1"/>
        <d v="2026-05-19T19:24:31" u="1"/>
        <d v="2026-05-19T19:24:27" u="1"/>
        <d v="2026-05-19T17:27:01" u="1"/>
        <d v="2026-05-19T17:26:58" u="1"/>
        <d v="2026-05-19T17:26:54" u="1"/>
        <d v="2026-05-19T14:51:40" u="1"/>
        <d v="2026-05-19T14:03:14" u="1"/>
        <d v="2026-05-19T14:03:13" u="1"/>
        <d v="2026-05-19T13:26:08" u="1"/>
        <d v="2026-05-19T12:47:13" u="1"/>
        <d v="2026-05-19T12:47:10" u="1"/>
        <d v="2026-05-19T12:22:52" u="1"/>
        <d v="2026-05-19T11:35:38" u="1"/>
        <d v="2026-05-19T10:03:29" u="1"/>
        <d v="2026-05-19T09:42:48" u="1"/>
        <d v="2026-05-19T09:34:47" u="1"/>
        <d v="2026-05-19T09:34:43" u="1"/>
        <d v="2026-05-18T16:33:59" u="1"/>
        <d v="2026-05-18T15:42:53" u="1"/>
        <d v="2026-05-18T15:33:33" u="1"/>
        <d v="2026-05-18T10:53:04" u="1"/>
        <d v="2026-05-17T14:32:43" u="1"/>
        <d v="2026-05-15T18:32:52" u="1"/>
        <d v="2026-05-15T13:26:14" u="1"/>
        <d v="2026-05-15T13:19:10" u="1"/>
        <d v="2026-05-15T00:58:03" u="1"/>
        <d v="2026-05-14T19:23:00" u="1"/>
        <d v="2026-05-14T13:33:40" u="1"/>
        <d v="2026-05-14T00:43:05" u="1"/>
        <d v="2026-05-14T00:43:02" u="1"/>
        <d v="2026-05-13T12:51:47" u="1"/>
        <d v="2026-05-13T12:51:45" u="1"/>
        <d v="2026-05-13T12:51:42" u="1"/>
        <d v="2026-05-13T12:50:19" u="1"/>
        <d v="2026-05-13T09:23:45" u="1"/>
        <d v="2026-05-12T18:34:56" u="1"/>
        <d v="2026-05-12T18:32:43" u="1"/>
        <d v="2026-05-12T11:44:27" u="1"/>
        <d v="2026-05-12T11:44:23" u="1"/>
        <d v="2026-05-12T09:43:47" u="1"/>
        <d v="2026-05-11T15:53:06" u="1"/>
        <d v="2026-05-11T12:15:06" u="1"/>
        <d v="2026-05-11T07:33:18" u="1"/>
        <d v="2026-05-09T05:05:46" u="1"/>
        <d v="2026-05-09T05:03:02" u="1"/>
        <d v="2026-05-09T05:02:49" u="1"/>
        <d v="2026-05-09T05:02:48" u="1"/>
        <d v="2026-05-08T17:43:59" u="1"/>
        <d v="2026-05-08T11:04:33" u="1"/>
        <d v="2026-05-07T13:52:26" u="1"/>
        <d v="2026-05-07T04:24:25" u="1"/>
        <d v="2026-05-06T19:01:42" u="1"/>
        <d v="2026-05-06T10:14:49" u="1"/>
        <d v="2026-05-05T20:11:50" u="1"/>
        <d v="2026-05-04T22:10:07" u="1"/>
        <d v="2026-05-04T19:52:15" u="1"/>
        <d v="2026-05-04T18:12:16" u="1"/>
        <d v="2026-05-04T13:43:58" u="1"/>
        <d v="2026-04-30T21:32:45" u="1"/>
        <d v="2026-04-30T12:43:32" u="1"/>
        <d v="2026-04-29T19:03:32" u="1"/>
        <d v="2026-04-29T12:12:05" u="1"/>
        <d v="2026-04-28T11:23:07" u="1"/>
        <d v="2026-04-28T11:23:04" u="1"/>
        <d v="2026-04-27T15:03:12" u="1"/>
        <d v="2026-04-22T18:28:07" u="1"/>
        <d v="2026-04-22T17:53:57" u="1"/>
        <d v="2026-04-20T17:53:21" u="1"/>
        <d v="2026-04-17T17:33:06" u="1"/>
        <d v="2026-05-14T19:12:56" u="1"/>
        <d v="2026-05-07T22:59:11" u="1"/>
        <d v="2026-05-08T11:02:17" u="1"/>
        <d v="2026-05-11T18:44:37" u="1"/>
        <d v="2026-05-11T18:44:40" u="1"/>
        <d v="2026-05-11T18:44:32" u="1"/>
        <d v="2026-05-11T18:44:35" u="1"/>
        <d v="2026-05-11T18:44:36" u="1"/>
        <d v="2026-05-11T18:44:43" u="1"/>
        <d v="2026-05-11T18:44:45" u="1"/>
        <d v="2026-05-11T18:44:30" u="1"/>
        <d v="2026-05-05T16:30:49" u="1"/>
        <d v="2026-05-05T16:30:52" u="1"/>
        <d v="2026-05-05T09:55:34" u="1"/>
        <d v="2026-05-05T16:30:55" u="1"/>
        <d v="2026-05-04T22:11:11" u="1"/>
        <d v="2026-05-14T00:43:27" u="1"/>
        <d v="2026-05-08T23:19:57" u="1"/>
        <d v="2026-05-18T14:38:59" u="1"/>
        <d v="2026-05-16T01:22:08" u="1"/>
        <d v="2026-05-14T13:10:22" u="1"/>
        <d v="2026-05-13T19:14:31" u="1"/>
        <d v="2026-05-14T19:32:49" u="1"/>
        <d v="2026-05-15T19:53:47" u="1"/>
        <d v="2026-05-14T00:43:32" u="1"/>
        <d v="2026-05-15T13:26:42" u="1"/>
        <d v="2026-05-06T16:47:36" u="1"/>
        <d v="2026-05-06T16:47:48" u="1"/>
        <d v="2026-05-06T22:42:02" u="1"/>
        <d v="2026-05-06T22:42:03" u="1"/>
        <d v="2026-05-06T22:42:12" u="1"/>
        <d v="2026-05-06T22:42:10" u="1"/>
        <d v="2026-05-06T10:15:07" u="1"/>
        <d v="2026-05-06T16:47:57" u="1"/>
        <d v="2026-05-06T22:42:11" u="1"/>
        <d v="2026-05-08T17:41:09" u="1"/>
        <d v="2026-05-12T12:29:40" u="1"/>
        <d v="2026-05-12T12:29:43" u="1"/>
        <d v="2026-05-12T12:29:30" u="1"/>
        <d v="2026-05-13T19:14:34" u="1"/>
        <d v="2026-05-14T00:43:47" u="1"/>
        <d v="2026-05-13T12:52:12" u="1"/>
        <d v="2026-05-12T18:51:26" u="1"/>
        <d v="2026-05-12T18:51:03" u="1"/>
        <d v="2026-05-12T18:51:25" u="1"/>
        <d v="2026-05-15T19:53:57" u="1"/>
        <d v="2026-05-15T19:53:59" u="1"/>
        <d v="2026-05-15T19:54:01" u="1"/>
        <d v="2026-05-15T19:54:04" u="1"/>
        <d v="2026-05-11T12:05:15" u="1"/>
        <d v="2026-05-18T14:39:01" u="1"/>
        <d v="2026-05-15T19:54:10" u="1"/>
        <d v="2026-05-14T19:32:47" u="1"/>
        <d v="2026-05-12T18:51:17" u="1"/>
        <d v="2026-05-13T12:52:19" u="1"/>
        <d v="2026-05-13T12:52:22" u="1"/>
        <d v="2026-05-18T20:52:50" u="1"/>
        <d v="2026-05-05T22:16:48" u="1"/>
        <d v="2026-05-05T22:16:51" u="1"/>
        <d v="2026-05-05T16:30:58" u="1"/>
        <d v="2026-05-06T10:15:04" u="1"/>
        <d v="2026-05-14T00:43:20" u="1"/>
        <d v="2026-05-14T00:43:19" u="1"/>
        <d v="2026-05-18T14:39:03" u="1"/>
        <d v="2026-05-12T15:42:15" u="1"/>
        <d v="2026-05-13T13:24:00" u="1"/>
        <d v="2026-05-17T22:23:12" u="1"/>
        <d v="2026-05-16T16:56:14" u="1"/>
        <d v="2026-05-16T19:27:15" u="1"/>
        <d v="2026-05-16T21:38:07" u="1"/>
        <d v="2026-05-16T22:43:13" u="1"/>
        <d v="2026-05-16T22:44:14" u="1"/>
        <d v="2026-05-16T10:03:19" u="1"/>
        <d v="2026-05-16T16:33:14" u="1"/>
        <d v="2026-05-16T16:34:15" u="1"/>
        <d v="2026-05-16T16:49:09" u="1"/>
        <d v="2026-05-16T16:50:09" u="1"/>
        <d v="2026-05-16T16:55:13" u="1"/>
        <d v="2026-05-17T10:01:09" u="1"/>
        <d v="2026-05-18T09:20:12" u="1"/>
        <d v="2026-05-18T09:21:13" u="1"/>
        <d v="2026-05-17T00:31:09" u="1"/>
        <d v="2026-05-17T00:33:10" u="1"/>
        <d v="2026-05-17T00:34:10" u="1"/>
        <d v="2026-05-17T17:45:12" u="1"/>
        <d v="2026-05-15T17:50:10" u="1"/>
        <d v="2026-05-16T01:29:07" u="1"/>
        <d v="2026-05-16T01:30:09" u="1"/>
        <d v="2026-05-18T17:48:15" u="1"/>
        <d v="2026-05-15T00:35:06" u="1"/>
        <d v="2026-04-14T17:33:12" u="1"/>
        <d v="2026-05-15T16:32:35" u="1"/>
        <d v="2026-05-15T16:32:45" u="1"/>
        <d v="2026-05-14T14:11:14" u="1"/>
        <d v="2026-05-14T14:11:33" u="1"/>
        <d v="2026-05-18T22:52:56" u="1"/>
        <d v="2026-05-18T16:21:51" u="1"/>
        <d v="2026-05-18T16:21:33" u="1"/>
        <d v="2026-05-15T10:22:52" u="1"/>
        <d v="2026-05-15T10:22:24" u="1"/>
        <d v="2026-05-15T10:22:48" u="1"/>
        <d v="2026-05-18T16:22:06" u="1"/>
        <d v="2026-05-18T14:22:04" u="1"/>
        <d v="2026-05-18T14:21:47" u="1"/>
        <d v="2026-05-18T16:21:38" u="1"/>
        <d v="2026-05-18T09:33:13" u="1"/>
        <d v="2026-05-06T15:13:59" u="1"/>
        <d v="2026-05-18T17:23:37" u="1"/>
        <d v="2026-05-15T10:23:04" u="1"/>
        <d v="2026-05-14T17:26:29" u="1"/>
        <d v="2026-05-18T12:54:46" u="1"/>
        <d v="2026-05-14T09:57:51" u="1"/>
        <d v="2026-04-13T12:04:03" u="1"/>
        <d v="2026-04-17T21:01:09" u="1"/>
        <d v="2026-05-13T16:03:08" u="1"/>
        <d v="2026-05-12T15:02:49" u="1"/>
        <d v="2026-05-18T13:02:24" u="1"/>
        <d v="2026-05-18T17:01:34" u="1"/>
        <d v="2026-05-18T17:01:36" u="1"/>
        <d v="2026-05-18T17:02:42" u="1"/>
        <d v="2026-05-13T14:05:11" u="1"/>
        <d v="2026-05-13T14:04:44" u="1"/>
        <d v="2026-05-14T16:04:08" u="1"/>
        <d v="2026-05-05T16:02:26" u="1"/>
        <d v="2026-05-06T08:02:04" u="1"/>
        <d v="2026-05-13T19:19:39" u="1"/>
        <d v="2026-05-13T19:20:25" u="1"/>
        <d v="2026-05-13T19:19:37" u="1"/>
        <d v="2026-05-15T01:04:48" u="1"/>
        <d v="2026-05-19T02:23:04" u="1"/>
        <d v="2026-05-18T21:04:28" u="1"/>
        <d v="2026-05-16T01:24:16" u="1"/>
        <d v="2026-05-14T19:13:59" u="1"/>
        <d v="2026-05-14T12:59:49" u="1"/>
        <d v="2026-05-14T19:14:22" u="1"/>
        <d v="2026-05-15T13:17:07" u="1"/>
        <d v="2026-05-15T13:16:48" u="1"/>
        <d v="2026-05-13T18:58:01" u="1"/>
        <d v="2026-05-14T19:13:21" u="1"/>
        <d v="2026-05-13T18:58:03" u="1"/>
        <d v="2026-05-18T14:47:00" u="1"/>
        <d v="2026-05-18T14:46:58" u="1"/>
        <d v="2026-05-13T19:21:15" u="1"/>
        <d v="2026-05-16T01:24:20" u="1"/>
        <d v="2026-05-16T01:34:39" u="1"/>
        <d v="2026-05-17T07:42:02" u="1"/>
        <d v="2026-05-16T13:33:16" u="1"/>
        <d v="2026-05-16T01:25:10" u="1"/>
        <d v="2026-05-15T13:33:16" u="1"/>
        <d v="2026-05-16T01:38:22" u="1"/>
        <d v="2026-05-11T18:51:19" u="1"/>
        <d v="2026-04-30T14:49:35" u="1"/>
        <d v="2026-05-08T17:49:07" u="1"/>
        <d v="2026-05-12T12:32:56" u="1"/>
        <d v="2026-05-13T19:21:11" u="1"/>
        <d v="2026-05-18T21:09:57" u="1"/>
        <d v="2026-05-18T14:24:34" u="1"/>
        <d v="2026-05-18T14:24:42" u="1"/>
        <d v="2026-05-18T20:31:04" u="1"/>
        <d v="2026-05-18T20:31:30" u="1"/>
        <d v="2026-05-18T20:31:41" u="1"/>
        <d v="2026-05-16T19:31:58" u="1"/>
        <d v="2026-05-16T19:31:48" u="1"/>
        <d v="2026-05-16T19:32:06" u="1"/>
        <d v="2026-05-16T19:32:12" u="1"/>
        <d v="2026-05-15T19:32:28" u="1"/>
        <d v="2026-05-15T19:34:30" u="1"/>
        <d v="2026-05-14T19:09:56" u="1"/>
        <d v="2026-05-14T19:09:08" u="1"/>
        <d v="2026-05-18T20:12:17" u="1"/>
        <d v="2026-05-18T14:55:31" u="1"/>
        <d v="2026-05-18T14:55:37" u="1"/>
        <d v="2026-05-19T02:15:32" u="1"/>
        <d v="2026-05-07T22:37:29" u="1"/>
        <d v="2026-05-07T22:39:05" u="1"/>
        <d v="2026-05-07T22:41:01" u="1"/>
        <d v="2026-05-15T00:56:56" u="1"/>
        <d v="2026-05-15T00:56:59" u="1"/>
        <d v="2026-05-15T00:57:08" u="1"/>
        <d v="2026-05-15T00:57:37" u="1"/>
        <d v="2026-05-16T01:15:58" u="1"/>
        <d v="2026-05-16T01:16:03" u="1"/>
        <d v="2026-05-16T01:16:31" u="1"/>
        <d v="2026-05-15T00:56:26" u="1"/>
        <d v="2026-05-15T00:56:29" u="1"/>
        <d v="2026-05-15T00:56:32" u="1"/>
        <d v="2026-05-15T00:56:35" u="1"/>
        <d v="2026-05-15T00:56:53" u="1"/>
        <d v="2026-05-15T00:57:02" u="1"/>
        <d v="2026-05-15T00:57:05" u="1"/>
        <d v="2026-05-15T00:57:19" u="1"/>
        <d v="2026-05-15T00:57:22" u="1"/>
        <d v="2026-05-15T00:57:25" u="1"/>
        <d v="2026-05-15T00:57:27" u="1"/>
        <d v="2026-05-15T00:57:46" u="1"/>
        <d v="2026-05-13T00:18:15" u="1"/>
        <d v="2026-05-19T02:15:37" u="1"/>
        <d v="2026-05-19T02:15:39" u="1"/>
        <d v="2026-05-19T02:26:59" u="1"/>
        <d v="2026-05-19T02:15:42" u="1"/>
        <d v="2026-05-19T02:15:44" u="1"/>
        <d v="2026-05-19T02:15:46" u="1"/>
        <d v="2026-05-19T02:15:49" u="1"/>
        <d v="2026-05-19T02:15:51" u="1"/>
        <d v="2026-05-19T02:15:53" u="1"/>
        <d v="2026-05-15T13:38:09" u="1"/>
        <d v="2026-05-12T18:13:51" u="1"/>
        <d v="2026-05-15T13:05:42" u="1"/>
        <d v="2026-05-15T13:05:44" u="1"/>
        <d v="2026-05-14T18:52:29" u="1"/>
        <d v="2026-05-15T19:13:16" u="1"/>
        <d v="2026-05-15T19:13:13" u="1"/>
        <d v="2026-05-14T00:38:17" u="1"/>
        <d v="2026-05-13T18:39:42" u="1"/>
        <d v="2026-05-14T18:57:27" u="1"/>
        <d v="2026-05-15T19:19:01" u="1"/>
        <d v="2026-05-18T20:16:01" u="1"/>
        <d v="2026-05-18T20:16:04" u="1"/>
        <d v="2026-05-18T20:15:56" u="1"/>
        <d v="2026-05-18T20:15:53" u="1"/>
        <d v="2026-05-18T20:15:59" u="1"/>
        <d v="2026-05-18T14:07:35" u="1"/>
        <d v="2026-05-18T14:07:38" u="1"/>
        <d v="2026-05-18T14:07:40" u="1"/>
        <d v="2026-05-18T14:07:43" u="1"/>
        <d v="2026-05-18T14:07:47" u="1"/>
        <d v="2026-05-18T14:07:49" u="1"/>
        <d v="2026-05-18T14:08:12" u="1"/>
        <d v="2026-05-18T14:08:14" u="1"/>
        <d v="2026-05-18T14:08:18" u="1"/>
        <d v="2026-05-18T14:08:54" u="1"/>
        <d v="2026-05-18T14:08:57" u="1"/>
        <d v="2026-05-18T14:08:59" u="1"/>
        <d v="2026-05-18T14:10:08" u="1"/>
        <d v="2026-05-18T14:10:12" u="1"/>
        <d v="2026-05-18T14:10:15" u="1"/>
        <d v="2026-05-15T19:19:04" u="1"/>
        <d v="2026-05-15T19:19:55" u="1"/>
        <d v="2026-05-15T19:19:43" u="1"/>
        <d v="2026-05-15T19:19:58" u="1"/>
        <d v="2026-05-15T19:20:00" u="1"/>
        <d v="2026-05-15T19:20:03" u="1"/>
        <d v="2026-05-15T19:19:45" u="1"/>
        <d v="2026-05-15T19:19:48" u="1"/>
        <d v="2026-05-15T19:19:50" u="1"/>
        <d v="2026-05-15T19:19:52" u="1"/>
        <d v="2026-05-14T18:53:05" u="1"/>
        <d v="2026-05-15T19:20:11" u="1"/>
        <d v="2026-05-15T19:14:06" u="1"/>
        <d v="2026-05-15T19:15:55" u="1"/>
        <d v="2026-05-15T19:15:58" u="1"/>
        <d v="2026-05-18T20:15:48" u="1"/>
        <d v="2026-05-18T20:15:46" u="1"/>
        <d v="2026-05-18T20:15:44" u="1"/>
        <d v="2026-05-18T20:15:41" u="1"/>
        <d v="2026-05-18T20:15:51" u="1"/>
        <d v="2026-05-18T16:54:44" u="1"/>
        <d v="2026-05-16T10:11:53" u="1"/>
        <d v="2026-05-16T10:12:02" u="1"/>
        <d v="2026-05-16T10:15:43" u="1"/>
        <d v="2026-05-18T22:15:01" u="1"/>
        <d v="2026-05-18T22:15:13" u="1"/>
        <d v="2026-04-16T21:00:08" u="1"/>
        <d v="2026-04-13T18:02:11" u="1"/>
        <d v="2026-05-18T14:13:22" u="1"/>
        <d v="2026-05-05T22:51:12" u="1"/>
        <d v="2026-05-13T19:35:57" u="1"/>
        <d v="2026-05-18T21:18:04" u="1"/>
        <d v="2026-05-18T14:56:28" u="1"/>
        <d v="2026-05-18T14:56:41" u="1"/>
        <d v="2026-05-18T14:56:43" u="1"/>
        <d v="2026-05-17T19:52:41" u="1"/>
        <d v="2026-05-17T13:51:23" u="1"/>
        <d v="2026-05-11T12:18:26" u="1"/>
        <d v="2026-05-15T13:40:13" u="1"/>
        <d v="2026-05-16T01:47:45" u="1"/>
        <d v="2026-05-16T01:47:55" u="1"/>
        <d v="2026-05-14T19:52:26" u="1"/>
        <d v="2026-05-14T19:52:30" u="1"/>
        <d v="2026-05-14T13:23:02" u="1"/>
        <d v="2026-05-14T00:49:38" u="1"/>
        <d v="2026-05-18T20:32:57" u="1"/>
        <d v="2026-05-18T14:28:11" u="1"/>
        <d v="2026-05-18T08:01:49" u="1"/>
        <d v="2026-05-14T19:10:38" u="1"/>
        <d v="2026-05-15T19:35:30" u="1"/>
        <d v="2026-05-13T18:54:56" u="1"/>
        <d v="2026-05-15T19:35:36" u="1"/>
        <d v="2026-05-15T17:03:47" u="1"/>
        <d v="2026-05-15T17:04:31" u="1"/>
        <d v="2026-05-15T09:03:54" u="1"/>
        <d v="2026-05-15T14:04:49" u="1"/>
        <d v="2026-05-14T11:01:44" u="1"/>
        <d v="2026-05-18T09:02:20" u="1"/>
        <d v="2026-05-12T12:01:02" u="1"/>
        <d v="2026-05-04T16:00:32" u="1"/>
        <d v="2026-05-04T18:01:57" u="1"/>
        <d v="2026-05-05T15:01:08" u="1"/>
        <d v="2026-04-27T16:01:11" u="1"/>
        <d v="2026-04-27T16:01:17" u="1"/>
        <d v="2026-04-23T16:03:35" u="1"/>
        <d v="2026-04-28T17:02:22" u="1"/>
        <d v="2026-04-24T17:04:42" u="1"/>
        <d v="2026-04-24T08:02:43" u="1"/>
        <d v="2026-04-27T18:56:44" u="1"/>
        <d v="2026-05-12T08:01:12" u="1"/>
        <d v="2026-05-13T14:01:32" u="1"/>
        <d v="2026-05-14T12:03:51" u="1"/>
        <d v="2026-05-13T17:03:19" u="1"/>
        <d v="2026-05-15T14:04:48" u="1"/>
        <d v="2026-05-15T15:05:40" u="1"/>
        <d v="2026-05-18T16:03:05" u="1"/>
        <d v="2026-05-11T17:01:51" u="1"/>
        <d v="2026-05-08T16:04:47" u="1"/>
        <d v="2026-05-07T19:04:36" u="1"/>
        <d v="2026-05-08T11:04:54" u="1"/>
        <d v="2026-04-28T17:02:09" u="1"/>
        <d v="2026-04-30T14:04:01" u="1"/>
        <d v="2026-05-04T17:00:58" u="1"/>
        <d v="2026-05-04T17:01:26" u="1"/>
        <d v="2026-05-05T15:02:34" u="1"/>
        <d v="2026-04-28T16:02:16" u="1"/>
        <d v="2026-04-28T16:00:55" u="1"/>
        <d v="2026-05-06T13:02:55" u="1"/>
        <d v="2026-05-05T17:02:29" u="1"/>
        <d v="2026-05-06T18:05:14" u="1"/>
        <d v="2026-04-30T17:04:41" u="1"/>
        <d v="2026-05-17T13:01:26" u="1"/>
        <d v="2026-05-17T13:01:31" u="1"/>
        <d v="2026-05-17T14:00:26" u="1"/>
        <d v="2026-05-17T14:01:41" u="1"/>
        <d v="2026-05-15T12:04:11" u="1"/>
        <d v="2026-05-17T15:00:57" u="1"/>
        <d v="2026-05-17T16:01:01" u="1"/>
        <d v="2026-05-18T11:01:30" u="1"/>
        <d v="2026-05-18T10:02:51" u="1"/>
        <d v="2026-05-15T18:03:42" u="1"/>
        <d v="2026-05-15T18:03:50" u="1"/>
        <d v="2026-05-15T09:03:48" u="1"/>
        <d v="2026-05-15T09:03:51" u="1"/>
        <d v="2026-05-16T19:32:16" u="1"/>
        <d v="2026-05-18T14:37:04" u="1"/>
        <d v="2026-05-15T19:52:58" u="1"/>
        <d v="2026-05-08T11:00:51" u="1"/>
        <d v="2026-05-07T22:56:34" u="1"/>
        <d v="2026-05-13T19:12:33" u="1"/>
        <d v="2026-05-18T14:37:16" u="1"/>
        <d v="2026-05-15T13:25:40" u="1"/>
        <d v="2026-05-18T09:40:54" u="1"/>
        <d v="2026-05-18T17:42:01" u="1"/>
        <d v="2026-05-18T13:01:11" u="1"/>
        <d v="2026-05-18T11:41:33" u="1"/>
        <d v="2026-04-17T18:30:47" u="1"/>
        <d v="2026-04-13T11:02:25" u="1"/>
        <d v="2026-05-18T17:41:34" u="1"/>
        <d v="2026-05-18T17:41:43" u="1"/>
        <d v="2026-05-18T17:41:55" u="1"/>
        <d v="2026-05-18T17:02:14" u="1"/>
        <d v="2026-05-14T16:10:45" u="1"/>
        <d v="2026-05-14T13:11:06" u="1"/>
        <d v="2026-05-14T13:11:08" u="1"/>
        <d v="2026-05-15T19:53:49" u="1"/>
        <d v="2026-05-14T13:10:19" u="1"/>
        <d v="2026-05-15T17:03:26" u="1"/>
        <d v="2026-05-18T15:52:57" u="1"/>
        <d v="2026-05-16T09:22:50" u="1"/>
        <d v="2026-05-15T17:52:39" u="1"/>
        <d v="2026-05-18T15:33:27" u="1"/>
        <d v="2026-05-18T08:42:36" u="1"/>
        <d v="2026-04-13T20:43:47" u="1"/>
        <d v="2026-05-11T17:52:26" u="1"/>
        <d v="2026-05-12T18:19:47" u="1"/>
        <d v="2026-05-13T19:17:27" u="1"/>
        <d v="2026-05-14T19:36:15" u="1"/>
        <d v="2026-04-23T12:15:49" u="1"/>
        <d v="2026-05-15T13:06:24" u="1"/>
        <d v="2026-05-13T18:32:15" u="1"/>
        <d v="2026-05-15T19:12:44" u="1"/>
        <d v="2026-05-15T13:21:05" u="1"/>
        <d v="2026-05-15T19:43:30" u="1"/>
        <d v="2026-05-18T14:34:11" u="1"/>
        <d v="2026-05-18T14:32:08" u="1"/>
        <d v="2026-05-14T13:01:52" u="1"/>
        <d v="2026-05-18T20:39:00" u="1"/>
        <d v="2026-05-14T19:17:49" u="1"/>
        <d v="2026-05-14T13:02:55" u="1"/>
        <d v="2026-05-12T12:24:25" u="1"/>
        <d v="2026-05-12T18:38:40" u="1"/>
        <d v="2026-05-15T13:21:22" u="1"/>
        <d v="2026-05-15T19:42:11" u="1"/>
        <d v="2026-04-10T19:50:55" u="1"/>
        <d v="2026-04-15T15:40:33" u="1"/>
        <d v="2026-04-15T15:40:38" u="1"/>
        <d v="2026-05-18T14:34:38" u="1"/>
        <d v="2026-05-18T20:40:34" u="1"/>
        <d v="2026-05-17T13:49:52" u="1"/>
        <d v="2026-05-16T01:40:46" u="1"/>
        <d v="2026-05-16T01:40:35" u="1"/>
        <d v="2026-05-18T21:13:36" u="1"/>
        <d v="2026-05-18T21:13:47" u="1"/>
        <d v="2026-05-18T14:53:45" u="1"/>
        <d v="2026-04-20T17:43:01" u="1"/>
        <d v="2026-05-05T22:44:09" u="1"/>
        <d v="2026-05-12T12:37:41" u="1"/>
        <d v="2026-05-12T12:37:44" u="1"/>
        <d v="2026-05-14T00:48:55" u="1"/>
        <d v="2026-05-14T19:49:21" u="1"/>
        <d v="2026-05-14T19:49:38" u="1"/>
        <d v="2026-05-16T01:42:27" u="1"/>
        <d v="2026-05-16T01:42:30" u="1"/>
        <d v="2026-04-16T17:45:03" u="1"/>
        <d v="2026-05-16T10:18:14" u="1"/>
        <d v="2026-05-18T15:35:58" u="1"/>
        <d v="2026-05-18T15:36:23" u="1"/>
        <d v="2026-05-15T17:08:27" u="1"/>
        <d v="2026-05-15T21:54:01" u="1"/>
        <d v="2026-05-15T21:54:15" u="1"/>
        <d v="2026-05-18T20:14:38" u="1"/>
        <d v="2026-05-18T20:14:42" u="1"/>
        <d v="2026-05-18T20:14:45" u="1"/>
        <d v="2026-05-18T16:14:49" u="1"/>
        <d v="2026-05-13T20:03:26" u="1"/>
        <d v="2026-05-13T20:05:00" u="1"/>
        <d v="2026-05-15T19:43:38" u="1"/>
        <d v="2026-05-13T19:16:10" u="1"/>
        <d v="2026-05-14T19:33:17" u="1"/>
        <d v="2026-05-14T19:33:20" u="1"/>
        <d v="2026-05-05T16:32:15" u="1"/>
        <d v="2026-05-08T17:41:32" u="1"/>
        <d v="2026-05-16T13:29:51" u="1"/>
        <d v="2026-05-15T13:10:09" u="1"/>
        <d v="2026-05-15T13:10:06" u="1"/>
        <d v="2026-05-08T17:00:26" u="1"/>
        <d v="2026-05-16T13:30:00" u="1"/>
        <d v="2026-05-18T14:12:55" u="1"/>
        <d v="2026-05-18T20:19:54" u="1"/>
        <d v="2026-05-13T18:39:24" u="1"/>
        <d v="2026-05-18T20:20:04" u="1"/>
        <d v="2026-05-18T20:20:16" u="1"/>
        <d v="2026-05-18T20:20:18" u="1"/>
        <d v="2026-05-04T15:37:58" u="1"/>
        <d v="2026-05-04T21:42:45" u="1"/>
        <d v="2026-05-11T17:57:38" u="1"/>
        <d v="2026-05-04T15:37:34" u="1"/>
        <d v="2026-05-11T23:59:03" u="1"/>
        <d v="2026-05-04T15:37:56" u="1"/>
        <d v="2026-05-13T18:39:46" u="1"/>
        <d v="2026-05-13T18:40:02" u="1"/>
        <d v="2026-05-14T18:57:42" u="1"/>
        <d v="2026-05-14T18:57:44" u="1"/>
        <d v="2026-05-14T18:58:03" u="1"/>
        <d v="2026-05-13T12:32:46" u="1"/>
        <d v="2026-05-14T12:50:08" u="1"/>
        <d v="2026-05-14T18:57:36" u="1"/>
        <d v="2026-05-15T19:23:29" u="1"/>
        <d v="2026-05-15T13:10:02" u="1"/>
        <d v="2026-05-14T12:50:20" u="1"/>
        <d v="2026-05-15T13:10:44" u="1"/>
        <d v="2026-05-11T18:48:18" u="1"/>
        <d v="2026-05-14T19:37:47" u="1"/>
        <d v="2026-05-14T19:37:50" u="1"/>
        <d v="2026-05-13T19:18:48" u="1"/>
        <d v="2026-05-12T18:55:47" u="1"/>
        <d v="2026-05-12T18:55:52" u="1"/>
        <d v="2026-05-12T18:55:41" u="1"/>
        <d v="2026-05-12T18:55:43" u="1"/>
        <d v="2026-05-14T13:12:33" u="1"/>
        <d v="2026-05-14T13:12:37" u="1"/>
        <d v="2026-05-14T13:12:41" u="1"/>
        <d v="2026-05-16T01:44:38" u="1"/>
        <d v="2026-05-11T19:03:52" u="1"/>
        <d v="2026-05-18T14:55:15" u="1"/>
        <d v="2026-05-13T19:31:09" u="1"/>
        <d v="2026-05-19T02:26:36" u="1"/>
        <d v="2026-05-18T21:15:56" u="1"/>
        <d v="2026-05-18T21:16:07" u="1"/>
        <d v="2026-05-18T21:16:36" u="1"/>
        <d v="2026-05-18T21:16:45" u="1"/>
        <d v="2026-04-30T21:37:53" u="1"/>
        <d v="2026-05-04T09:37:13" u="1"/>
        <d v="2026-05-04T16:23:23" u="1"/>
        <d v="2026-05-16T01:45:39" u="1"/>
        <d v="2026-05-13T19:30:33" u="1"/>
        <d v="2026-05-15T13:37:54" u="1"/>
        <d v="2026-05-13T19:30:41" u="1"/>
        <d v="2026-05-14T19:50:15" u="1"/>
        <d v="2026-05-13T19:30:42" u="1"/>
        <d v="2026-05-13T19:31:12" u="1"/>
        <d v="2026-05-19T02:26:28" u="1"/>
        <d v="2026-05-13T13:04:42" u="1"/>
        <d v="2026-05-12T19:18:22" u="1"/>
        <d v="2026-05-12T19:18:29" u="1"/>
        <d v="2026-05-15T01:09:20" u="1"/>
        <d v="2026-05-16T01:49:19" u="1"/>
        <d v="2026-05-16T01:49:59" u="1"/>
        <d v="2026-05-06T17:13:47" u="1"/>
        <d v="2026-05-05T16:57:30" u="1"/>
        <d v="2026-05-04T16:29:10" u="1"/>
        <d v="2026-05-09T11:09:49" u="1"/>
        <d v="2026-05-11T19:12:25" u="1"/>
        <d v="2026-05-18T21:21:18" u="1"/>
        <d v="2026-05-18T21:21:10" u="1"/>
        <d v="2026-05-13T13:04:39" u="1"/>
        <d v="2026-05-13T19:38:25" u="1"/>
        <d v="2026-05-16T01:50:16" u="1"/>
        <d v="2026-05-18T21:21:36" u="1"/>
        <d v="2026-04-30T21:44:30" u="1"/>
        <d v="2026-05-14T13:25:56" u="1"/>
        <d v="2026-05-18T12:02:00" u="1"/>
        <d v="2026-05-18T12:02:13" u="1"/>
        <d v="2026-05-18T12:02:14" u="1"/>
        <d v="2026-05-18T12:02:15" u="1"/>
        <d v="2026-05-18T12:02:01" u="1"/>
        <d v="2026-05-18T18:02:09" u="1"/>
        <d v="2026-05-15T18:02:21" u="1"/>
        <d v="2026-05-18T18:01:52" u="1"/>
        <d v="2026-05-08T18:03:27" u="1"/>
        <d v="2026-05-14T12:01:40" u="1"/>
        <d v="2026-05-15T12:02:50" u="1"/>
        <d v="2026-05-18T18:02:19" u="1"/>
        <d v="2026-05-01T00:04:47" u="1"/>
        <d v="2026-05-18T18:02:35" u="1"/>
        <d v="2026-05-13T18:02:42" u="1"/>
        <d v="2026-05-14T15:22:55" u="1"/>
        <d v="2026-05-18T16:36:02" u="1"/>
        <d v="2026-05-18T17:23:01" u="1"/>
        <d v="2026-05-18T15:43:00" u="1"/>
        <d v="2026-05-18T16:33:26" u="1"/>
        <d v="2026-05-15T18:12:47" u="1"/>
        <d v="2026-05-14T15:33:20" u="1"/>
        <d v="2026-04-24T18:51:18" u="1"/>
        <d v="2026-04-24T18:50:53" u="1"/>
        <d v="2026-04-08T17:41:33" u="1"/>
        <d v="2026-04-28T15:01:34" u="1"/>
        <d v="2026-04-18T16:25:03" u="1"/>
        <d v="2026-04-02T00:07:16" u="1"/>
        <d v="2026-04-05T18:03:30" u="1"/>
        <d v="2026-04-13T21:42:06" u="1"/>
        <d v="2026-04-29T20:43:10" u="1"/>
        <d v="2026-04-30T02:06:21" u="1"/>
        <d v="2026-04-29T14:24:43" u="1"/>
        <d v="2026-04-10T20:46:52" u="1"/>
        <d v="2026-04-29T14:22:02" u="1"/>
        <d v="2026-04-28T19:58:55" u="1"/>
        <d v="2026-04-20T17:53:53" u="1"/>
        <d v="2026-04-27T18:17:28" u="1"/>
        <d v="2026-04-24T16:43:07" u="1"/>
        <d v="2026-04-24T16:43:11" u="1"/>
        <d v="2026-04-29T17:14:22" u="1"/>
        <d v="2026-04-28T10:13:23" u="1"/>
        <d v="2026-04-09T08:12:08" u="1"/>
        <d v="2026-04-28T20:38:45" u="1"/>
        <d v="2026-04-28T14:04:28" u="1"/>
        <d v="2026-04-29T14:28:12" u="1"/>
        <d v="2026-04-02T00:22:37" u="1"/>
        <d v="2026-04-17T12:32:09" u="1"/>
        <d v="2026-04-24T16:52:02" u="1"/>
        <d v="2026-04-22T16:03:14" u="1"/>
        <d v="2026-04-28T13:53:06" u="1"/>
        <d v="2026-04-29T20:36:23" u="1"/>
        <d v="2026-04-06T21:10:30" u="1"/>
        <d v="2026-04-20T17:44:28" u="1"/>
        <d v="2026-04-20T19:21:50" u="1"/>
        <d v="2026-04-23T19:31:43" u="1"/>
        <d v="2026-04-24T10:11:59" u="1"/>
        <d v="2026-04-07T18:21:35" u="1"/>
        <d v="2026-04-20T12:41:47" u="1"/>
        <d v="2026-04-17T12:32:28" u="1"/>
        <d v="2026-04-17T17:51:34" u="1"/>
        <d v="2026-04-15T21:02:25" u="1"/>
        <d v="2026-04-28T19:37:15" u="1"/>
        <d v="2026-04-30T02:01:12" u="1"/>
        <d v="2026-04-30T02:01:16" u="1"/>
        <d v="2026-04-29T19:58:04" u="1"/>
        <d v="2026-04-02T23:08:37" u="1"/>
        <d v="2026-04-13T14:38:51" u="1"/>
        <d v="2026-04-09T19:26:57" u="1"/>
        <d v="2026-04-07T18:43:09" u="1"/>
        <d v="2026-04-11T01:45:32" u="1"/>
        <d v="2026-04-11T01:45:36" u="1"/>
        <d v="2026-04-11T01:45:40" u="1"/>
        <d v="2026-04-02T11:21:50" u="1"/>
        <d v="2026-04-08T00:46:12" u="1"/>
        <d v="2026-04-13T20:46:49" u="1"/>
        <d v="2026-04-13T20:49:36" u="1"/>
        <d v="2026-04-13T14:38:29" u="1"/>
        <d v="2026-04-17T17:00:47" u="1"/>
        <d v="2026-04-24T12:14:18" u="1"/>
        <d v="2026-04-24T12:14:27" u="1"/>
        <d v="2026-04-24T12:14:34" u="1"/>
        <d v="2026-04-24T12:14:40" u="1"/>
        <d v="2026-04-24T12:15:04" u="1"/>
        <d v="2026-04-24T12:15:10" u="1"/>
        <d v="2026-04-24T12:15:18" u="1"/>
        <d v="2026-04-24T18:22:53" u="1"/>
        <d v="2026-04-27T19:21:09" u="1"/>
        <d v="2026-04-29T20:04:06" u="1"/>
        <d v="2026-04-30T02:01:41" u="1"/>
        <d v="2026-04-30T02:01:53" u="1"/>
        <d v="2026-04-30T02:03:03" u="1"/>
        <d v="2026-04-30T02:03:25" u="1"/>
        <d v="2026-04-30T02:03:28" u="1"/>
        <d v="2026-04-30T02:03:31" u="1"/>
        <d v="2026-04-30T02:03:33" u="1"/>
        <d v="2026-04-30T02:03:38" u="1"/>
        <d v="2026-04-30T02:03:43" u="1"/>
        <d v="2026-04-30T02:03:48" u="1"/>
        <d v="2026-04-30T02:03:52" u="1"/>
        <d v="2026-04-30T02:03:58" u="1"/>
        <d v="2026-04-30T02:04:05" u="1"/>
        <d v="2026-04-30T02:04:10" u="1"/>
        <d v="2026-04-30T02:04:16" u="1"/>
        <d v="2026-04-30T02:04:23" u="1"/>
        <d v="2026-04-30T02:01:22" u="1"/>
        <d v="2026-04-30T02:01:19" u="1"/>
        <d v="2026-04-29T20:03:51" u="1"/>
        <d v="2026-04-30T02:03:15" u="1"/>
        <d v="2026-04-30T02:03:05" u="1"/>
        <d v="2026-04-30T02:03:17" u="1"/>
        <d v="2026-04-30T02:03:20" u="1"/>
        <d v="2026-04-30T02:03:22" u="1"/>
        <d v="2026-04-29T10:46:16" u="1"/>
        <d v="2026-04-15T15:35:20" u="1"/>
        <d v="2026-04-08T13:11:00" u="1"/>
        <d v="2026-04-09T19:41:17" u="1"/>
        <d v="2026-04-09T19:42:23" u="1"/>
        <d v="2026-04-09T19:42:28" u="1"/>
        <d v="2026-04-13T14:55:03" u="1"/>
        <d v="2026-04-27T19:32:44" u="1"/>
        <d v="2026-04-28T19:53:27" u="1"/>
        <d v="2026-04-29T20:19:13" u="1"/>
        <d v="2026-04-14T15:24:45" u="1"/>
        <d v="2026-04-29T16:42:03" u="1"/>
        <d v="2026-04-29T19:22:09" u="1"/>
        <d v="2026-04-29T12:41:43" u="1"/>
        <d v="2026-04-08T17:00:45" u="1"/>
        <d v="2026-04-09T18:51:54" u="1"/>
        <d v="2026-04-27T09:31:45" u="1"/>
        <d v="2026-04-27T09:31:56" u="1"/>
        <d v="2026-04-29T12:31:36" u="1"/>
        <d v="2026-04-23T18:44:15" u="1"/>
        <d v="2026-04-14T16:11:22" u="1"/>
        <d v="2026-04-14T16:11:31" u="1"/>
        <d v="2026-04-20T19:21:21" u="1"/>
        <d v="2026-04-10T16:11:24" u="1"/>
        <d v="2026-04-09T20:06:11" u="1"/>
        <d v="2026-04-13T15:24:08" u="1"/>
        <d v="2026-04-16T17:43:36" u="1"/>
        <d v="2026-04-27T16:42:35" u="1"/>
        <d v="2026-04-24T13:24:31" u="1"/>
        <d v="2026-04-22T11:13:14" u="1"/>
        <d v="2026-04-29T13:13:27" u="1"/>
        <d v="2026-04-29T18:03:08" u="1"/>
        <d v="2026-04-07T16:51:35" u="1"/>
        <d v="2026-04-07T12:11:12" u="1"/>
        <d v="2026-04-01T18:53:14" u="1"/>
        <d v="2026-04-28T18:22:00" u="1"/>
        <d v="2026-04-23T12:02:16" u="1"/>
        <d v="2026-04-02T00:11:35" u="1"/>
        <d v="2026-04-28T01:33:26" u="1"/>
        <d v="2026-04-20T23:23:46" u="1"/>
        <d v="2026-04-22T18:59:44" u="1"/>
        <d v="2026-04-22T18:59:48" u="1"/>
        <d v="2026-04-29T17:23:21" u="1"/>
        <d v="2026-04-29T20:47:19" u="1"/>
        <d v="2026-04-25T00:03:51" u="1"/>
        <d v="2026-04-23T00:03:36" u="1"/>
        <d v="2026-04-24T12:10:43" u="1"/>
        <d v="2026-04-29T18:41:08" u="1"/>
        <d v="2026-04-29T18:41:26" u="1"/>
        <d v="2026-04-27T18:21:00" u="1"/>
        <d v="2026-04-27T19:01:28" u="1"/>
        <d v="2026-04-24T18:50:48" u="1"/>
        <d v="2026-04-27T15:31:51" u="1"/>
        <d v="2026-04-23T13:21:05" u="1"/>
        <d v="2026-04-23T13:21:11" u="1"/>
        <d v="2026-04-22T12:01:53" u="1"/>
        <d v="2026-04-27T12:11:03" u="1"/>
        <d v="2026-04-23T16:41:45" u="1"/>
        <d v="2026-04-24T12:33:15" u="1"/>
        <d v="2026-04-14T15:42:39" u="1"/>
        <d v="2026-04-14T15:42:42" u="1"/>
        <d v="2026-04-08T13:21:33" u="1"/>
        <d v="2026-04-17T19:04:16" u="1"/>
        <d v="2026-04-24T11:02:30" u="1"/>
        <d v="2026-04-28T09:02:00" u="1"/>
        <d v="2026-04-29T10:02:36" u="1"/>
        <d v="2026-04-29T12:01:33" u="1"/>
        <d v="2026-04-29T12:01:34" u="1"/>
        <d v="2026-04-29T12:01:38" u="1"/>
        <d v="2026-04-28T19:02:31" u="1"/>
        <d v="2026-04-28T19:02:33" u="1"/>
        <d v="2026-04-28T17:01:50" u="1"/>
        <d v="2026-04-29T15:03:33" u="1"/>
        <d v="2026-04-29T17:03:27" u="1"/>
        <d v="2026-04-28T20:10:35" u="1"/>
        <d v="2026-04-10T09:32:31" u="1"/>
        <d v="2026-04-07T09:30:49" u="1"/>
        <d v="2026-04-23T18:16:15" u="1"/>
        <d v="2026-04-27T13:23:27" u="1"/>
        <d v="2026-04-24T18:40:22" u="1"/>
        <d v="2026-04-28T13:40:20" u="1"/>
        <d v="2026-04-29T14:01:13" u="1"/>
        <d v="2026-04-29T16:02:49" u="1"/>
        <d v="2026-04-23T18:01:37" u="1"/>
        <d v="2026-04-24T17:01:33" u="1"/>
        <d v="2026-04-24T18:00:57" u="1"/>
        <d v="2026-04-28T12:02:11" u="1"/>
        <d v="2026-04-23T17:00:31" u="1"/>
        <d v="2026-04-22T15:01:19" u="1"/>
        <d v="2026-04-10T08:04:36" u="1"/>
        <d v="2026-04-14T20:00:51" u="1"/>
        <d v="2026-04-15T10:00:35" u="1"/>
        <d v="2026-04-15T10:00:46" u="1"/>
        <d v="2026-04-15T11:00:46" u="1"/>
        <d v="2026-04-14T19:00:48" u="1"/>
        <d v="2026-04-16T10:03:43" u="1"/>
        <d v="2026-04-14T13:02:02" u="1"/>
        <d v="2026-04-16T18:03:54" u="1"/>
        <d v="2026-04-17T14:00:34" u="1"/>
        <d v="2026-04-19T17:00:41" u="1"/>
        <d v="2026-04-28T13:40:45" u="1"/>
        <d v="2026-04-29T20:20:51" u="1"/>
        <d v="2026-04-29T16:02:53" u="1"/>
        <d v="2026-04-29T15:01:52" u="1"/>
        <d v="2026-04-29T15:01:51" u="1"/>
        <d v="2026-04-28T16:00:57" u="1"/>
        <d v="2026-04-28T17:02:29" u="1"/>
        <d v="2026-04-28T18:12:31" u="1"/>
        <d v="2026-04-28T08:51:16" u="1"/>
        <d v="2026-04-24T17:24:03" u="1"/>
        <d v="2026-04-24T15:22:13" u="1"/>
        <d v="2026-04-23T17:16:12" u="1"/>
        <d v="2026-04-14T14:45:31" u="1"/>
        <d v="2026-04-02T13:41:37" u="1"/>
        <d v="2026-04-06T11:10:43" u="1"/>
        <d v="2026-04-07T16:10:11" u="1"/>
        <d v="2026-04-18T16:23:46" u="1"/>
        <d v="2026-04-17T22:30:26" u="1"/>
        <d v="2026-04-16T16:08:56" u="1"/>
        <d v="2026-04-27T13:35:55" u="1"/>
        <d v="2026-04-27T13:37:53" u="1"/>
        <d v="2026-04-28T13:46:49" u="1"/>
        <d v="2026-04-29T01:44:18" u="1"/>
        <d v="2026-04-28T20:05:33" u="1"/>
        <d v="2026-04-28T20:05:44" u="1"/>
        <d v="2026-04-28T20:07:15" u="1"/>
        <d v="2026-04-29T14:11:42" u="1"/>
        <d v="2026-04-30T02:04:48" u="1"/>
        <d v="2026-04-10T18:52:43" u="1"/>
        <d v="2026-04-27T11:22:53" u="1"/>
        <d v="2026-04-27T11:23:07" u="1"/>
        <d v="2026-04-24T10:42:26" u="1"/>
        <d v="2026-04-15T09:41:10" u="1"/>
        <d v="2026-04-15T19:41:26" u="1"/>
        <d v="2026-04-01T17:21:52" u="1"/>
        <d v="2026-04-01T17:22:04" u="1"/>
        <d v="2026-04-17T22:09:39" u="1"/>
        <d v="2026-04-14T21:06:16" u="1"/>
        <d v="2026-04-13T20:46:21" u="1"/>
        <d v="2026-04-03T23:26:28" u="1"/>
        <d v="2026-04-24T12:14:48" u="1"/>
        <d v="2026-04-27T13:14:45" u="1"/>
        <d v="2026-04-24T13:23:03" u="1"/>
        <d v="2026-04-28T13:42:07" u="1"/>
        <d v="2026-04-28T20:15:18" u="1"/>
        <d v="2026-04-29T19:57:52" u="1"/>
        <d v="2026-04-27T13:28:36" u="1"/>
        <d v="2026-04-27T13:28:38" u="1"/>
        <d v="2026-04-02T17:19:55" u="1"/>
        <d v="2026-04-27T11:31:25" u="1"/>
        <d v="2026-04-24T16:51:49" u="1"/>
        <d v="2026-04-24T16:51:58" u="1"/>
        <d v="2026-04-27T20:16:15" u="1"/>
        <d v="2026-04-23T18:57:54" u="1"/>
        <d v="2026-04-07T19:25:30" u="1"/>
        <d v="2026-04-29T20:55:15" u="1"/>
        <d v="2026-04-29T20:55:22" u="1"/>
        <d v="2026-04-29T20:55:54" u="1"/>
        <d v="2026-04-29T20:56:00" u="1"/>
        <d v="2026-04-29T20:56:54" u="1"/>
        <d v="2026-04-29T20:55:25" u="1"/>
        <d v="2026-04-28T20:34:26" u="1"/>
        <d v="2026-04-28T20:34:36" u="1"/>
        <d v="2026-04-28T20:35:23" u="1"/>
        <d v="2026-04-28T20:35:26" u="1"/>
        <d v="2026-04-29T20:20:30" u="1"/>
        <d v="2026-04-20T17:54:30" u="1"/>
        <d v="2026-04-20T11:03:15" u="1"/>
        <d v="2026-04-17T16:03:11" u="1"/>
        <d v="2026-04-20T17:54:48" u="1"/>
        <d v="2026-04-20T17:56:43" u="1"/>
        <d v="2026-04-28T10:15:10" u="1"/>
        <d v="2026-04-29T10:13:34" u="1"/>
        <d v="2026-04-28T11:33:47" u="1"/>
        <d v="2026-04-29T16:34:13" u="1"/>
        <d v="2026-04-13T18:43:00" u="1"/>
        <d v="2026-04-09T10:36:27" u="1"/>
        <d v="2026-04-07T18:14:13" u="1"/>
        <d v="2026-04-06T11:53:29" u="1"/>
        <d v="2026-04-02T15:41:14" u="1"/>
        <d v="2026-04-02T17:03:47" u="1"/>
        <d v="2026-04-02T13:01:04" u="1"/>
        <d v="2026-04-02T09:11:39" u="1"/>
        <d v="2026-04-02T09:11:44" u="1"/>
        <d v="2026-04-20T19:12:26" u="1"/>
        <d v="2026-04-15T18:22:31" u="1"/>
        <d v="2026-04-27T08:42:22" u="1"/>
        <d v="2026-04-27T08:42:26" u="1"/>
        <d v="2026-04-27T08:42:30" u="1"/>
        <d v="2026-04-27T08:42:33" u="1"/>
        <d v="2026-04-24T23:23:21" u="1"/>
        <d v="2026-04-24T23:23:26" u="1"/>
        <d v="2026-04-24T23:23:29" u="1"/>
        <d v="2026-04-28T12:13:04" u="1"/>
        <d v="2026-04-28T12:13:12" u="1"/>
        <d v="2026-04-28T12:13:16" u="1"/>
        <d v="2026-04-28T12:13:19" u="1"/>
        <d v="2026-04-28T12:13:23" u="1"/>
        <d v="2026-04-27T18:18:19" u="1"/>
        <d v="2026-04-27T18:18:31" u="1"/>
        <d v="2026-04-27T16:04:33" u="1"/>
        <d v="2026-04-27T16:04:37" u="1"/>
        <d v="2026-04-27T16:04:40" u="1"/>
        <d v="2026-04-27T16:04:44" u="1"/>
        <d v="2026-04-27T16:04:48" u="1"/>
        <d v="2026-04-27T16:05:09" u="1"/>
        <d v="2026-04-27T18:54:09" u="1"/>
        <d v="2026-04-27T18:54:13" u="1"/>
        <d v="2026-04-27T18:54:16" u="1"/>
        <d v="2026-04-22T17:17:16" u="1"/>
        <d v="2026-04-22T17:17:20" u="1"/>
        <d v="2026-04-22T17:17:24" u="1"/>
        <d v="2026-04-22T17:17:28" u="1"/>
        <d v="2026-04-22T17:17:32" u="1"/>
        <d v="2026-04-23T18:04:35" u="1"/>
        <d v="2026-04-23T17:19:47" u="1"/>
        <d v="2026-04-23T17:20:24" u="1"/>
        <d v="2026-04-23T17:20:28" u="1"/>
        <d v="2026-04-23T17:20:32" u="1"/>
        <d v="2026-04-23T18:44:54" u="1"/>
        <d v="2026-04-23T18:44:58" u="1"/>
        <d v="2026-04-28T19:55:33" u="1"/>
        <d v="2026-04-28T12:52:22" u="1"/>
        <d v="2026-04-28T12:52:26" u="1"/>
        <d v="2026-04-29T14:13:30" u="1"/>
        <d v="2026-04-29T20:35:01" u="1"/>
        <d v="2026-04-14T21:36:50" u="1"/>
        <d v="2026-04-28T13:52:00" u="1"/>
        <d v="2026-04-29T14:14:28" u="1"/>
        <d v="2026-04-27T17:06:09" u="1"/>
        <d v="2026-04-06T18:49:21" u="1"/>
        <d v="2026-04-26T06:46:48" u="1"/>
        <d v="2026-04-26T06:46:49" u="1"/>
        <d v="2026-04-29T20:04:24" u="1"/>
        <d v="2026-04-29T13:55:02" u="1"/>
        <d v="2026-04-10T19:51:07" u="1"/>
        <d v="2026-04-10T19:51:10" u="1"/>
        <d v="2026-04-29T20:26:40" u="1"/>
        <d v="2026-04-29T20:26:37" u="1"/>
        <d v="2026-04-29T20:26:09" u="1"/>
        <d v="2026-04-29T20:26:49" u="1"/>
        <d v="2026-04-28T13:44:22" u="1"/>
        <d v="2026-04-28T19:58:12" u="1"/>
        <d v="2026-04-28T19:58:14" u="1"/>
        <d v="2026-04-28T19:59:57" u="1"/>
        <d v="2026-04-29T14:07:46" u="1"/>
        <d v="2026-04-29T14:07:57" u="1"/>
        <d v="2026-04-29T14:08:48" u="1"/>
        <d v="2026-04-15T21:46:31" u="1"/>
        <d v="2026-04-27T19:38:29" u="1"/>
        <d v="2026-04-22T11:49:37" u="1"/>
        <d v="2026-04-28T14:03:10" u="1"/>
        <d v="2026-04-28T20:35:44" u="1"/>
        <d v="2026-04-28T14:03:30" u="1"/>
        <d v="2026-04-28T14:04:01" u="1"/>
        <d v="2026-04-29T20:59:10" u="1"/>
        <d v="2026-04-29T20:59:13" u="1"/>
        <d v="2026-04-29T20:59:23" u="1"/>
        <d v="2026-04-08T13:35:58" u="1"/>
        <d v="2026-04-29T14:27:24" u="1"/>
        <d v="2026-04-28T14:03:52" u="1"/>
        <d v="2026-04-29T14:27:35" u="1"/>
        <d v="2026-04-29T14:27:10" u="1"/>
        <d v="2026-04-13T15:37:49" u="1"/>
        <d v="2026-04-07T13:15:25" u="1"/>
        <d v="2026-04-29T21:05:43" u="1"/>
        <d v="2026-04-29T21:05:01" u="1"/>
        <d v="2026-04-28T14:07:16" u="1"/>
        <d v="2026-04-29T14:30:54" u="1"/>
        <d v="2026-04-28T20:42:31" u="1"/>
        <d v="2026-04-29T21:05:08" u="1"/>
        <d v="2026-04-29T21:05:04" u="1"/>
        <d v="2026-04-23T12:31:13" u="1"/>
        <d v="2026-04-24T19:39:03" u="1"/>
        <d v="2026-04-15T16:14:23" u="1"/>
        <d v="2026-04-29T20:39:05" u="1"/>
        <d v="2026-04-29T14:16:38" u="1"/>
        <d v="2026-04-13T21:31:45" u="1"/>
        <d v="2026-04-15T15:56:56" u="1"/>
        <d v="2026-04-29T20:38:55" u="1"/>
        <d v="2026-04-29T18:02:23" u="1"/>
        <d v="2026-04-29T18:02:32" u="1"/>
        <d v="2026-04-28T12:02:08" u="1"/>
        <d v="2026-04-28T18:02:47" u="1"/>
        <d v="2026-04-28T18:02:56" u="1"/>
        <d v="2026-04-10T18:02:39" u="1"/>
        <d v="2026-04-23T18:04:40" u="1"/>
        <d v="2026-04-20T18:02:36" u="1"/>
        <d v="2026-04-18T18:01:24" u="1"/>
        <d v="2026-04-03T00:02:29" u="1"/>
        <d v="2026-04-29T18:01:46" u="1"/>
        <d v="2026-04-27T09:43:05" u="1"/>
        <d v="2026-04-16T21:51:03" u="1"/>
        <d v="2026-04-17T22:11:33" u="1"/>
        <d v="2026-04-09T16:37:48" u="1"/>
        <d v="2026-04-28T01:23:03" u="1"/>
        <d v="2026-04-28T01:25:02" u="1"/>
        <d v="2026-04-28T01:25:04" u="1"/>
        <d v="2026-04-27T17:06:24" u="1"/>
        <d v="2026-04-28T20:01:19" u="1"/>
        <d v="2026-04-29T20:24:10" u="1"/>
        <d v="2026-04-29T20:24:07" u="1"/>
        <d v="2026-04-09T19:53:16" u="1"/>
        <d v="2026-04-16T15:53:23" u="1"/>
        <d v="2026-04-16T15:52:57" u="1"/>
        <d v="2026-04-24T17:33:13" u="1"/>
        <d v="2026-04-28T09:48:27" u="1"/>
        <d v="2026-04-27T17:12:35" u="1"/>
        <d v="2026-04-24T18:52:36" u="1"/>
        <d v="2026-04-24T18:52:44" u="1"/>
        <d v="2026-04-16T17:34:11" u="1"/>
        <d v="2026-04-22T16:06:45" u="1"/>
        <d v="2026-04-06T18:29:11" u="1"/>
        <d v="2026-04-15T11:41:21" u="1"/>
        <d v="2026-04-27T17:41:28" u="1"/>
        <d v="2026-04-28T17:33:57" u="1"/>
        <d v="2026-04-28T17:34:00" u="1"/>
        <d v="2026-04-09T14:02:12" u="1"/>
        <d v="2026-04-13T14:03:55" u="1"/>
        <d v="2026-04-28T10:13:07" u="1"/>
        <d v="2026-04-27T17:22:58" u="1"/>
        <d v="2026-04-27T17:23:08" u="1"/>
        <d v="2026-04-27T18:14:04" u="1"/>
        <d v="2026-04-27T18:14:12" u="1"/>
        <d v="2026-04-27T18:14:16" u="1"/>
        <d v="2026-04-27T18:14:20" u="1"/>
        <d v="2026-04-27T18:14:23" u="1"/>
        <d v="2026-04-24T17:23:36" u="1"/>
        <d v="2026-04-24T10:00:56" u="1"/>
        <d v="2026-04-23T10:33:59" u="1"/>
        <d v="2026-04-23T10:34:03" u="1"/>
        <d v="2026-04-23T10:34:07" u="1"/>
        <d v="2026-04-23T10:34:12" u="1"/>
        <d v="2026-04-22T18:32:26" u="1"/>
        <d v="2026-04-17T18:22:30" u="1"/>
        <d v="2026-04-15T19:00:56" u="1"/>
        <d v="2026-04-16T15:03:44" u="1"/>
        <d v="2026-04-14T10:01:37" u="1"/>
        <d v="2026-04-15T16:31:15" u="1"/>
        <d v="2026-04-23T10:01:57" u="1"/>
        <d v="2026-04-23T10:02:03" u="1"/>
        <d v="2026-04-23T10:02:09" u="1"/>
        <d v="2026-04-23T10:41:08" u="1"/>
        <d v="2026-04-24T17:31:13" u="1"/>
        <d v="2026-04-25T10:10:46" u="1"/>
        <d v="2026-04-28T17:01:53" u="1"/>
        <d v="2026-04-23T16:45:51" u="1"/>
        <d v="2026-04-29T20:18:21" u="1"/>
        <d v="2026-04-29T12:12:16" u="1"/>
        <d v="2026-04-27T16:43:43" u="1"/>
        <d v="2026-04-27T18:15:52" u="1"/>
        <d v="2026-04-29T11:40:08" u="1"/>
        <d v="2026-04-29T11:00:11" u="1"/>
        <d v="2026-03-27T08:59:09" u="1"/>
        <d v="2026-04-24T19:03:24" u="1"/>
        <d v="2026-04-23T18:34:31" u="1"/>
        <d v="2026-04-06T17:23:00" u="1"/>
        <d v="2026-04-29T20:33:01" u="1"/>
        <d v="2026-04-28T19:39:24" u="1"/>
        <d v="2026-04-28T19:39:29" u="1"/>
        <d v="2026-04-28T19:39:30" u="1"/>
        <d v="2026-04-27T10:10:37" u="1"/>
        <d v="2026-04-07T09:30:53" u="1"/>
        <d v="2026-04-15T22:18:55" u="1"/>
        <d v="2026-04-09T09:52:43" u="1"/>
        <d v="2026-04-10T21:31:33" u="1"/>
        <d v="2026-04-28T14:32:58" u="1"/>
        <d v="2026-04-29T12:26:10" u="1"/>
        <d v="2026-04-29T11:39:08" u="1"/>
        <d v="2026-04-29T19:52:25" u="1"/>
        <d v="2026-04-29T09:36:37" u="1"/>
        <d v="2026-04-12T16:49:16" u="1"/>
        <d v="2026-04-17T21:00:19" u="1"/>
        <d v="2026-04-17T20:20:49" u="1"/>
        <d v="2026-04-09T12:44:25" u="1"/>
        <d v="2026-04-29T13:53:08" u="1"/>
        <d v="2026-04-29T18:31:38" u="1"/>
        <d v="2026-04-29T17:47:57" u="1"/>
        <d v="2026-04-22T15:54:22" u="1"/>
        <d v="2026-04-22T15:51:59" u="1"/>
        <d v="2026-04-15T13:40:25" u="1"/>
        <d v="2026-04-28T15:41:50" u="1"/>
        <d v="2026-04-10T16:09:54" u="1"/>
        <d v="2026-04-09T11:11:08" u="1"/>
        <d v="2026-04-02T17:00:58" u="1"/>
        <d v="2026-04-10T00:09:03" u="1"/>
        <d v="2026-04-29T21:51:40" u="1"/>
        <d v="2026-04-07T14:13:27" u="1"/>
        <d v="2026-04-09T14:29:37" u="1"/>
        <d v="2026-04-20T09:52:39" u="1"/>
        <d v="2026-04-23T12:01:55" u="1"/>
        <d v="2026-04-27T13:31:14" u="1"/>
        <d v="2026-04-27T11:31:30" u="1"/>
        <d v="2026-04-29T14:15:11" u="1"/>
        <d v="2026-04-29T14:57:50" u="1"/>
        <d v="2026-04-24T18:52:37" u="1"/>
        <d v="2026-04-29T15:49:45" u="1"/>
        <d v="2026-04-22T23:44:49" u="1"/>
        <d v="2026-04-25T00:28:12" u="1"/>
        <d v="2026-04-29T19:52:11" u="1"/>
        <d v="2026-04-02T12:19:40" u="1"/>
        <d v="2026-04-02T17:00:25" u="1"/>
        <d v="2026-04-13T16:04:53" u="1"/>
        <d v="2026-04-14T14:40:55" u="1"/>
        <d v="2026-04-06T13:13:07" u="1"/>
        <d v="2026-04-09T14:30:28" u="1"/>
        <d v="2026-04-22T17:12:50" u="1"/>
        <d v="2026-04-15T15:41:56" u="1"/>
        <d v="2026-04-29T19:22:18" u="1"/>
        <d v="2026-04-29T15:52:44" u="1"/>
        <d v="2026-04-28T19:33:15" u="1"/>
        <d v="2026-04-28T19:37:39" u="1"/>
        <d v="2026-04-28T19:37:40" u="1"/>
        <d v="2026-04-28T19:37:41" u="1"/>
        <d v="2026-04-28T19:37:42" u="1"/>
        <d v="2026-04-20T16:06:21" u="1"/>
        <d v="2026-04-29T22:31:38" u="1"/>
        <d v="2026-04-10T09:04:38" u="1"/>
        <d v="2026-04-20T17:23:25" u="1"/>
        <d v="2026-04-29T18:32:16" u="1"/>
        <d v="2025-10-24T18:53:12" u="1"/>
        <d v="2026-04-29T12:32:12" u="1"/>
        <d v="2026-04-28T18:52:47" u="1"/>
        <d v="2026-04-29T18:31:56" u="1"/>
        <d v="2026-04-22T15:04:08" u="1"/>
        <d v="2026-04-29T10:45:44" u="1"/>
        <d v="2026-04-22T15:04:07" u="1"/>
        <d v="2026-04-27T19:52:05" u="1"/>
        <d v="2026-04-17T22:19:47" u="1"/>
        <d v="2026-04-10T20:07:59" u="1"/>
        <d v="2026-04-10T20:08:14" u="1"/>
        <d v="2026-04-23T18:14:05" u="1"/>
        <d v="2026-04-10T20:06:31" u="1"/>
        <d v="2026-04-24T18:50:57" u="1"/>
        <d v="2026-04-08T15:56:14" u="1"/>
        <d v="2026-04-28T18:11:54" u="1"/>
        <d v="2026-04-14T09:39:44" u="1"/>
        <d v="2026-04-22T13:53:53" u="1"/>
        <d v="2026-04-24T18:43:59" u="1"/>
        <d v="2026-04-22T11:43:10" u="1"/>
        <d v="2026-04-28T13:12:15" u="1"/>
        <d v="2026-04-14T16:33:51" u="1"/>
        <d v="2026-04-27T13:42:45" u="1"/>
        <d v="2026-04-29T13:01:08" u="1"/>
        <d v="2026-04-22T16:35:25" u="1"/>
        <d v="2026-04-22T17:53:36" u="1"/>
        <d v="2026-04-29T12:34:18" u="1"/>
        <d v="2026-04-16T16:00:20" u="1"/>
        <d v="2026-04-09T16:36:45" u="1"/>
        <d v="2026-04-13T21:14:19" u="1"/>
        <d v="2026-04-16T17:34:10" u="1"/>
        <d v="2026-04-29T14:15:09" u="1"/>
        <d v="2026-04-08T11:33:10" u="1"/>
        <d v="2026-04-16T09:34:23" u="1"/>
        <d v="2026-04-28T15:22:23" u="1"/>
        <d v="2026-04-27T09:13:51" u="1"/>
        <d v="2026-04-09T16:53:32" u="1"/>
        <d v="2026-04-24T19:04:23" u="1"/>
        <d v="2026-04-14T16:01:37" u="1"/>
        <d v="2026-04-09T23:29:46" u="1"/>
        <d v="2026-04-29T09:13:12" u="1"/>
        <d v="2026-04-18T10:12:43" u="1"/>
        <d v="2026-04-18T10:22:37" u="1"/>
        <d v="2026-04-29T19:52:34" u="1"/>
        <d v="2026-04-29T20:42:10" u="1"/>
        <d v="2026-04-29T16:52:21" u="1"/>
        <d v="2026-04-24T12:15:00" u="1"/>
        <d v="2026-04-29T14:31:53" u="1"/>
        <d v="2026-04-29T08:51:13" u="1"/>
        <d v="2026-04-20T17:55:01" u="1"/>
        <d v="2026-04-28T19:02:26" u="1"/>
        <d v="2026-04-28T14:32:57" u="1"/>
        <d v="2026-04-28T15:12:27" u="1"/>
        <d v="2026-04-28T18:12:41" u="1"/>
        <d v="2026-04-28T10:52:34" u="1"/>
        <d v="2026-04-24T19:13:57" u="1"/>
        <d v="2026-04-10T09:12:53" u="1"/>
        <d v="2026-04-28T18:12:26" u="1"/>
        <d v="2026-04-29T15:46:11" u="1"/>
        <d v="2026-04-03T11:22:52" u="1"/>
        <d v="2026-04-16T18:43:14" u="1"/>
        <d v="2026-04-16T18:43:15" u="1"/>
        <d v="2026-04-20T17:44:07" u="1"/>
        <d v="2026-04-20T17:44:08" u="1"/>
        <d v="2026-04-20T17:44:11" u="1"/>
        <d v="2026-04-22T09:23:25" u="1"/>
        <d v="2026-04-22T09:23:26" u="1"/>
        <d v="2026-04-20T18:06:09" u="1"/>
        <d v="2026-04-15T12:12:36" u="1"/>
        <d v="2026-04-17T19:12:37" u="1"/>
        <d v="2026-04-17T19:12:38" u="1"/>
        <d v="2026-04-24T17:43:14" u="1"/>
        <d v="2026-04-24T17:03:20" u="1"/>
        <d v="2026-04-24T17:23:05" u="1"/>
        <d v="2026-04-20T18:05:57" u="1"/>
        <d v="2026-04-20T18:05:58" u="1"/>
        <d v="2026-04-20T18:06:00" u="1"/>
        <d v="2026-04-28T13:58:35" u="1"/>
        <d v="2026-04-27T20:07:06" u="1"/>
        <d v="2026-04-29T01:50:07" u="1"/>
        <d v="2026-04-27T13:45:32" u="1"/>
        <d v="2026-04-27T13:47:47" u="1"/>
        <d v="2026-04-24T19:13:47" u="1"/>
        <d v="2026-04-28T14:05:30" u="1"/>
        <d v="2026-04-15T16:12:02" u="1"/>
        <d v="2026-04-15T15:25:50" u="1"/>
        <d v="2026-04-27T13:43:25" u="1"/>
        <d v="2026-04-27T20:02:42" u="1"/>
        <d v="2026-04-28T13:58:02" u="1"/>
        <d v="2026-04-28T18:00:33" u="1"/>
        <d v="2026-04-28T18:00:34" u="1"/>
        <d v="2026-04-24T19:13:18" u="1"/>
        <d v="2026-04-28T13:40:42" u="1"/>
        <d v="2026-04-28T13:50:01" u="1"/>
        <d v="2026-04-28T20:03:01" u="1"/>
        <d v="2026-04-15T21:50:49" u="1"/>
        <d v="2026-04-15T21:54:35" u="1"/>
        <d v="2026-04-15T15:48:59" u="1"/>
        <d v="2026-04-16T22:12:30" u="1"/>
        <d v="2026-04-20T23:14:42" u="1"/>
        <d v="2026-04-27T13:37:37" u="1"/>
        <d v="2026-04-24T12:32:21" u="1"/>
        <d v="2026-04-23T12:13:11" u="1"/>
        <d v="2026-04-15T21:54:33" u="1"/>
        <d v="2026-04-24T12:32:26" u="1"/>
        <d v="2026-04-27T13:11:58" u="1"/>
        <d v="2026-04-16T21:43:22" u="1"/>
        <d v="2026-04-24T18:17:20" u="1"/>
        <d v="2026-04-28T13:51:23" u="1"/>
        <d v="2026-04-28T13:51:32" u="1"/>
        <d v="2026-04-24T19:29:13" u="1"/>
        <d v="2026-04-27T18:03:35" u="1"/>
        <d v="2026-04-22T18:33:26" u="1"/>
        <d v="2026-04-28T11:53:07" u="1"/>
        <d v="2026-04-28T11:53:09" u="1"/>
        <d v="2026-04-08T18:32:47" u="1"/>
        <d v="2026-04-22T17:31:20" u="1"/>
        <d v="2026-04-06T10:24:21" u="1"/>
        <d v="2026-04-28T19:31:09" u="1"/>
        <d v="2026-04-28T17:02:52" u="1"/>
        <d v="2026-04-28T15:33:20" u="1"/>
        <d v="2026-04-28T10:30:42" u="1"/>
        <d v="2026-04-28T10:30:58" u="1"/>
        <d v="2026-04-28T10:31:22" u="1"/>
        <d v="2026-04-08T18:32:48" u="1"/>
        <d v="2026-04-28T18:52:30" u="1"/>
        <d v="2026-04-28T14:43:56" u="1"/>
        <d v="2026-04-28T15:42:11" u="1"/>
        <d v="2026-04-28T17:03:02" u="1"/>
        <d v="2026-04-02T17:44:55" u="1"/>
        <d v="2026-04-08T18:52:24" u="1"/>
        <d v="2026-04-02T17:03:05" u="1"/>
        <d v="2026-04-28T12:13:06" u="1"/>
        <d v="2026-04-28T18:37:21" u="1"/>
        <d v="2026-04-28T19:30:08" u="1"/>
        <d v="2026-04-28T11:53:05" u="1"/>
        <d v="2026-04-28T11:53:06" u="1"/>
        <d v="2026-04-28T11:53:08" u="1"/>
        <d v="2026-04-06T09:20:40" u="1"/>
        <d v="2026-04-09T19:53:26" u="1"/>
        <d v="2026-04-27T15:33:49" u="1"/>
        <d v="2026-04-27T20:20:47" u="1"/>
        <d v="2026-04-27T20:21:00" u="1"/>
        <d v="2026-04-27T20:21:40" u="1"/>
        <d v="2026-04-27T20:22:10" u="1"/>
        <d v="2026-04-27T20:22:37" u="1"/>
        <d v="2026-04-27T19:16:13" u="1"/>
        <d v="2026-04-10T01:26:34" u="1"/>
        <d v="2026-04-10T01:26:38" u="1"/>
        <d v="2026-04-10T01:26:53" u="1"/>
        <d v="2026-04-10T01:27:02" u="1"/>
        <d v="2026-04-10T01:27:08" u="1"/>
        <d v="2026-04-27T19:16:35" u="1"/>
        <d v="2026-04-27T19:17:01" u="1"/>
        <d v="2026-04-27T19:17:17" u="1"/>
        <d v="2026-04-27T19:17:41" u="1"/>
        <d v="2026-04-27T19:17:44" u="1"/>
        <d v="2026-04-27T19:19:00" u="1"/>
        <d v="2026-04-27T19:19:54" u="1"/>
        <d v="2026-04-27T13:10:56" u="1"/>
        <d v="2026-04-27T13:11:22" u="1"/>
        <d v="2026-04-27T15:32:13" u="1"/>
        <d v="2026-04-27T19:53:34" u="1"/>
        <d v="2026-04-27T18:56:04" u="1"/>
        <d v="2026-04-27T18:56:07" u="1"/>
        <d v="2026-04-27T18:01:42" u="1"/>
        <d v="2026-04-28T01:26:31" u="1"/>
        <d v="2026-04-27T13:24:47" u="1"/>
        <d v="2026-04-27T13:00:52" u="1"/>
        <d v="2026-04-27T18:55:34" u="1"/>
        <d v="2026-04-27T19:47:16" u="1"/>
        <d v="2026-04-27T13:34:48" u="1"/>
        <d v="2026-04-27T13:35:38" u="1"/>
        <d v="2026-04-27T13:35:21" u="1"/>
        <d v="2026-04-27T15:53:05" u="1"/>
        <d v="2026-04-27T13:25:01" u="1"/>
        <d v="2026-04-27T13:51:42" u="1"/>
        <d v="2026-04-27T13:16:36" u="1"/>
        <d v="2026-04-27T13:16:39" u="1"/>
        <d v="2026-04-27T13:16:42" u="1"/>
        <d v="2026-04-27T13:16:45" u="1"/>
        <d v="2026-04-27T13:16:47" u="1"/>
        <d v="2026-04-27T13:16:49" u="1"/>
        <d v="2026-04-28T01:22:14" u="1"/>
        <d v="2026-04-28T01:22:27" u="1"/>
        <d v="2026-04-28T01:22:39" u="1"/>
        <d v="2026-04-28T01:23:05" u="1"/>
        <d v="2026-04-28T01:23:10" u="1"/>
        <d v="2026-04-28T01:23:19" u="1"/>
        <d v="2026-04-28T01:23:29" u="1"/>
        <d v="2026-04-28T01:23:31" u="1"/>
        <d v="2026-04-28T01:23:59" u="1"/>
        <d v="2026-04-28T01:24:06" u="1"/>
        <d v="2026-04-28T01:24:09" u="1"/>
        <d v="2026-04-28T01:24:29" u="1"/>
        <d v="2026-04-28T01:24:32" u="1"/>
        <d v="2026-04-14T02:47:43" u="1"/>
        <d v="2026-04-27T19:38:55" u="1"/>
        <d v="2026-04-27T19:40:17" u="1"/>
        <d v="2026-04-27T19:40:36" u="1"/>
        <d v="2026-04-27T19:42:04" u="1"/>
        <d v="2026-04-27T13:33:10" u="1"/>
        <d v="2026-04-27T13:28:54" u="1"/>
        <d v="2026-04-27T13:29:00" u="1"/>
        <d v="2026-04-27T13:30:33" u="1"/>
        <d v="2026-04-27T19:35:24" u="1"/>
        <d v="2026-04-14T02:47:53" u="1"/>
        <d v="2026-04-27T19:39:52" u="1"/>
        <d v="2026-04-27T19:37:57" u="1"/>
        <d v="2026-04-27T13:58:13" u="1"/>
        <d v="2026-04-27T13:56:41" u="1"/>
        <d v="2026-04-27T13:57:00" u="1"/>
        <d v="2026-04-27T13:57:03" u="1"/>
        <d v="2026-04-27T13:57:11" u="1"/>
        <d v="2026-04-27T20:24:14" u="1"/>
        <d v="2026-04-27T20:23:47" u="1"/>
        <d v="2026-04-27T13:57:35" u="1"/>
        <d v="2026-04-27T13:56:48" u="1"/>
        <d v="2026-04-27T13:56:52" u="1"/>
        <d v="2026-04-27T18:02:13" u="1"/>
        <d v="2026-04-27T12:02:38" u="1"/>
        <d v="2026-04-27T13:52:39" u="1"/>
        <d v="2026-04-27T20:19:21" u="1"/>
        <d v="2026-04-27T13:53:02" u="1"/>
        <d v="2026-04-27T20:18:45" u="1"/>
        <d v="2026-04-27T19:29:03" u="1"/>
        <d v="2026-04-17T22:29:42" u="1"/>
        <d v="2026-04-27T19:15:48" u="1"/>
        <d v="2026-04-24T14:44:36" u="1"/>
        <d v="2026-04-27T19:47:18" u="1"/>
        <d v="2026-04-27T21:49:13" u="1"/>
        <d v="2026-04-23T18:15:04" u="1"/>
        <d v="2026-04-21T04:39:14" u="1"/>
        <d v="2026-04-27T13:14:11" u="1"/>
        <d v="2026-04-27T15:24:11" u="1"/>
        <d v="2026-04-27T19:29:02" u="1"/>
        <d v="2026-04-14T21:07:26" u="1"/>
        <d v="2026-04-24T18:20:43" u="1"/>
        <d v="2026-04-27T15:25:13" u="1"/>
        <d v="2026-04-27T20:43:08" u="1"/>
        <d v="2026-04-28T01:12:14" u="1"/>
        <d v="2026-04-27T14:47:09" u="1"/>
        <d v="2026-04-27T15:41:07" u="1"/>
        <d v="2026-04-27T18:46:09" u="1"/>
        <d v="2026-04-24T14:44:38" u="1"/>
        <d v="2026-04-27T18:28:10" u="1"/>
        <d v="2026-04-24T14:49:00" u="1"/>
        <d v="2026-04-09T19:31:13" u="1"/>
        <d v="2026-04-23T09:39:21" u="1"/>
        <d v="2026-04-23T09:32:46" u="1"/>
        <d v="2026-04-27T18:52:10" u="1"/>
        <d v="2026-04-27T18:52:25" u="1"/>
        <d v="2026-04-24T12:10:50" u="1"/>
        <d v="2026-04-24T12:10:38" u="1"/>
        <d v="2026-04-24T22:01:51" u="1"/>
        <d v="2026-04-27T18:51:57" u="1"/>
        <d v="2026-04-27T18:51:52" u="1"/>
        <d v="2026-04-27T21:31:08" u="1"/>
        <d v="2026-04-24T19:04:28" u="1"/>
        <d v="2026-04-13T17:22:17" u="1"/>
        <d v="2026-04-10T16:33:10" u="1"/>
        <d v="2026-04-08T16:04:10" u="1"/>
        <d v="2026-04-15T15:03:15" u="1"/>
        <d v="2026-04-27T12:39:24" u="1"/>
        <d v="2026-04-22T16:35:42" u="1"/>
        <d v="2026-04-14T15:24:03" u="1"/>
        <d v="2026-04-24T09:43:03" u="1"/>
        <d v="2026-04-27T17:42:41" u="1"/>
        <d v="2026-04-27T15:39:05" u="1"/>
        <d v="2026-04-27T18:45:08" u="1"/>
        <d v="2026-04-27T13:13:11" u="1"/>
        <d v="2026-04-24T12:03:51" u="1"/>
        <d v="2026-04-24T11:51:21" u="1"/>
        <d v="2026-04-24T12:58:53" u="1"/>
        <d v="2026-04-24T12:29:53" u="1"/>
        <d v="2026-04-24T12:07:26" u="1"/>
        <d v="2026-04-24T19:04:30" u="1"/>
        <d v="2026-04-19T16:39:38" u="1"/>
        <d v="2026-04-19T16:39:39" u="1"/>
        <d v="2026-04-27T19:28:21" u="1"/>
        <d v="2026-04-24T10:12:11" u="1"/>
        <d v="2026-04-13T10:42:56" u="1"/>
        <d v="2026-04-15T11:02:51" u="1"/>
        <d v="2026-04-22T23:03:31" u="1"/>
        <d v="2026-04-22T10:01:49" u="1"/>
        <d v="2026-04-14T17:02:10" u="1"/>
        <d v="2026-04-15T09:02:51" u="1"/>
        <d v="2026-04-16T20:03:20" u="1"/>
        <d v="2026-04-16T21:03:30" u="1"/>
        <d v="2026-04-20T14:46:39" u="1"/>
        <d v="2026-04-24T17:22:54" u="1"/>
        <d v="2026-04-15T15:43:02" u="1"/>
        <d v="2026-04-15T15:43:24" u="1"/>
        <d v="2026-04-27T17:42:51" u="1"/>
        <d v="2026-04-16T20:23:51" u="1"/>
        <d v="2026-04-14T21:15:01" u="1"/>
        <d v="2026-04-27T15:43:58" u="1"/>
        <d v="2026-04-27T15:43:59" u="1"/>
        <d v="2026-04-27T15:44:01" u="1"/>
        <d v="2026-04-24T07:42:42" u="1"/>
        <d v="2026-04-24T14:03:08" u="1"/>
        <d v="2026-04-23T17:03:05" u="1"/>
        <d v="2026-04-23T17:22:47" u="1"/>
        <d v="2026-04-23T16:52:41" u="1"/>
        <d v="2026-04-23T17:22:44" u="1"/>
        <d v="2026-04-23T17:22:46" u="1"/>
        <d v="2026-04-20T17:43:48" u="1"/>
        <d v="2026-04-20T17:44:26" u="1"/>
        <d v="2026-04-24T18:41:30" u="1"/>
        <d v="2026-04-24T18:42:12" u="1"/>
        <d v="2026-04-10T21:11:03" u="1"/>
        <d v="2026-04-02T23:28:39" u="1"/>
        <d v="2026-04-16T15:53:06" u="1"/>
        <d v="2026-04-24T10:28:37" u="1"/>
        <d v="2026-04-24T10:03:40" u="1"/>
        <d v="2026-04-08T13:13:04" u="1"/>
        <d v="2026-04-24T19:04:24" u="1"/>
        <d v="2026-04-16T10:05:29" u="1"/>
        <d v="2026-04-16T10:14:45" u="1"/>
        <d v="2026-04-20T09:28:19" u="1"/>
        <d v="2026-04-11T09:22:45" u="1"/>
        <d v="2026-04-24T12:32:53" u="1"/>
        <d v="2026-04-22T19:01:59" u="1"/>
        <d v="2026-04-27T09:24:28" u="1"/>
        <d v="2026-04-27T09:24:30" u="1"/>
        <d v="2026-04-27T09:25:07" u="1"/>
        <d v="2026-04-24T18:22:42" u="1"/>
        <d v="2026-04-24T18:32:59" u="1"/>
        <d v="2026-04-24T18:52:31" u="1"/>
        <d v="2026-04-27T09:24:38" u="1"/>
        <d v="2026-04-27T11:23:13" u="1"/>
        <d v="2026-04-24T18:42:44" u="1"/>
        <d v="2026-04-24T16:42:46" u="1"/>
        <d v="2026-04-27T09:25:01" u="1"/>
        <d v="2026-04-07T10:45:48" u="1"/>
        <d v="2026-04-21T12:31:59" u="1"/>
        <d v="2026-04-15T14:22:26" u="1"/>
        <d v="2026-04-20T12:23:26" u="1"/>
        <d v="2026-04-13T16:44:57" u="1"/>
        <d v="2026-04-24T17:40:39" u="1"/>
        <d v="2026-04-07T19:02:30" u="1"/>
        <d v="2026-04-16T15:52:54" u="1"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3-30T03:52:35" u="1"/>
        <d v="2026-04-15T22:07:38" u="1"/>
        <d v="2026-04-17T22:36:25" u="1"/>
        <d v="2026-04-17T22:36:42" u="1"/>
        <d v="2026-04-15T09:53:06" u="1"/>
        <d v="2026-04-09T12:42:52" u="1"/>
        <d v="2026-04-07T16:29:44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0T20:07:36" u="1"/>
        <d v="2026-04-07T14:10:55" u="1"/>
        <d v="2026-04-13T21:09:31" u="1"/>
        <d v="2026-04-14T21:23:02" u="1"/>
        <d v="2026-04-14T14:41:58" u="1"/>
        <d v="2026-04-17T22:43:39" u="1"/>
        <d v="2026-04-17T22:45:55" u="1"/>
        <d v="2026-04-20T17:30:08" u="1"/>
        <d v="2026-04-17T16:43:56" u="1"/>
        <d v="2026-04-15T22:00:36" u="1"/>
        <d v="2026-04-16T16:23:02" u="1"/>
        <d v="2026-04-16T16:25:43" u="1"/>
        <d v="2026-04-17T10:02:17" u="1"/>
        <d v="2026-04-21T23:25:45" u="1"/>
        <d v="2026-04-20T23:16:44" u="1"/>
        <d v="2026-04-20T17:27:33" u="1"/>
        <d v="2026-04-20T17:28:48" u="1"/>
        <d v="2026-04-17T16:31:23" u="1"/>
        <d v="2026-04-13T19:31:15" u="1"/>
        <d v="2026-04-13T18:50:46" u="1"/>
        <d v="2026-04-20T11:01:51" u="1"/>
        <d v="2026-04-20T16:03:03" u="1"/>
        <d v="2026-04-20T15:02:09" u="1"/>
        <d v="2026-04-20T19:01:32" u="1"/>
        <d v="2026-04-16T17:03:26" u="1"/>
        <d v="2026-04-13T14:02:30" u="1"/>
        <d v="2026-04-20T10:01:33" u="1"/>
        <d v="2026-04-17T17:05:32" u="1"/>
        <d v="2026-04-15T21:58:27" u="1"/>
        <d v="2026-04-15T15:57:14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4T17:01:36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1:03:55" u="1"/>
        <d v="2026-04-17T16:38:48" u="1"/>
        <d v="2026-04-20T17:23:18" u="1"/>
        <d v="2026-04-14T21:31:56" u="1"/>
        <d v="2026-04-14T15:41:04" u="1"/>
        <d v="2026-04-16T16:12:22" u="1"/>
        <d v="2026-04-10T20:29:35" u="1"/>
        <d v="2026-04-20T09:52:06" u="1"/>
        <d v="2026-04-06T17:53:19" u="1"/>
        <d v="2026-04-06T15:11:27" u="1"/>
        <d v="2026-04-13T16:07:03" u="1"/>
        <d v="2026-04-13T08:51:11" u="1"/>
        <d v="2026-04-09T16:01:13" u="1"/>
        <d v="2026-04-14T14:45:23" u="1"/>
        <d v="2026-04-13T16:44:07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4T10:42:58" u="1"/>
        <d v="2026-04-15T03:11:29" u="1"/>
        <d v="2026-04-20T19:03:38" u="1"/>
        <d v="2026-04-15T15:18:38" u="1"/>
        <d v="2026-04-20T17:42:56" u="1"/>
        <d v="2026-04-20T17:43:05" u="1"/>
        <d v="2026-04-20T17:43:50" u="1"/>
        <d v="2026-04-16T16:30:46" u="1"/>
        <d v="2026-04-19T21:13:19" u="1"/>
        <d v="2026-04-10T18:14:20" u="1"/>
        <d v="2026-04-10T18:13:32" u="1"/>
        <d v="2026-04-10T15:31:42" u="1"/>
        <d v="2026-04-09T11:51:16" u="1"/>
        <d v="2026-04-07T12:14:39" u="1"/>
        <d v="2026-04-07T18:14:01" u="1"/>
        <d v="2026-04-07T18:14:17" u="1"/>
        <d v="2026-04-08T13:12:39" u="1"/>
        <d v="2026-04-08T15:52:05" u="1"/>
        <d v="2026-04-08T15:52:09" u="1"/>
        <d v="2026-04-08T15:52:12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0T17:13:57" u="1"/>
        <d v="2026-04-20T17:14:06" u="1"/>
        <d v="2026-04-20T17:14:10" u="1"/>
        <d v="2026-04-20T17:14:36" u="1"/>
        <d v="2026-04-20T17:14:44" u="1"/>
        <d v="2026-04-17T18:23:48" u="1"/>
        <d v="2026-04-18T10:12:12" u="1"/>
        <d v="2026-04-02T19:43:46" u="1"/>
        <d v="2026-04-02T19:43:54" u="1"/>
        <d v="2026-04-06T09:10:27" u="1"/>
        <d v="2026-04-06T09:10:31" u="1"/>
        <d v="2026-04-08T13:12:49" u="1"/>
        <d v="2026-04-06T17:54:23" u="1"/>
        <d v="2026-04-06T18:33:45" u="1"/>
        <d v="2026-04-10T18:14:04" u="1"/>
        <d v="2026-04-16T18:22:54" u="1"/>
        <d v="2026-04-16T11:43:29" u="1"/>
        <d v="2026-04-14T18:42:56" u="1"/>
        <d v="2026-04-15T18:22:27" u="1"/>
        <d v="2026-04-15T18:22:38" u="1"/>
        <d v="2026-04-13T18:04:48" u="1"/>
        <d v="2026-04-17T16:39:26" u="1"/>
        <d v="2026-04-17T22:32:11" u="1"/>
        <d v="2026-04-17T22:32:19" u="1"/>
        <d v="2026-04-17T22:32:20" u="1"/>
        <d v="2026-04-17T22:32:28" u="1"/>
        <d v="2026-04-20T21:12:33" u="1"/>
        <d v="2026-04-20T21:52:20" u="1"/>
        <d v="2026-04-21T15:52:27" u="1"/>
        <d v="2026-04-21T16:33:00" u="1"/>
        <d v="2026-04-21T14:31:41" u="1"/>
        <d v="2026-04-21T15:12:26" u="1"/>
        <d v="2026-04-21T15:12:43" u="1"/>
        <d v="2026-04-14T19:32:01" u="1"/>
        <d v="2026-04-17T13:42:45" u="1"/>
        <d v="2026-04-17T13:42:49" u="1"/>
        <d v="2026-04-17T13:42:52" u="1"/>
        <d v="2026-04-15T15:46:13" u="1"/>
        <d v="2026-04-20T23:05:25" u="1"/>
        <d v="2026-04-20T23:05:33" u="1"/>
        <d v="2026-04-20T23:05:38" u="1"/>
        <d v="2026-04-20T10:55:53" u="1"/>
        <d v="2026-04-14T08:53:40" u="1"/>
        <d v="2026-04-14T08:53:58" u="1"/>
        <d v="2026-04-14T08:54:06" u="1"/>
        <d v="2026-04-20T17:15:51" u="1"/>
        <d v="2026-04-20T23:11:21" u="1"/>
        <d v="2026-04-20T23:26:24" u="1"/>
        <d v="2026-04-20T23:26:54" u="1"/>
        <d v="2026-04-02T17:56:55" u="1"/>
        <d v="2026-04-04T05:32:57" u="1"/>
        <d v="2026-04-20T17:48:59" u="1"/>
        <d v="2026-04-17T22:51:59" u="1"/>
        <d v="2026-04-16T22:32:14" u="1"/>
        <d v="2026-04-20T17:52:26" u="1"/>
        <d v="2026-04-20T11:12:26" u="1"/>
        <d v="2026-04-20T17:52:34" u="1"/>
        <d v="2026-04-17T16:41:39" u="1"/>
        <d v="2026-04-20T17:54:58" u="1"/>
        <d v="2026-04-17T22:01:50" u="1"/>
        <d v="2026-04-15T14:33:36" u="1"/>
        <d v="2026-04-20T18:33:53" u="1"/>
        <d v="2026-04-17T16:46:00" u="1"/>
        <d v="2026-04-17T09:18:23" u="1"/>
        <d v="2026-04-17T15:18:17" u="1"/>
        <d v="2026-04-20T18:01:52" u="1"/>
        <d v="2026-04-16T17:14:29" u="1"/>
        <d v="2026-04-16T16:58:24" u="1"/>
        <d v="2026-04-21T15:16:14" u="1"/>
        <d v="2026-04-20T11:17:49" u="1"/>
        <d v="2026-04-20T11:51:47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16T17:28:05" u="1"/>
        <d v="2026-04-21T15:15:13" u="1"/>
        <d v="2026-04-20T16:20:09" u="1"/>
        <d v="2026-04-20T19:42:13" u="1"/>
        <d v="2026-04-21T16:55:12" u="1"/>
        <d v="2026-04-21T18:11:07" u="1"/>
        <d v="2026-04-07T09:13:06" u="1"/>
        <d v="2026-04-20T11:04:06" u="1"/>
        <d v="2026-04-20T18:33:51" u="1"/>
        <d v="2026-04-16T16:46:35" u="1"/>
        <d v="2026-04-16T16:52:19" u="1"/>
        <d v="2026-04-17T18:59:51" u="1"/>
        <d v="2026-04-06T16:04:58" u="1"/>
        <d v="2026-04-06T16:36:10" u="1"/>
        <d v="2026-04-16T15:53:35" u="1"/>
        <d v="2026-04-09T13:03:26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15T22:19:01" u="1"/>
        <d v="2026-04-20T14:14:20" u="1"/>
        <d v="2026-04-22T06:52:19" u="1"/>
        <d v="2026-04-16T11:22:16" u="1"/>
        <d v="2026-04-16T11:22:26" u="1"/>
        <d v="2026-04-20T19:43:13" u="1"/>
        <d v="2026-04-20T20:22:07" u="1"/>
        <d v="2026-04-16T11:24:01" u="1"/>
        <d v="2026-04-16T11:34:16" u="1"/>
        <d v="2026-04-21T16:43:14" u="1"/>
        <d v="2026-04-22T01:02:35" u="1"/>
        <d v="2026-04-21T17:11:14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4-10T21:08:47" u="1"/>
        <d v="2026-03-06T04:12:16" u="1"/>
        <d v="2026-04-22T06:52:18" u="1"/>
        <d v="2026-04-22T06:52:16" u="1"/>
        <d v="2026-04-06T14:41:02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4T16:11:38" u="1"/>
        <d v="2026-04-15T09:19:08" u="1"/>
        <d v="2026-04-14T16:10:49" u="1"/>
        <d v="2026-04-15T09:18:59" u="1"/>
        <d v="2026-04-08T17:02:35" u="1"/>
        <d v="2026-04-13T14:11:28" u="1"/>
        <d v="2026-04-14T21:37:32" u="1"/>
        <d v="2026-04-15T15:25:54" u="1"/>
        <d v="2026-04-14T21:02:45" u="1"/>
        <d v="2026-04-14T21:51:25" u="1"/>
        <d v="2026-04-14T21:02:07" u="1"/>
        <d v="2026-04-15T21:25:12" u="1"/>
        <d v="2026-04-15T21:25:15" u="1"/>
        <d v="2026-04-15T21:25:18" u="1"/>
        <d v="2026-04-15T21:25:20" u="1"/>
        <d v="2026-04-15T21:25:23" u="1"/>
        <d v="2026-04-15T21:25:25" u="1"/>
        <d v="2026-04-15T21:25:28" u="1"/>
        <d v="2026-04-15T21:25:44" u="1"/>
        <d v="2026-04-15T21:26:03" u="1"/>
        <d v="2026-04-15T21:26:05" u="1"/>
        <d v="2026-04-15T15:18:54" u="1"/>
        <d v="2026-04-15T15:18:56" u="1"/>
        <d v="2026-04-14T21:02:15" u="1"/>
        <d v="2026-04-14T21:02:18" u="1"/>
        <d v="2026-04-15T15:19:29" u="1"/>
        <d v="2026-04-14T21:18:16" u="1"/>
        <d v="2026-04-14T21:17:50" u="1"/>
        <d v="2026-04-14T21:18:23" u="1"/>
        <d v="2026-04-14T21:18:06" u="1"/>
        <d v="2026-04-14T21:19:08" u="1"/>
        <d v="2026-04-14T21:18:08" u="1"/>
        <d v="2026-04-01T18:03:53" u="1"/>
        <d v="2026-04-15T22:01:39" u="1"/>
        <d v="2026-04-15T22:05:18" u="1"/>
        <d v="2026-04-15T21:59:18" u="1"/>
        <d v="2026-04-15T21:41:30" u="1"/>
        <d v="2026-04-15T21:38:16" u="1"/>
        <d v="2026-04-15T12:05:22" u="1"/>
        <d v="2026-04-15T15:02:47" u="1"/>
        <d v="2026-04-15T15:02:48" u="1"/>
        <d v="2026-04-14T17:01:41" u="1"/>
        <d v="2026-04-14T14:02:38" u="1"/>
        <d v="2026-04-15T17:02:29" u="1"/>
        <d v="2026-04-15T17:44:30" u="1"/>
        <d v="2026-04-15T20:03:01" u="1"/>
        <d v="2026-04-14T21:19:42" u="1"/>
        <d v="2026-04-15T15:36:02" u="1"/>
        <d v="2026-04-11T12:03:02" u="1"/>
        <d v="2026-04-15T15:37:02" u="1"/>
        <d v="2026-04-10T08:06:49" u="1"/>
        <d v="2026-04-10T08:07:34" u="1"/>
        <d v="2026-04-11T12:02:53" u="1"/>
        <d v="2026-04-10T08:05:45" u="1"/>
        <d v="2026-04-15T09:41:16" u="1"/>
        <d v="2026-04-15T16:05:03" u="1"/>
        <d v="2026-04-15T16:05:34" u="1"/>
        <d v="2026-04-15T16:05:40" u="1"/>
        <d v="2026-04-15T16:06:00" u="1"/>
        <d v="2026-04-15T16:06:03" u="1"/>
        <d v="2026-04-14T16:05:23" u="1"/>
        <d v="2026-04-14T16:05:41" u="1"/>
        <d v="2026-04-14T16:04:22" u="1"/>
        <d v="2026-04-14T16:04:32" u="1"/>
        <d v="2026-04-15T16:06:31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13T18:05:12" u="1"/>
        <d v="2026-04-13T18:05:16" u="1"/>
        <d v="2026-04-09T18:41:28" u="1"/>
        <d v="2026-04-09T18:41:32" u="1"/>
        <d v="2026-04-08T13:12:44" u="1"/>
        <d v="2026-04-07T18:52:54" u="1"/>
        <d v="2026-04-07T15:33:36" u="1"/>
        <d v="2026-04-02T11:41:29" u="1"/>
        <d v="2026-04-02T11:41:32" u="1"/>
        <d v="2026-04-02T11:41:36" u="1"/>
        <d v="2026-04-02T15:01:45" u="1"/>
        <d v="2026-04-02T15:41:17" u="1"/>
        <d v="2026-04-02T15:41:21" u="1"/>
        <d v="2026-04-02T15:41:25" u="1"/>
        <d v="2026-04-02T15:41:29" u="1"/>
        <d v="2026-04-02T17:45:46" u="1"/>
        <d v="2026-04-06T09:10:20" u="1"/>
        <d v="2026-04-06T09:10:34" u="1"/>
        <d v="2026-04-06T17:54:35" u="1"/>
        <d v="2026-04-06T17:54:39" u="1"/>
        <d v="2026-04-06T17:54:43" u="1"/>
        <d v="2026-04-15T16:22:35" u="1"/>
        <d v="2026-04-15T16:22:39" u="1"/>
        <d v="2026-04-15T16:22:42" u="1"/>
        <d v="2026-04-15T16:22:46" u="1"/>
        <d v="2026-04-10T18:13:36" u="1"/>
        <d v="2026-04-10T18:13:40" u="1"/>
        <d v="2026-04-13T16:08:45" u="1"/>
        <d v="2026-04-01T08:40:02" u="1"/>
        <d v="2026-03-31T18:31:52" u="1"/>
        <d v="2026-04-13T10:15:51" u="1"/>
        <d v="2026-04-14T21:07:43" u="1"/>
        <d v="2026-04-14T21:07:52" u="1"/>
        <d v="2026-04-15T09:12:46" u="1"/>
        <d v="2026-04-15T15:22:14" u="1"/>
        <d v="2026-04-15T15:22:46" u="1"/>
        <d v="2026-04-15T21:44:39" u="1"/>
        <d v="2026-04-15T09:15:22" u="1"/>
        <d v="2026-04-14T21:26:13" u="1"/>
        <d v="2026-04-14T15:32:11" u="1"/>
        <d v="2026-04-15T15:43:16" u="1"/>
        <d v="2026-04-15T15:42:00" u="1"/>
        <d v="2026-04-14T16:14:29" u="1"/>
        <d v="2026-04-14T16:14:50" u="1"/>
        <d v="2026-04-14T16:14:54" u="1"/>
        <d v="2026-04-14T16:14:58" u="1"/>
        <d v="2026-04-15T22:18:43" u="1"/>
        <d v="2026-04-15T22:18:05" u="1"/>
        <d v="2026-04-15T22:18:46" u="1"/>
        <d v="2026-04-14T16:12:41" u="1"/>
        <d v="2026-04-15T16:14:54" u="1"/>
        <d v="2026-04-15T16:14:58" u="1"/>
        <d v="2026-04-15T09:16:45" u="1"/>
        <d v="2026-04-15T12:01:36" u="1"/>
        <d v="2026-04-15T12:01:58" u="1"/>
        <d v="2026-04-15T21:44:41" u="1"/>
        <d v="2026-04-14T21:26:21" u="1"/>
        <d v="2026-04-14T21:50:30" u="1"/>
        <d v="2026-04-15T09:18:07" u="1"/>
        <d v="2026-04-15T09:18:00" u="1"/>
        <d v="2026-04-15T16:15:42" u="1"/>
        <d v="2026-04-15T16:14:26" u="1"/>
        <d v="2026-04-15T16:12:48" u="1"/>
        <d v="2026-04-15T16:14:15" u="1"/>
        <d v="2026-04-15T15:22:30" u="1"/>
        <d v="2026-04-15T21:34:22" u="1"/>
        <d v="2026-04-15T21:35:11" u="1"/>
        <d v="2026-04-15T21:11:08" u="1"/>
        <d v="2026-04-15T16:04:07" u="1"/>
        <d v="2026-04-15T17:56:09" u="1"/>
        <d v="2026-04-15T20:30:10" u="1"/>
        <d v="2026-04-14T16:02:12" u="1"/>
        <d v="2026-04-14T11:18:02" u="1"/>
        <d v="2026-04-15T09:51:49" u="1"/>
        <d v="2026-04-15T15:43:15" u="1"/>
        <d v="2026-04-15T21:01:59" u="1"/>
        <d v="2026-04-15T21:02:09" u="1"/>
        <d v="2026-04-15T21:01:39" u="1"/>
        <d v="2026-04-15T21:02:22" u="1"/>
        <d v="2026-04-15T13:52:06" u="1"/>
        <d v="2026-04-15T13:51:58" u="1"/>
        <d v="2026-04-15T19:32:10" u="1"/>
        <d v="2026-04-15T16:35:59" u="1"/>
        <d v="2026-04-14T18:06:27" u="1"/>
        <d v="2026-04-15T20:31:11" u="1"/>
        <d v="2026-04-13T10:13:53" u="1"/>
        <d v="2026-04-15T21:47:47" u="1"/>
        <d v="2026-04-15T21:48:06" u="1"/>
        <d v="2026-04-14T21:28:57" u="1"/>
        <d v="2026-04-14T21:28:04" u="1"/>
        <d v="2026-04-15T21:46:48" u="1"/>
        <d v="2026-04-15T21:46:54" u="1"/>
        <d v="2026-04-14T21:27:59" u="1"/>
        <d v="2026-04-15T15:48:50" u="1"/>
        <d v="2026-04-15T15:48:53" u="1"/>
        <d v="2026-04-15T15:48:56" u="1"/>
        <d v="2026-04-14T21:31:14" u="1"/>
        <d v="2026-04-14T21:31:17" u="1"/>
        <d v="2026-04-14T21:31:25" u="1"/>
        <d v="2026-04-15T15:44:58" u="1"/>
        <d v="2026-04-15T03:10:59" u="1"/>
        <d v="2026-04-15T15:31:20" u="1"/>
        <d v="2026-04-15T15:31:01" u="1"/>
        <d v="2026-04-15T15:31:15" u="1"/>
        <d v="2026-04-15T21:35:04" u="1"/>
        <d v="2026-04-15T21:35:05" u="1"/>
        <d v="2026-04-15T21:35:10" u="1"/>
        <d v="2026-04-14T21:07:38" u="1"/>
        <d v="2026-04-14T21:07:40" u="1"/>
        <d v="2026-04-15T15:22:36" u="1"/>
        <d v="2026-04-14T12:42:20" u="1"/>
        <d v="2026-04-14T10:01:26" u="1"/>
        <d v="2026-04-08T11:11:32" u="1"/>
        <d v="2026-04-15T10:32:38" u="1"/>
        <d v="2026-04-15T09:51:54" u="1"/>
        <d v="2026-04-15T14:33:31" u="1"/>
        <d v="2026-04-15T18:50:13" u="1"/>
        <d v="2026-04-15T15:44:53" u="1"/>
        <d v="2026-04-14T21:28:18" u="1"/>
        <d v="2026-04-15T15:31:27" u="1"/>
        <d v="2026-04-14T21:08:35" u="1"/>
        <d v="2026-04-15T15:22:27" u="1"/>
        <d v="2026-04-15T21:25:58" u="1"/>
        <d v="2026-04-15T21:01:49" u="1"/>
        <d v="2026-04-15T10:32:30" u="1"/>
        <d v="2026-04-07T15:33:22" u="1"/>
        <d v="2026-04-08T18:52:31" u="1"/>
        <d v="2026-04-14T18:42:08" u="1"/>
        <d v="2026-04-14T18:42:12" u="1"/>
        <d v="2026-04-14T16:06:04" u="1"/>
        <d v="2026-04-14T09:21:02" u="1"/>
        <d v="2026-04-14T10:42:40" u="1"/>
        <d v="2026-04-14T15:02:05" u="1"/>
        <d v="2026-04-14T15:02:07" u="1"/>
        <d v="2026-04-14T17:01:38" u="1"/>
        <d v="2026-04-14T12:02:17" u="1"/>
        <d v="2026-04-13T21:19:48" u="1"/>
        <d v="2026-04-10T20:29:38" u="1"/>
        <d v="2026-04-14T00:01:59" u="1"/>
        <d v="2026-04-13T18:01:58" u="1"/>
        <d v="2026-04-13T12:24:29" u="1"/>
        <d v="2026-04-13T12:24:35" u="1"/>
        <d v="2026-04-14T18:54:17" u="1"/>
        <d v="2026-04-15T00:51:25" u="1"/>
        <d v="2026-04-15T00:54:14" u="1"/>
        <d v="2026-04-14T19:51:11" u="1"/>
        <d v="2026-04-15T00:31:19" u="1"/>
        <d v="2026-04-15T01:04:30" u="1"/>
        <d v="2026-04-15T01:18:15" u="1"/>
        <d v="2026-04-15T02:52:11" u="1"/>
        <d v="2026-04-14T19:45:09" u="1"/>
        <d v="2026-04-14T10:43:06" u="1"/>
        <d v="2026-04-14T18:18:31" u="1"/>
        <d v="2026-04-14T18:26:42" u="1"/>
        <d v="2026-04-14T16:08:41" u="1"/>
        <d v="2026-04-14T13:11:54" u="1"/>
        <d v="2026-04-14T18:54:12" u="1"/>
        <d v="2026-04-14T21:30:23" u="1"/>
        <d v="2026-04-15T01:07:22" u="1"/>
        <d v="2026-04-14T18:34:46" u="1"/>
        <d v="2026-04-14T11:08:00" u="1"/>
        <d v="2026-04-13T12:02:52" u="1"/>
        <d v="2026-04-09T17:08:20" u="1"/>
        <d v="2026-04-09T17:21:43" u="1"/>
        <d v="2026-04-14T18:13:55" u="1"/>
        <d v="2026-04-14T15:33:09" u="1"/>
        <d v="2026-04-14T19:50:14" u="1"/>
        <d v="2026-04-14T21:35:10" u="1"/>
        <d v="2026-04-13T15:54:29" u="1"/>
        <d v="2026-04-13T15:41:22" u="1"/>
        <d v="2026-04-13T15:52:33" u="1"/>
        <d v="2026-04-13T15:53:32" u="1"/>
        <d v="2026-02-13T13:43:16" u="1"/>
        <d v="2026-03-02T10:05:31" u="1"/>
        <d v="2026-03-02T10:05:32" u="1"/>
        <d v="2026-03-30T03:52:26" u="1"/>
        <d v="2026-04-09T20:23:02" u="1"/>
        <d v="2026-03-27T15:47:56" u="1"/>
        <d v="2026-04-09T20:21:07" u="1"/>
        <d v="2026-04-09T13:53:52" u="1"/>
        <d v="2026-04-13T16:08:28" u="1"/>
        <d v="2026-04-13T21:51:41" u="1"/>
        <d v="2026-04-09T20:30:32" u="1"/>
        <d v="2026-04-08T19:39:24" u="1"/>
        <d v="2026-04-08T13:38:28" u="1"/>
        <d v="2026-04-06T19:17:13" u="1"/>
        <d v="2026-03-30T16:05:44" u="1"/>
        <d v="2026-04-13T20:45:51" u="1"/>
        <d v="2026-04-13T20:46:22" u="1"/>
        <d v="2026-04-13T20:46:32" u="1"/>
        <d v="2026-04-13T20:47:21" u="1"/>
        <d v="2026-04-13T20:47:24" u="1"/>
        <d v="2026-04-13T20:49:39" u="1"/>
        <d v="2026-04-13T20:46:02" u="1"/>
        <d v="2026-04-13T20:46:05" u="1"/>
        <d v="2026-04-13T20:46:08" u="1"/>
        <d v="2026-04-13T20:45:34" u="1"/>
        <d v="2026-04-13T20:45:48" u="1"/>
        <d v="2026-04-13T20:49:42" u="1"/>
        <d v="2026-04-14T02:46:49" u="1"/>
        <d v="2026-04-14T02:45:59" u="1"/>
        <d v="2026-04-14T02:46:03" u="1"/>
        <d v="2026-04-13T20:41:24" u="1"/>
        <d v="2026-04-13T21:09:16" u="1"/>
        <d v="2026-03-26T21:10:25" u="1"/>
        <d v="2026-03-26T21:10:28" u="1"/>
        <d v="2026-03-31T17:09:29" u="1"/>
        <d v="2026-03-31T22:53:30" u="1"/>
        <d v="2026-04-06T18:58:11" u="1"/>
        <d v="2026-04-02T11:14:50" u="1"/>
        <d v="2026-04-08T15:46:32" u="1"/>
        <d v="2026-04-09T20:14:10" u="1"/>
        <d v="2026-04-09T20:14:26" u="1"/>
        <d v="2026-04-10T20:57:13" u="1"/>
        <d v="2026-04-10T20:57:25" u="1"/>
        <d v="2026-04-10T20:38:54" u="1"/>
        <d v="2026-04-10T20:42:05" u="1"/>
        <d v="2026-04-08T12:02:41" u="1"/>
        <d v="2026-04-13T14:56:48" u="1"/>
        <d v="2026-04-13T21:05:00" u="1"/>
        <d v="2026-04-13T21:05:07" u="1"/>
        <d v="2026-04-10T17:02:12" u="1"/>
        <d v="2026-04-13T15:52:46" u="1"/>
        <d v="2026-04-08T13:23:02" u="1"/>
        <d v="2026-04-13T14:02:25" u="1"/>
        <d v="2026-04-13T14:02:27" u="1"/>
        <d v="2026-03-28T15:21:15" u="1"/>
        <d v="2026-03-26T15:08:32" u="1"/>
        <d v="2026-04-13T21:06:10" u="1"/>
        <d v="2026-04-13T21:45:15" u="1"/>
        <d v="2026-03-31T17:14:09" u="1"/>
        <d v="2026-04-13T21:28:10" u="1"/>
        <d v="2026-04-13T21:28:23" u="1"/>
        <d v="2026-04-13T21:28:28" u="1"/>
        <d v="2026-03-30T16:34:41" u="1"/>
        <d v="2026-04-09T20:06:31" u="1"/>
        <d v="2026-04-01T23:42:54" u="1"/>
        <d v="2026-04-02T23:28:43" u="1"/>
        <d v="2026-04-13T20:49:47" u="1"/>
        <d v="2026-04-08T15:32:31" u="1"/>
        <d v="2026-04-13T21:15:40" u="1"/>
        <d v="2026-04-13T21:10:05" u="1"/>
        <d v="2026-04-13T21:11:05" u="1"/>
        <d v="2026-04-10T20:23:59" u="1"/>
        <d v="2026-04-13T21:10:37" u="1"/>
        <d v="2026-04-06T12:27:03" u="1"/>
        <d v="2026-04-13T21:46:58" u="1"/>
        <d v="2026-04-13T21:47:16" u="1"/>
        <d v="2026-03-27T22:09:34" u="1"/>
        <d v="2026-04-08T19:30:00" u="1"/>
        <d v="2026-04-07T19:13:36" u="1"/>
        <d v="2026-03-27T21:13:31" u="1"/>
        <d v="2026-04-13T20:50:20" u="1"/>
        <d v="2026-04-13T20:59:26" u="1"/>
        <d v="2026-04-13T20:59:12" u="1"/>
        <d v="2026-04-13T21:16:42" u="1"/>
        <d v="2026-04-13T21:18:35" u="1"/>
        <d v="2026-04-13T21:18:43" u="1"/>
        <d v="2026-04-13T21:18:24" u="1"/>
        <d v="2026-04-13T21:25:34" u="1"/>
        <d v="2026-04-13T21:18:46" u="1"/>
        <d v="2026-04-13T21:20:02" u="1"/>
        <d v="2026-04-13T21:20:06" u="1"/>
        <d v="2026-04-13T21:20:11" u="1"/>
        <d v="2026-04-08T13:23:09" u="1"/>
        <d v="2026-04-08T13:23:03" u="1"/>
        <d v="2026-04-13T10:13:07" u="1"/>
        <d v="2026-04-09T13:04:45" u="1"/>
        <d v="2026-04-09T15:32:56" u="1"/>
        <d v="2026-04-09T12:44:23" u="1"/>
        <d v="2026-04-09T12:44:26" u="1"/>
        <d v="2026-04-09T12:45:27" u="1"/>
        <d v="2026-04-13T22:09:10" u="1"/>
        <d v="2026-04-14T02:53:25" u="1"/>
        <d v="2026-04-11T17:16:14" u="1"/>
        <d v="2026-04-12T21:58:14" u="1"/>
        <d v="2026-04-13T18:31:25" u="1"/>
        <d v="2026-04-13T21:22:09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9:19:14" u="1"/>
        <d v="2026-04-12T22:55:15" u="1"/>
        <d v="2026-04-13T18:36:26" u="1"/>
        <d v="2026-04-10T09:37:15" u="1"/>
        <d v="2026-04-12T12:57:09" u="1"/>
        <d v="2026-04-12T09:39:06" u="1"/>
        <d v="2026-04-09T09:38:13" u="1"/>
        <d v="2026-04-11T09:43:07" u="1"/>
        <d v="2026-04-12T09:07:11" u="1"/>
        <d v="2026-04-11T02:00:13" u="1"/>
        <d v="2026-04-12T16:16:12" u="1"/>
        <d v="2026-04-11T15:41:11" u="1"/>
        <d v="2026-04-10T00:02:13" u="1"/>
        <d v="2026-04-13T16:41:41" u="1"/>
        <d v="2026-04-10T11:41:47" u="1"/>
        <d v="2026-04-10T09:31:09" u="1"/>
        <d v="2026-04-13T17:56:32" u="1"/>
        <d v="2026-04-13T18:31:58" u="1"/>
        <d v="2026-04-13T17:11:11" u="1"/>
        <d v="2026-04-13T20:00:07" u="1"/>
        <d v="2026-04-13T19:25:55" u="1"/>
        <d v="2026-04-13T13:22:01" u="1"/>
        <d v="2026-04-13T13:23:09" u="1"/>
        <d v="2026-04-13T20:01:10" u="1"/>
        <d v="2026-04-12T16:15:13" u="1"/>
        <d v="2026-04-11T17:17:16" u="1"/>
        <d v="2026-04-12T21:57:14" u="1"/>
        <d v="2026-04-13T16:42:22" u="1"/>
        <d v="2026-04-09T12:45:28" u="1"/>
        <d v="2026-04-07T16:28:39" u="1"/>
        <d v="2026-04-13T17:03:05" u="1"/>
        <d v="2026-04-14T00:00:45" u="1"/>
        <d v="2026-04-13T12:51:27" u="1"/>
        <d v="2026-04-13T18:51:30" u="1"/>
        <d v="2026-04-13T16:06:02" u="1"/>
        <d v="2026-04-13T16:41:28" u="1"/>
        <d v="2026-04-11T02:21:04" u="1"/>
        <d v="2026-04-13T22:41:17" u="1"/>
        <d v="2026-04-13T21:17:38" u="1"/>
      </sharedItems>
      <fieldGroup par="44"/>
    </cacheField>
    <cacheField name="Data Alteração" numFmtId="0">
      <sharedItems containsNonDate="0" containsDate="1" containsString="0" containsBlank="1" minDate="2026-04-29T03:17:03" maxDate="2026-06-25T07:01:29"/>
    </cacheField>
    <cacheField name="Aging Alteração" numFmtId="0">
      <sharedItems containsBlank="1" count="8">
        <s v="0 a 02 dias"/>
        <s v="31 dias ou +"/>
        <s v="03 a 05 dias"/>
        <s v="24 a 31 dias"/>
        <s v="06 a 08 dias"/>
        <s v="16 a 23 dias"/>
        <s v="09 a 15 dias"/>
        <m/>
      </sharedItems>
    </cacheField>
    <cacheField name="Aging Inclusão" numFmtId="0">
      <sharedItems containsBlank="1" count="8">
        <s v="31 dias ou +"/>
        <s v="16 a 23 dias"/>
        <s v="24 a 31 dias"/>
        <s v="06 a 08 dias"/>
        <s v="09 a 15 dias"/>
        <s v="0 a 02 dias"/>
        <s v="03 a 05 dias"/>
        <m/>
      </sharedItems>
    </cacheField>
    <cacheField name="Localizadora" numFmtId="0">
      <sharedItems containsBlank="1" containsMixedTypes="1" containsNumber="1" containsInteger="1" minValue="4681271" maxValue="20260619089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7-29T15:17:00" maxDate="2026-06-24T23:15:00"/>
    </cacheField>
    <cacheField name="Requisição" numFmtId="0">
      <sharedItems containsBlank="1" containsMixedTypes="1" containsNumber="1" containsInteger="1" minValue="77" maxValue="19540780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Hotel"/>
        <s v="Carro"/>
        <s v="Serviço"/>
        <m/>
      </sharedItems>
    </cacheField>
    <cacheField name="Cancelado" numFmtId="0">
      <sharedItems containsBlank="1"/>
    </cacheField>
    <cacheField name="Grupo Empresarial" numFmtId="0">
      <sharedItems containsBlank="1" count="191">
        <s v="Grupo Nielseniq"/>
        <s v="Grupo Firmenich"/>
        <s v="Grupo Axa"/>
        <s v="Grupo Neon"/>
        <s v="Grupo Sep"/>
        <s v="Grupo Honeywell"/>
        <s v="Grupo Track e Field"/>
        <s v="Grupo Avenida"/>
        <s v="Grupo Fm Global"/>
        <s v="Grupo Energisa"/>
        <s v="Grupo Innomotics"/>
        <s v="Grupo Ocean Pact"/>
        <s v="Grupo Braskem"/>
        <s v="Grupo Kpmg"/>
        <s v="Grupo Weir Group"/>
        <s v="Grupo British American Tobacco"/>
        <s v="Grupo Orizon"/>
        <s v="Grupo Bosch"/>
        <s v="Grupo Livanova"/>
        <s v="Grupo Claro Sa"/>
        <s v="Grupo Ache"/>
        <s v="Grupo Jti"/>
        <s v="Grupo Ultragaz"/>
        <s v="Grupo Ultra"/>
        <s v="Grupo Motiva"/>
        <s v="Grupo Basf"/>
        <s v="Grupo Vertex"/>
        <s v="Kontik"/>
        <s v="Grupo Iron Mountain"/>
        <s v="Grupo Arcadis"/>
        <s v="Grupo Aspen Pharma"/>
        <s v="Grupo Intercement"/>
        <s v="Grupo Lazer Kontik"/>
        <s v="-"/>
        <s v="Grupo Hypera"/>
        <s v="Grupo Zf"/>
        <s v="Grupo Benner"/>
        <s v="Grupo Stanley Black e Decker"/>
        <s v="Grupo Ihs"/>
        <s v="Grupo Uol"/>
        <s v="Grupo Casas Bahia"/>
        <s v="Grupo Pepsico"/>
        <s v="Grupo Syngenta"/>
        <s v="Grupo Parexel"/>
        <s v="Grupo Nzte"/>
        <s v="Grupo Nyasa Empreendimentos"/>
        <s v="Grupo Avaya"/>
        <s v="Grupo Banco Genial Investimentos"/>
        <s v="Grupo Atlas Copco"/>
        <s v="Grupo Biolab"/>
        <s v="Grupo Unica"/>
        <s v="Grupo Elanco"/>
        <s v="Grupo Spotify"/>
        <s v="Grupo Hpe"/>
        <s v="Grupo Constellation"/>
        <s v="Grupo Airbus/helibras"/>
        <s v="Grupo Bernoulli Educacao"/>
        <s v="Grupo Yamaha"/>
        <s v="Grupo PWC"/>
        <s v="GRUPO ADM ARCHER DANIELS MIDLAND"/>
        <s v="Grupo Meguro"/>
        <s v="Grupo Htb"/>
        <s v="Grupo Baker Mckenzie"/>
        <s v="Grupo Enesa"/>
        <s v="Grupo Atento"/>
        <s v="Grupo Deloitte"/>
        <s v="Grupo Santista"/>
        <s v="Grupo Biomerieux"/>
        <s v="Grupo Amway"/>
        <s v="Grupo Petroreconcavo"/>
        <s v="Grupo Lojas Renner"/>
        <s v="Grupo Enaex"/>
        <s v="Grupo Epson"/>
        <s v="Grupo Tecban"/>
        <s v="Grupo Kontrip"/>
        <s v="Grupo Zupper"/>
        <s v="Independente"/>
        <s v="Grupo Diageo"/>
        <s v="Grupo Kontik Businees Travel"/>
        <s v="Grupo Odontoprev"/>
        <m/>
        <s v="Grupo Shell" u="1"/>
        <s v="Grupo Isdin" u="1"/>
        <s v="Grupo Cmoc" u="1"/>
        <s v="Grupo Jealsa" u="1"/>
        <s v="Grupo Sompo Seguros" u="1"/>
        <s v="Grupo Wallenius" u="1"/>
        <s v="Grupo Ses" u="1"/>
        <s v="Grupo Rede Gazeta" u="1"/>
        <s v="Grupo South 32" u="1"/>
        <s v="Grupo Chanel" u="1"/>
        <s v="Grupo Syntegon" u="1"/>
        <s v="Grupo Mars" u="1"/>
        <s v="Grupo Tupperware" u="1"/>
        <s v="Grupo Estre" u="1"/>
        <s v="Grupo Marisa" u="1"/>
        <s v="Grupo Lyondell Basell" u="1"/>
        <s v="Grupo Martins" u="1"/>
        <s v="Grupo Acelen" u="1"/>
        <s v="Grupo Santo Antonio Energia" u="1"/>
        <s v="Grupo Raizen" u="1"/>
        <s v="Grupo Mattos Filho" u="1"/>
        <s v="Grupo Taesa" u="1"/>
        <s v="Grupo Fraport" u="1"/>
        <s v="Grupo Invepar" u="1"/>
        <s v="Grupo Rhenus" u="1"/>
        <s v="Grupo Sony Pictures" u="1"/>
        <s v="Grupo Pessoa Fisica" u="1"/>
        <s v="Grupo Fs Bioenergia" u="1"/>
        <s v="Grupo Pharmacopeia" u="1"/>
        <s v="Grupo Sibelco" u="1"/>
        <s v="Grupo Mercurio York" u="1"/>
        <s v="Grupo Icon" u="1"/>
        <s v="Grupo Falcon Active" u="1"/>
        <s v="Grupo Patria" u="1"/>
        <s v="Grupo Crocs" u="1"/>
        <s v="Grupo Aeroleo" u="1"/>
        <s v="Grupo Ferreira Costa" u="1"/>
        <s v="Grupo Consulado Britanico" u="1"/>
        <s v="Grupo Tec Toy" u="1"/>
        <s v="Grupo Light" u="1"/>
        <s v="Grupo Amadeus" u="1"/>
        <s v="Grupo Cbo" u="1"/>
        <s v="Grupo Pepsico do Brasil" u="1"/>
        <s v="Grupo Bernoulli" u="1"/>
        <s v="Grupo The Constellation" u="1"/>
        <s v="GRUPO ADM" u="1"/>
        <s v="Grupo Sacs" u="1"/>
        <s v="Grupo Winity" u="1"/>
        <s v="Grupo Mover" u="1"/>
        <s v="Grupo Bosch Consierge" u="1"/>
        <s v="Grupo Mensa" u="1"/>
        <s v="Grupo Cold Control" u="1"/>
        <s v="Grupo Banco Bbm" u="1"/>
        <s v="Grupo Cyncly" u="1"/>
        <s v="Grupo Dalazen &amp; Pessoa Sociedade de Advogados" u="1"/>
        <s v="ADM ARCHER DANIELS MIDLAND" u="1"/>
        <s v="Nobre" u="1"/>
        <s v="Grupo Occ" u="1"/>
        <s v="Grupo Renner" u="1"/>
        <s v="Grupo Merb" u="1"/>
        <s v="Grupo Adidas" u="1"/>
        <s v="Deville Hoteis" u="1"/>
        <s v="Grupo Verizon" u="1"/>
        <s v="Grupo Atos" u="1"/>
        <s v="South 32" u="1"/>
        <s v="Grupo Samsung" u="1"/>
        <s v="Grupo Valentino" u="1"/>
        <s v="Grupo Gtm" u="1"/>
        <s v="Grupo Sumedical" u="1"/>
        <s v="Grupo System Service" u="1"/>
        <s v="Grupo Rio Galeao" u="1"/>
        <s v="Grupo Softbox" u="1"/>
        <s v="Grupo Inframerica" u="1"/>
        <s v="Grupo Bradesco" u="1"/>
        <s v="Grupo Glory" u="1"/>
        <s v="Grupo Arxada" u="1"/>
        <s v="Grupo Itausa" u="1"/>
        <s v="Grupo Consolidacao" u="1"/>
        <s v="Grupo Ourolux" u="1"/>
        <s v="Grupo Abegas" u="1"/>
        <s v="Seco Ambiental Licitacoes" u="1"/>
        <s v="Grupo Inovents" u="1"/>
        <s v="Grupo Furnas Eletrobras" u="1"/>
        <s v="Grupo Kelloggs Co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Opportunity" u="1"/>
        <s v="Grupo Intecom" u="1"/>
        <s v="Grupo Arezzo Varejo" u="1"/>
        <s v="Pousadas" u="1"/>
        <s v="Grupo Ultragaz (inativo)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 count="116">
        <s v="FCM-OPE-SAO-PVI-BTC-CONCUR-NIELSENIQ"/>
        <s v="EMERGENCIAL"/>
        <s v="FCM-OPE-SAO-PVI-BTC-FIRMENICH"/>
        <s v="FCM-OPE-SAO-PVI-BTC-CONCUR-AXA"/>
        <s v="KON-OPE-RIO-PVI-BTC RJ"/>
        <s v="FCM-OPE-SAO-PVI-BTC"/>
        <s v="FCM-OPE-SAO-PVI-BTC-CONCUR-HONEYWELL"/>
        <s v="KON-OPE-SAO-PVI-BTC-ARGO"/>
        <s v="KON-OPE-RIO-PVI-BTC"/>
        <s v="FCM-OPE-SAO-PVI-BTC-FM GLOBAL"/>
        <s v="KON-OPE-SAO-PVI-ENERGISA"/>
        <s v="FCM-OPE-SAO-PVI-BTC-CYTRIC-S&amp;P"/>
        <s v="KON-OPE-RIO-POS-OCEANPACT"/>
        <s v="KON-OPE-SAO-PVI-BRASKEM"/>
        <s v="KON-OPE-SAO-PVI-KPMG"/>
        <s v="FCM-OPE-SAO-PVI-BTC-CONCUR"/>
        <s v="FCM-OPE-SAO-PVI-BAT"/>
        <s v="-"/>
        <s v="KON-OPE-SAO-PVI-BTC-ARGO-CIELO"/>
        <s v="FCM-OPE-SAO-PVI-BOSCH"/>
        <s v="KON-OPE-SAO-POS-CLARO"/>
        <s v="KON-OPE-SAO-PVI-ACHE"/>
        <s v="FCM-OPE-POA-PVI-BTC CONCUR"/>
        <s v="KON-OPE-SAO-PVI-CCR"/>
        <s v="FCM-OPE-SAO-PVI-BASF"/>
        <s v="KON-OPE-SAO-SUP-CENTRAL DE EMISSAO"/>
        <s v="FCM-OPE-SAO-PVI-BTC-CONCUR-IRON "/>
        <s v="FCM-OPE-SAO-PVI-ARCADIS"/>
        <s v="KON-OPE-RIO-PVI-BTC-ASPEN PHARMA"/>
        <s v="KON-OPE-SAO-PVI-MOVER"/>
        <s v="KON-OPE-SAO-PVI-HYPERA"/>
        <s v="KON-OPE-RIO-PVI-UOL"/>
        <s v="KON-OPE-RIO-PVI-CASAS BAHIA"/>
        <s v="KON-OPE-POA-PVI-PEPSICO"/>
        <s v="FCM-OPE-POA-PVI-SYNGENTA"/>
        <s v="KON-OPE-SAO-SUP-KONTIK ONE"/>
        <s v="FCM-OPE-SAO-PVI-BTC FCM"/>
        <s v="EMF DIRETORIA"/>
        <s v="FCM-OPE-SAO-PVI-BTC-CONCUR-AVAYA"/>
        <s v="KON-OPE-SAO-PVI-BIOLAB"/>
        <s v="KON-OPE-RIO-PVI-CONSTELLATION"/>
        <s v="KON-OPE-SAO-PVI-BERNOULLI"/>
        <s v="KON-OPE-SAO-PVI-YAMAHA"/>
        <s v="KON-OPE-SAO-PVI-PWC"/>
        <s v="FCM-OPE-SAO-PVI-ADM"/>
        <s v="KON-OPE-SAO-PVI-BTC-ARGO-HTB"/>
        <s v="INOVENTS"/>
        <s v="FCM-OPE-POA-PVI-ATENTO"/>
        <s v="KON-OPE-SAO-PVI-BTC-ARGO-DELOITTE"/>
        <s v="KON-OPE-RIO-PVI-BTC-BIOMERIEUX"/>
        <s v="FCM-OPE-SAO-PVI-BTC-CYTRIC-AMWAY"/>
        <s v="KON-OPE-RIO-PVI-BTC-PETRORECONCAVO"/>
        <s v="KON-OPE-RIO-PVI-RENNER"/>
        <s v="KON-OPE-RIO-PVI-ENAEX"/>
        <s v="KON-OPE-SAO-PVI-BTC ARGO"/>
        <s v="KONTRIP"/>
        <s v="KONCEPT TRAVEL"/>
        <s v="ZUPPER"/>
        <s v="FCM-OPE-SAO-PVI-DIAGEO"/>
        <s v="KON-OPE-SAO-SUP-KONTIK DESPESAS"/>
        <s v="KON-OPE-SAO-PVI-BTC-ARGO-ODONTOPREV"/>
        <m/>
        <s v="FCM-OPE-SAO-PVI-SHELL" u="1"/>
        <s v="KON-OPE-RIO-PVI-BTC-CMOC" u="1"/>
        <s v="TOOU" u="1"/>
        <s v="FCM-OPE-SAO-PVI-BTC-CONCUR-CHANEL" u="1"/>
        <s v="POSTO FCM" u="1"/>
        <s v="HOT LINE - SAO PAULO" u="1"/>
        <s v="FCM-OPE-SAO-PVI-BTC-LYONDELL BASELL" u="1"/>
        <s v="KON-OPE-RIO-PVI-ACELEN" u="1"/>
        <s v="KON-OPE-SAO-PVI-MATTOS FILHO" u="1"/>
        <s v="KON-OPE-RIO-POS-TAESA" u="1"/>
        <s v="FCM-OPE-POA-BTC FCM" u="1"/>
        <s v="FCM-OPE-SAO-PVI-BTC CONCUR" u="1"/>
        <s v="KON-OPE-SAO-PVI-FS" u="1"/>
        <s v="FCM-OPE-SAO-PVI-BTC-CONCUR-SIBELCO" u="1"/>
        <s v="K-CLUB" u="1"/>
        <s v="FCM-OPE-SAO-PVI-BTC-PRA/RPS" u="1"/>
        <s v="KON-OPE-RIO-PVI-BTC-FALCON ACTIVE" u="1"/>
        <s v="KON-OPE-RIO-PVI-PATRIA" u="1"/>
        <s v="KON-OPE-SAO-PVI-BTC-LEMON" u="1"/>
        <s v="KON-OPE-SAO-PVI-ULTRA" u="1"/>
        <s v="KON-OPE-RIO-PVI-FERREIRA COSTA" u="1"/>
        <s v="FCM-OPE-SAO-PVI-MARS" u="1"/>
        <s v="HOT LINE - RIO DE JANEIRO" u="1"/>
        <s v="KON-OPE-RIO-PVI-BTC-LIGHT" u="1"/>
        <s v="INO-EVE-SAO-PVI-UOL" u="1"/>
        <s v="POSTO KONCEPT" u="1"/>
        <s v="KON-OPE-RIO-PVI-BTC-CBO" u="1"/>
        <s v="KON-OPE-SAO-PVI-BTC SP" u="1"/>
        <s v="FCM-OPE-POA-BTC CONCUR" u="1"/>
        <s v="KON-OPE-SAO-PVI-BTC" u="1"/>
        <s v="KON-OPE-RIO-PVI-BTC-BANCO BBM" u="1"/>
        <s v="FCM-OPE-SAO-PVI-JTI" u="1"/>
        <s v="FCM-OPE-SAO-PVI-ATOS" u="1"/>
        <s v="KON-OPE-SAO-PVI-SAMSUNG" u="1"/>
        <s v="POSTO CBO" u="1"/>
        <s v="FCM-OPE-SAO-PVI-BTC-SYNTEGON" u="1"/>
        <s v="POSTO EVENTOS BRADESCO SEGUROS" u="1"/>
        <s v="FCM-OPE-SAO-PVI-ADIDAS" u="1"/>
        <s v="FCM-OPE-SAO-PVI-BTC-LONZA" u="1"/>
        <s v="KON-OPE-SAO-PVI-BTC-KONTIK DESPESAS " u="1"/>
        <s v="KON-OPE-RIO-POS-FURNAS ELETROBRAS" u="1"/>
        <s v="KON-OPE-SAO-PVI-ITAU" u="1"/>
        <s v="KON-OPE-SAO-PVI-BTC-ESTRE" u="1"/>
        <s v="FCM-OPE-SAO-PVI-KELLOGGS" u="1"/>
        <s v="POSTO TRANSPETRO" u="1"/>
        <s v="KON-OPE-RIO-PVI-BTC-TECNOMYL" u="1"/>
        <s v="FCM-OPE-SAO-PVI-BOSCH CONCIERGE" u="1"/>
        <s v="POSTO PETROBRAS" u="1"/>
        <s v="JINBOO" u="1"/>
        <s v="FAKE-SUPOR-BENNER" u="1"/>
        <s v="KON-OPE-RIO-PVI-SSE" u="1"/>
        <s v="KON-OPE-SAO-PVI-AREZZO" u="1"/>
        <s v="KON-OPE-RIO-PVI-BTC-CONCEBRA" u="1"/>
        <s v="POSTO BRADESCO" u="1"/>
      </sharedItems>
    </cacheField>
    <cacheField name="Codigo Evento" numFmtId="0">
      <sharedItems containsBlank="1" containsMixedTypes="1" containsNumber="1" containsInteger="1" minValue="201745" maxValue="201745"/>
    </cacheField>
    <cacheField name="Tarifa" numFmtId="0">
      <sharedItems containsString="0" containsBlank="1" containsNumber="1" minValue="0" maxValue="4348464.38" count="8000">
        <n v="2972.62"/>
        <n v="1570.83"/>
        <n v="0"/>
        <n v="256.88"/>
        <n v="1053.2"/>
        <n v="756.755"/>
        <n v="1555.2619999999999"/>
        <n v="2297.1950000000002"/>
        <n v="1861.69"/>
        <n v="2182.0100000000002"/>
        <n v="3101.4"/>
        <n v="1356.94"/>
        <n v="9702"/>
        <n v="166"/>
        <n v="4585.8999999999996"/>
        <n v="3919.55"/>
        <n v="2145.54"/>
        <n v="1250.69"/>
        <n v="190"/>
        <n v="2926.6439999999998"/>
        <n v="246.16"/>
        <n v="186.13"/>
        <n v="3468.0985000000001"/>
        <n v="371.25"/>
        <n v="887.24"/>
        <n v="2552.36"/>
        <n v="944.21"/>
        <n v="1088.44"/>
        <n v="602.37"/>
        <n v="609.55999999999995"/>
        <n v="1132.04"/>
        <n v="5234.0254999999997"/>
        <n v="782"/>
        <n v="2004.17"/>
        <n v="399"/>
        <n v="9803.08"/>
        <n v="283"/>
        <n v="3834.3"/>
        <n v="154.19999999999999"/>
        <n v="8935.36"/>
        <n v="332.27"/>
        <n v="647.1"/>
        <n v="1177.04"/>
        <n v="1974"/>
        <n v="2248.0500000000002"/>
        <n v="760"/>
        <n v="1590.1987999999999"/>
        <n v="1059"/>
        <n v="373.5"/>
        <n v="186.75"/>
        <n v="8001.63"/>
        <n v="768.42"/>
        <n v="4416.5600000000004"/>
        <n v="3779.18"/>
        <n v="5155.8"/>
        <n v="3064.2"/>
        <n v="13219.92"/>
        <n v="4231.8"/>
        <n v="2929.2"/>
        <n v="719.36"/>
        <n v="1061.1608000000001"/>
        <n v="1293.825"/>
        <n v="983.76300000000003"/>
        <n v="780"/>
        <n v="997.89"/>
        <n v="431"/>
        <n v="593"/>
        <n v="336"/>
        <n v="41053.14"/>
        <n v="6334.44"/>
        <n v="240"/>
        <n v="378.4"/>
        <n v="506.84"/>
        <n v="473.44"/>
        <n v="3011.52"/>
        <n v="2233.1799999999998"/>
        <n v="1240.24"/>
        <n v="2028.5822000000001"/>
        <n v="580"/>
        <n v="340"/>
        <n v="1528.32"/>
        <n v="5168"/>
        <n v="1583.34"/>
        <n v="878.7"/>
        <n v="3256.46"/>
        <n v="1323.9"/>
        <n v="194.26"/>
        <n v="387.82"/>
        <n v="955.35"/>
        <n v="16109.77"/>
        <n v="8370.17"/>
        <n v="1131.81"/>
        <n v="338"/>
        <n v="1589.8526999999999"/>
        <n v="1061.5999999999999"/>
        <n v="10406.4432"/>
        <n v="14531.43"/>
        <n v="564.96"/>
        <n v="210.01"/>
        <n v="3800.3022000000001"/>
        <n v="2723.22"/>
        <n v="1200"/>
        <n v="3472.76"/>
        <n v="4348464.38"/>
        <n v="349"/>
        <n v="593.76"/>
        <n v="524.27"/>
        <n v="2757"/>
        <n v="470.8"/>
        <n v="1438.9280000000001"/>
        <n v="319.2"/>
        <n v="1327.1220000000001"/>
        <n v="405.98"/>
        <n v="252.24"/>
        <n v="342.3"/>
        <n v="440"/>
        <n v="1036"/>
        <n v="1548"/>
        <n v="275"/>
        <n v="380"/>
        <n v="512.41999999999996"/>
        <n v="986"/>
        <n v="576"/>
        <n v="680"/>
        <n v="360"/>
        <n v="257"/>
        <n v="253"/>
        <n v="357"/>
        <n v="1050"/>
        <n v="1800"/>
        <n v="651"/>
        <n v="450"/>
        <n v="801"/>
        <n v="480"/>
        <n v="540"/>
        <n v="765"/>
        <n v="2058.48"/>
        <n v="3362.5299"/>
        <n v="499.62"/>
        <n v="3450.5"/>
        <n v="1475.64"/>
        <n v="4583.13"/>
        <n v="247.52"/>
        <n v="1822.88"/>
        <n v="252.64"/>
        <n v="1767.57"/>
        <n v="6436.5"/>
        <n v="1360.95"/>
        <n v="21548.73"/>
        <n v="1020.6"/>
        <n v="85.83"/>
        <n v="241.23"/>
        <n v="4412.72"/>
        <n v="870.88"/>
        <n v="175"/>
        <n v="2036.27"/>
        <n v="11547.02"/>
        <n v="650"/>
        <n v="1551.3"/>
        <n v="371"/>
        <n v="2545.71"/>
        <n v="6235.8"/>
        <n v="2274.8000000000002"/>
        <n v="1473.8"/>
        <n v="1619.32"/>
        <n v="1655.87"/>
        <n v="1482.7760000000001"/>
        <n v="589"/>
        <n v="1320"/>
        <n v="2595.8717999999999"/>
        <n v="1212"/>
        <n v="606"/>
        <n v="348"/>
        <n v="392.7"/>
        <n v="6968.9664000000002"/>
        <n v="420"/>
        <n v="210"/>
        <n v="3685.3"/>
        <n v="5336.85"/>
        <n v="408.33"/>
        <n v="936"/>
        <n v="209.99"/>
        <n v="11283.6"/>
        <n v="220"/>
        <n v="264"/>
        <n v="408.3"/>
        <n v="1001.63"/>
        <n v="310"/>
        <n v="2350"/>
        <n v="386.5"/>
        <n v="341.93340000000001"/>
        <n v="266.83"/>
        <n v="747.23249999999996"/>
        <n v="332.1"/>
        <n v="326.35500000000002"/>
        <n v="1110"/>
        <n v="259"/>
        <n v="9490.68"/>
        <n v="233.5"/>
        <n v="239.68"/>
        <n v="341.94"/>
        <n v="456.44"/>
        <n v="1266.0498"/>
        <n v="220.65"/>
        <n v="171.86"/>
        <n v="14542.36"/>
        <n v="1044.96"/>
        <n v="11929.96"/>
        <n v="2451.36"/>
        <n v="4698.4399999999996"/>
        <n v="1264.8810000000001"/>
        <n v="528.12"/>
        <n v="2674.88"/>
        <n v="585"/>
        <n v="1378.5920000000001"/>
        <n v="1414.8"/>
        <n v="887.94"/>
        <n v="661.86"/>
        <n v="12010.31"/>
        <n v="6322.5"/>
        <n v="488"/>
        <n v="269.10000000000002"/>
        <n v="1895.9616000000001"/>
        <n v="385"/>
        <n v="995"/>
        <n v="162.96"/>
        <n v="80.47"/>
        <n v="315"/>
        <n v="700"/>
        <n v="1360"/>
        <n v="1140"/>
        <n v="333.54"/>
        <n v="1129.2"/>
        <n v="705.92"/>
        <n v="326.35000000000002"/>
        <n v="898.5"/>
        <n v="740"/>
        <n v="177.6"/>
        <n v="170"/>
        <n v="463"/>
        <n v="447.04"/>
        <n v="500"/>
        <n v="230"/>
        <n v="233.81"/>
        <n v="460"/>
        <n v="395.6"/>
        <n v="299"/>
        <n v="515.04"/>
        <n v="550"/>
        <n v="120"/>
        <n v="160"/>
        <n v="596"/>
        <n v="239.9"/>
        <n v="343"/>
        <n v="219.39"/>
        <n v="604"/>
        <n v="328"/>
        <n v="235"/>
        <n v="598.25599999999997"/>
        <n v="596.52800000000002"/>
        <n v="634.95000000000005"/>
        <n v="813"/>
        <n v="28276.560000000001"/>
        <n v="302"/>
        <n v="289"/>
        <n v="304"/>
        <n v="229"/>
        <n v="305"/>
        <n v="1645"/>
        <n v="600"/>
        <n v="720"/>
        <n v="260"/>
        <n v="457.82"/>
        <n v="207.24"/>
        <n v="386.42"/>
        <n v="503.74"/>
        <n v="214.55"/>
        <n v="3763"/>
        <n v="152.82"/>
        <n v="488.44"/>
        <n v="4514.9399999999996"/>
        <n v="692.34"/>
        <n v="281.60000000000002"/>
        <n v="4976.75"/>
        <n v="548"/>
        <n v="1280.03"/>
        <n v="1351.71"/>
        <n v="576.44000000000005"/>
        <n v="518.66"/>
        <n v="1257.9000000000001"/>
        <n v="1250.23"/>
        <n v="1497.96"/>
        <n v="1429.32"/>
        <n v="1104.68"/>
        <n v="737.84"/>
        <n v="710.06"/>
        <n v="1047.48"/>
        <n v="650.4"/>
        <n v="3080.68"/>
        <n v="3584.08"/>
        <n v="8867.11"/>
        <n v="9300.7099999999991"/>
        <n v="2864.52"/>
        <n v="3830.88"/>
        <n v="25802.91"/>
        <n v="760.85429999999997"/>
        <n v="1163.19"/>
        <n v="996.15"/>
        <n v="656.88"/>
        <n v="1263.72"/>
        <n v="814.83"/>
        <n v="2480"/>
        <n v="9507.11"/>
        <n v="219"/>
        <n v="6705"/>
        <n v="1055"/>
        <n v="554"/>
        <n v="376.64"/>
        <n v="2788.25"/>
        <n v="236.55"/>
        <n v="1455.95"/>
        <n v="1105.58"/>
        <n v="998.95"/>
        <n v="546.02"/>
        <n v="918"/>
        <n v="1959.768"/>
        <n v="1500"/>
        <n v="1188"/>
        <n v="436"/>
        <n v="920"/>
        <n v="618"/>
        <n v="3321.4133999999999"/>
        <n v="1083.8699999999999"/>
        <n v="2600"/>
        <n v="924"/>
        <n v="1497.6"/>
        <n v="1196"/>
        <n v="290"/>
        <n v="1160"/>
        <n v="820"/>
        <n v="3659.56"/>
        <n v="249.07499999999999"/>
        <n v="404.04"/>
        <n v="182.01"/>
        <n v="1121.1199999999999"/>
        <n v="249.08"/>
        <n v="170.97"/>
        <n v="800.49"/>
        <n v="1031.9202"/>
        <n v="668.72"/>
        <n v="312.98"/>
        <n v="548.6499"/>
        <n v="156.45500000000001"/>
        <n v="2691"/>
        <n v="16371.04"/>
        <n v="12713.68"/>
        <n v="15218.86"/>
        <n v="13323.24"/>
        <n v="16022.72"/>
        <n v="203"/>
        <n v="555"/>
        <n v="672"/>
        <n v="10483.459999999999"/>
        <n v="13932.8"/>
        <n v="11842.88"/>
        <n v="1031.1600000000001"/>
        <n v="1288.95"/>
        <n v="162.26"/>
        <n v="2593.3991999999998"/>
        <n v="757.16800000000001"/>
        <n v="884"/>
        <n v="1148.9100000000001"/>
        <n v="161.36000000000001"/>
        <n v="269"/>
        <n v="119813.4"/>
        <n v="32.93"/>
        <n v="230.28"/>
        <n v="905.18"/>
        <n v="426.09339999999997"/>
        <n v="610.08000000000004"/>
        <n v="143.47"/>
        <n v="489.48989999999998"/>
        <n v="765.99"/>
        <n v="926.01"/>
        <n v="1890"/>
        <n v="886.28"/>
        <n v="374.72"/>
        <n v="469.48"/>
        <n v="365"/>
        <n v="1280"/>
        <n v="884.8"/>
        <n v="440.99"/>
        <n v="122.25"/>
        <n v="489.66"/>
        <n v="313.86"/>
        <n v="592.32000000000005"/>
        <n v="322.35000000000002"/>
        <n v="413.87"/>
        <n v="1220"/>
        <n v="250"/>
        <n v="149.38999999999999"/>
        <n v="606.41"/>
        <n v="306.38"/>
        <n v="381.2466"/>
        <n v="506.79"/>
        <n v="880.32"/>
        <n v="1293.3074999999999"/>
        <n v="650.46"/>
        <n v="454.8075"/>
        <n v="451.755"/>
        <n v="756.01"/>
        <n v="442.58249999999998"/>
        <n v="350.08659999999998"/>
        <n v="760.49"/>
        <n v="556.58010000000002"/>
        <n v="3176.22"/>
        <n v="501"/>
        <n v="345.45"/>
        <n v="691.6"/>
        <n v="2605.89"/>
        <n v="846"/>
        <n v="1692"/>
        <n v="1192"/>
        <n v="1177.28"/>
        <n v="315.18"/>
        <n v="286.26"/>
        <n v="140"/>
        <n v="270"/>
        <n v="328.9"/>
        <n v="257.25"/>
        <n v="1612"/>
        <n v="416"/>
        <n v="368.34"/>
        <n v="525.27"/>
        <n v="175.35"/>
        <n v="177.65"/>
        <n v="966.33600000000001"/>
        <n v="309.32"/>
        <n v="1046.92"/>
        <n v="219.88"/>
        <n v="171.45"/>
        <n v="965.38350000000003"/>
        <n v="1067.3"/>
        <n v="299.1266"/>
        <n v="160.97999999999999"/>
        <n v="186.66"/>
        <n v="2591.4602"/>
        <n v="6229.5002000000004"/>
        <n v="310.77999999999997"/>
        <n v="700.16"/>
        <n v="722.61"/>
        <n v="615.04999999999995"/>
        <n v="388.1934"/>
        <n v="590.11"/>
        <n v="194.3"/>
        <n v="1952.38"/>
        <n v="281"/>
        <n v="8208.59"/>
        <n v="965.92"/>
        <n v="732.66"/>
        <n v="1074.8699999999999"/>
        <n v="476.96"/>
        <n v="107.39"/>
        <n v="221.4"/>
        <n v="476.94"/>
        <n v="199"/>
        <n v="343.73"/>
        <n v="4230"/>
        <n v="1379.52"/>
        <n v="684"/>
        <n v="6422.6"/>
        <n v="150"/>
        <n v="475.68"/>
        <n v="4309.8"/>
        <n v="2043.28"/>
        <n v="3557.62"/>
        <n v="1095.4100000000001"/>
        <n v="2509.59"/>
        <n v="2315.0500000000002"/>
        <n v="1921.89"/>
        <n v="2963.82"/>
        <n v="1733.93"/>
        <n v="962.58"/>
        <n v="1196.6199999999999"/>
        <n v="1020.69"/>
        <n v="403.09"/>
        <n v="40201.160000000003"/>
        <n v="95.94"/>
        <n v="1200.18"/>
        <n v="529"/>
        <n v="463.1"/>
        <n v="2558.6799999999998"/>
        <n v="711.11"/>
        <n v="908.75"/>
        <n v="1547.5"/>
        <n v="2835.87"/>
        <n v="1831.15"/>
        <n v="1382.8"/>
        <n v="472.65"/>
        <n v="1232"/>
        <n v="1552"/>
        <n v="165"/>
        <n v="5241.78"/>
        <n v="200"/>
        <n v="211.87"/>
        <n v="578"/>
        <n v="396"/>
        <n v="236.25"/>
        <n v="584"/>
        <n v="280"/>
        <n v="542"/>
        <n v="867"/>
        <n v="564.46"/>
        <n v="261.24"/>
        <n v="368"/>
        <n v="571.11"/>
        <n v="3228.75"/>
        <n v="864"/>
        <n v="4680"/>
        <n v="1989.54"/>
        <n v="3170.82"/>
        <n v="792.43"/>
        <n v="2357.9"/>
        <n v="1188.29"/>
        <n v="398.04"/>
        <n v="1047.6199999999999"/>
        <n v="1887"/>
        <n v="2922.37"/>
        <n v="1441.27"/>
        <n v="2090.7800000000002"/>
        <n v="3108.61"/>
        <n v="866.21"/>
        <n v="298.16000000000003"/>
        <n v="382.82"/>
        <n v="1184.54"/>
        <n v="2091.23"/>
        <n v="5169.18"/>
        <n v="979.48"/>
        <n v="2248.69"/>
        <n v="1372.24"/>
        <n v="1271.82"/>
        <n v="1932.84"/>
        <n v="2222.61"/>
        <n v="1249.3499999999999"/>
        <n v="2100.73"/>
        <n v="1607.68"/>
        <n v="1639.74"/>
        <n v="1136.79"/>
        <n v="710.73"/>
        <n v="1957.17"/>
        <n v="511.17"/>
        <n v="400.08"/>
        <n v="902.77"/>
        <n v="984.08"/>
        <n v="1678.92"/>
        <n v="3550.82"/>
        <n v="855.33"/>
        <n v="1100.27"/>
        <n v="588.45000000000005"/>
        <n v="687.8"/>
        <n v="1280.6300000000001"/>
        <n v="1060.76"/>
        <n v="1732.45"/>
        <n v="995.27"/>
        <n v="531.22"/>
        <n v="1120.73"/>
        <n v="599.86"/>
        <n v="694.49"/>
        <n v="1045.6400000000001"/>
        <n v="13.92"/>
        <n v="3263.59"/>
        <n v="1177.1300000000001"/>
        <n v="613.72"/>
        <n v="988.17"/>
        <n v="1298.27"/>
        <n v="668.19"/>
        <n v="1799.35"/>
        <n v="1013.97"/>
        <n v="906.04"/>
        <n v="1227.3399999999999"/>
        <n v="865.67"/>
        <n v="2004.86"/>
        <n v="474.15"/>
        <n v="2824.8"/>
        <n v="1869.22"/>
        <n v="1103.56"/>
        <n v="753.76"/>
        <n v="216.54"/>
        <n v="1895.94"/>
        <n v="345.41"/>
        <n v="285.10000000000002"/>
        <n v="928.41"/>
        <n v="1123.58"/>
        <n v="1681.34"/>
        <n v="1584.79"/>
        <n v="1551.73"/>
        <n v="587.13"/>
        <n v="2729.06"/>
        <n v="983.12"/>
        <n v="676.81"/>
        <n v="926.83"/>
        <n v="635.16"/>
        <n v="1200.03"/>
        <n v="2767.13"/>
        <n v="2162.2800000000002"/>
        <n v="2208.16"/>
        <n v="1492.16"/>
        <n v="765.23"/>
        <n v="1265.78"/>
        <n v="982"/>
        <n v="1891.93"/>
        <n v="676.86"/>
        <n v="954.72"/>
        <n v="709.42"/>
        <n v="229.34"/>
        <n v="471.61"/>
        <n v="1368.54"/>
        <n v="924.43"/>
        <n v="804.1"/>
        <n v="635.88"/>
        <n v="1590.64"/>
        <n v="647.83000000000004"/>
        <n v="599.36"/>
        <n v="1138.79"/>
        <n v="1292.3900000000001"/>
        <n v="1114.5899999999999"/>
        <n v="1369.41"/>
        <n v="440.21"/>
        <n v="582.88"/>
        <n v="566.94000000000005"/>
        <n v="381.34"/>
        <n v="1918.62"/>
        <n v="574.94000000000005"/>
        <n v="1533.98"/>
        <n v="820.48"/>
        <n v="849.07"/>
        <n v="2351.4299999999998"/>
        <n v="568.42999999999995"/>
        <n v="306.68"/>
        <n v="1998.16"/>
        <n v="3145"/>
        <n v="408.85"/>
        <n v="2160.17"/>
        <n v="475.8"/>
        <n v="3823.43"/>
        <n v="2334.13"/>
        <n v="2372.4"/>
        <n v="763.07"/>
        <n v="321.58999999999997"/>
        <n v="1198.79"/>
        <n v="1568.69"/>
        <n v="766.9"/>
        <n v="1836.28"/>
        <n v="1426.71"/>
        <n v="892.19"/>
        <n v="320.49"/>
        <n v="1547.52"/>
        <n v="1250.73"/>
        <n v="2946.46"/>
        <n v="706.58"/>
        <n v="2689.98"/>
        <n v="1187.53"/>
        <n v="814.3"/>
        <n v="396.39"/>
        <n v="776.86"/>
        <n v="881.8"/>
        <n v="597.25"/>
        <n v="6168.26"/>
        <n v="610.4"/>
        <n v="2544.35"/>
        <n v="1676.87"/>
        <n v="1252.53"/>
        <n v="984.78"/>
        <n v="333.64"/>
        <n v="1252.3499999999999"/>
        <n v="881.18"/>
        <n v="1134.4100000000001"/>
        <n v="410.84"/>
        <n v="3483.7"/>
        <n v="2726.55"/>
        <n v="2410.27"/>
        <n v="1464.9"/>
        <n v="517.41"/>
        <n v="1022.94"/>
        <n v="464.21"/>
        <n v="199.84"/>
        <n v="458.86"/>
        <n v="1152.17"/>
        <n v="2655.92"/>
        <n v="714.47"/>
        <n v="372.52"/>
        <n v="3400.26"/>
        <n v="570"/>
        <n v="4620"/>
        <n v="1703.67"/>
        <n v="343.72"/>
        <n v="14912.44"/>
        <n v="13236.16"/>
        <n v="175.66"/>
        <n v="256.7"/>
        <n v="2264.08"/>
        <n v="870.8"/>
        <n v="261.11"/>
        <n v="250.5"/>
        <n v="570.16"/>
        <n v="312.2"/>
        <n v="292.76659999999998"/>
        <n v="406.92"/>
        <n v="280.54000000000002"/>
        <n v="4597.0511999999999"/>
        <n v="245.82"/>
        <n v="447.78989999999999"/>
        <n v="3149.82"/>
        <n v="1652.27"/>
        <n v="598.1"/>
        <n v="872.68"/>
        <n v="1239.22"/>
        <n v="1528.97"/>
        <n v="958.65"/>
        <n v="330.04"/>
        <m/>
        <n v="507.04" u="1"/>
        <n v="2479.87" u="1"/>
        <n v="1113.24" u="1"/>
        <n v="209.37" u="1"/>
        <n v="2342.1799999999998" u="1"/>
        <n v="792.29" u="1"/>
        <n v="364.19" u="1"/>
        <n v="1920" u="1"/>
        <n v="1719.9" u="1"/>
        <n v="737.1" u="1"/>
        <n v="25895.87" u="1"/>
        <n v="396.37" u="1"/>
        <n v="2736.96" u="1"/>
        <n v="3189.56" u="1"/>
        <n v="130.47" u="1"/>
        <n v="33545.1" u="1"/>
        <n v="863.94" u="1"/>
        <n v="997.92" u="1"/>
        <n v="47.07" u="1"/>
        <n v="49.92" u="1"/>
        <n v="48.15" u="1"/>
        <n v="13352.43" u="1"/>
        <n v="11353.25" u="1"/>
        <n v="300" u="1"/>
        <n v="914.83" u="1"/>
        <n v="1039.3499999999999" u="1"/>
        <n v="656.92" u="1"/>
        <n v="509.88" u="1"/>
        <n v="370.66" u="1"/>
        <n v="341.21" u="1"/>
        <n v="2009.54" u="1"/>
        <n v="2251.1" u="1"/>
        <n v="6491.18" u="1"/>
        <n v="582.58000000000004" u="1"/>
        <n v="1320.43" u="1"/>
        <n v="2992.04" u="1"/>
        <n v="1906.75" u="1"/>
        <n v="1512.17" u="1"/>
        <n v="1798.23" u="1"/>
        <n v="35498.519999999997" u="1"/>
        <n v="5895" u="1"/>
        <n v="8877.36" u="1"/>
        <n v="672.32" u="1"/>
        <n v="513.85" u="1"/>
        <n v="375" u="1"/>
        <n v="963" u="1"/>
        <n v="3268.9135999999999" u="1"/>
        <n v="233.68" u="1"/>
        <n v="5371.74" u="1"/>
        <n v="220.07" u="1"/>
        <n v="613.67999999999995" u="1"/>
        <n v="652.63" u="1"/>
        <n v="856" u="1"/>
        <n v="428" u="1"/>
        <n v="675" u="1"/>
        <n v="1666.68" u="1"/>
        <n v="346" u="1"/>
        <n v="38.799999999999997" u="1"/>
        <n v="34.15" u="1"/>
        <n v="1144" u="1"/>
        <n v="10296" u="1"/>
        <n v="1016.4" u="1"/>
        <n v="35.76" u="1"/>
        <n v="38.19" u="1"/>
        <n v="150.9" u="1"/>
        <n v="390" u="1"/>
        <n v="191.67" u="1"/>
        <n v="1880.32" u="1"/>
        <n v="14667" u="1"/>
        <n v="13444.86" u="1"/>
        <n v="1145.8499999999999" u="1"/>
        <n v="231.45" u="1"/>
        <n v="750" u="1"/>
        <n v="560" u="1"/>
        <n v="13109.4" u="1"/>
        <n v="72" u="1"/>
        <n v="52.35" u="1"/>
        <n v="42.67" u="1"/>
        <n v="717.22" u="1"/>
        <n v="990" u="1"/>
        <n v="2220.63" u="1"/>
        <n v="6208.16" u="1"/>
        <n v="1839.18" u="1"/>
        <n v="389.5" u="1"/>
        <n v="996" u="1"/>
        <n v="1036.18" u="1"/>
        <n v="1102.92" u="1"/>
        <n v="1863.56" u="1"/>
        <n v="121.9" u="1"/>
        <n v="1095.3499999999999" u="1"/>
        <n v="349.3734" u="1"/>
        <n v="321.68" u="1"/>
        <n v="90" u="1"/>
        <n v="223" u="1"/>
        <n v="345.99" u="1"/>
        <n v="747" u="1"/>
        <n v="1125.3900000000001" u="1"/>
        <n v="200.72" u="1"/>
        <n v="302.45999999999998" u="1"/>
        <n v="792" u="1"/>
        <n v="228.12" u="1"/>
        <n v="387.92" u="1"/>
        <n v="560.46" u="1"/>
        <n v="299.32" u="1"/>
        <n v="288" u="1"/>
        <n v="210.42" u="1"/>
        <n v="179.92" u="1"/>
        <n v="474.39" u="1"/>
        <n v="4000" u="1"/>
        <n v="30500" u="1"/>
        <n v="1780" u="1"/>
        <n v="1380" u="1"/>
        <n v="3100" u="1"/>
        <n v="378" u="1"/>
        <n v="2288" u="1"/>
        <n v="527.51009999999997" u="1"/>
        <n v="631.11" u="1"/>
        <n v="351.2" u="1"/>
        <n v="129.38" u="1"/>
        <n v="345.08" u="1"/>
        <n v="150.75" u="1"/>
        <n v="1802.0299" u="1"/>
        <n v="241.11" u="1"/>
        <n v="324.52" u="1"/>
        <n v="234.08" u="1"/>
        <n v="24387.3" u="1"/>
        <n v="537.76" u="1"/>
        <n v="346.15339999999998" u="1"/>
        <n v="236.3" u="1"/>
        <n v="478" u="1"/>
        <n v="1494.51" u="1"/>
        <n v="2202.8834999999999" u="1"/>
        <n v="452.28" u="1"/>
        <n v="21072.87" u="1"/>
        <n v="10328.65" u="1"/>
        <n v="498.48" u="1"/>
        <n v="392.08" u="1"/>
        <n v="5150.97" u="1"/>
        <n v="266.32" u="1"/>
        <n v="253.64" u="1"/>
        <n v="266.25" u="1"/>
        <n v="8363.4599999999991" u="1"/>
        <n v="113" u="1"/>
        <n v="322" u="1"/>
        <n v="3258.9875999999999" u="1"/>
        <n v="455.81" u="1"/>
        <n v="2980.26" u="1"/>
        <n v="6183" u="1"/>
        <n v="1570.25" u="1"/>
        <n v="73.17" u="1"/>
        <n v="72.83" u="1"/>
        <n v="903" u="1"/>
        <n v="1550" u="1"/>
        <n v="556.47" u="1"/>
        <n v="576.57000000000005" u="1"/>
        <n v="925.67020000000002" u="1"/>
        <n v="1366.02" u="1"/>
        <n v="354.96" u="1"/>
        <n v="2655.75" u="1"/>
        <n v="194.54" u="1"/>
        <n v="259.04000000000002" u="1"/>
        <n v="329.93" u="1"/>
        <n v="620" u="1"/>
        <n v="592" u="1"/>
        <n v="817.49599999999998" u="1"/>
        <n v="366.4" u="1"/>
        <n v="406.54" u="1"/>
        <n v="1082.3648000000001" u="1"/>
        <n v="105.19499999999999" u="1"/>
        <n v="780.46400000000006" u="1"/>
        <n v="90.89" u="1"/>
        <n v="84" u="1"/>
        <n v="217.38" u="1"/>
        <n v="750.39" u="1"/>
        <n v="166.2" u="1"/>
        <n v="242.16" u="1"/>
        <n v="1533.84" u="1"/>
        <n v="313.48" u="1"/>
        <n v="428.79989999999998" u="1"/>
        <n v="240.61" u="1"/>
        <n v="164" u="1"/>
        <n v="260.37" u="1"/>
        <n v="477.99990000000003" u="1"/>
        <n v="7770" u="1"/>
        <n v="152.79499999999999" u="1"/>
        <n v="813.46" u="1"/>
        <n v="1094.29" u="1"/>
        <n v="609.80999999999995" u="1"/>
        <n v="504.81" u="1"/>
        <n v="535.6" u="1"/>
        <n v="40.11" u="1"/>
        <n v="1777.8" u="1"/>
        <n v="506.82" u="1"/>
        <n v="644.55999999999995" u="1"/>
        <n v="324.63" u="1"/>
        <n v="2306.0700000000002" u="1"/>
        <n v="597.37" u="1"/>
        <n v="368.62" u="1"/>
        <n v="775.12" u="1"/>
        <n v="301.64" u="1"/>
        <n v="615.44000000000005" u="1"/>
        <n v="679.68" u="1"/>
        <n v="2870.46" u="1"/>
        <n v="5586.6" u="1"/>
        <n v="22088.34" u="1"/>
        <n v="5322.7" u="1"/>
        <n v="8626.31" u="1"/>
        <n v="823.92" u="1"/>
        <n v="2561.94" u="1"/>
        <n v="426.24" u="1"/>
        <n v="317" u="1"/>
        <n v="1522.269" u="1"/>
        <n v="755.85" u="1"/>
        <n v="3165.3" u="1"/>
        <n v="3360" u="1"/>
        <n v="2499" u="1"/>
        <n v="196" u="1"/>
        <n v="608" u="1"/>
        <n v="189" u="1"/>
        <n v="7875" u="1"/>
        <n v="726.6" u="1"/>
        <n v="224" u="1"/>
        <n v="1123.2" u="1"/>
        <n v="1702.4" u="1"/>
        <n v="2128" u="1"/>
        <n v="2132.9699999999998" u="1"/>
        <n v="2918.43" u="1"/>
        <n v="636" u="1"/>
        <n v="1450" u="1"/>
        <n v="2359" u="1"/>
        <n v="314.8" u="1"/>
        <n v="677.25" u="1"/>
        <n v="1860" u="1"/>
        <n v="1100" u="1"/>
        <n v="71" u="1"/>
        <n v="180.9" u="1"/>
        <n v="1810" u="1"/>
        <n v="730" u="1"/>
        <n v="1004" u="1"/>
        <n v="840" u="1"/>
        <n v="756" u="1"/>
        <n v="189.29" u="1"/>
        <n v="475" u="1"/>
        <n v="267" u="1"/>
        <n v="268" u="1"/>
        <n v="722.01" u="1"/>
        <n v="956" u="1"/>
        <n v="464.01749999999998" u="1"/>
        <n v="332" u="1"/>
        <n v="2873.64" u="1"/>
        <n v="522.48" u="1"/>
        <n v="636.6" u="1"/>
        <n v="435.4" u="1"/>
        <n v="696.64" u="1"/>
        <n v="540.80999999999995" u="1"/>
        <n v="777.13499999999999" u="1"/>
        <n v="297.72000000000003" u="1"/>
        <n v="573.08000000000004" u="1"/>
        <n v="3528.8" u="1"/>
        <n v="602.29" u="1"/>
        <n v="534.03989999999999" u="1"/>
        <n v="774.66" u="1"/>
        <n v="438.32" u="1"/>
        <n v="1229.3598" u="1"/>
        <n v="434.25" u="1"/>
        <n v="585.04" u="1"/>
        <n v="1472.2" u="1"/>
        <n v="357.67" u="1"/>
        <n v="316.08" u="1"/>
        <n v="2437.44" u="1"/>
        <n v="539.79" u="1"/>
        <n v="1551" u="1"/>
        <n v="547.096" u="1"/>
        <n v="910.06" u="1"/>
        <n v="282.68" u="1"/>
        <n v="503" u="1"/>
        <n v="1668.1418000000001" u="1"/>
        <n v="614.67989999999998" u="1"/>
        <n v="1208.46" u="1"/>
        <n v="347.98500000000001" u="1"/>
        <n v="994.87" u="1"/>
        <n v="2786.56" u="1"/>
        <n v="783.72" u="1"/>
        <n v="1078.8" u="1"/>
        <n v="857.92" u="1"/>
        <n v="750.56" u="1"/>
        <n v="654.99" u="1"/>
        <n v="1071" u="1"/>
        <n v="458" u="1"/>
        <n v="370" u="1"/>
        <n v="1319.72" u="1"/>
        <n v="1101.3900000000001" u="1"/>
        <n v="215.5" u="1"/>
        <n v="798.78" u="1"/>
        <n v="712.41" u="1"/>
        <n v="834.71" u="1"/>
        <n v="1100.8699999999999" u="1"/>
        <n v="386.74" u="1"/>
        <n v="401.83" u="1"/>
        <n v="819.17" u="1"/>
        <n v="433.66660000000002" u="1"/>
        <n v="856.3" u="1"/>
        <n v="827.72799999999995" u="1"/>
        <n v="229.64" u="1"/>
        <n v="375.6" u="1"/>
        <n v="737.52" u="1"/>
        <n v="779.79" u="1"/>
        <n v="270.12" u="1"/>
        <n v="818.99" u="1"/>
        <n v="456.93" u="1"/>
        <n v="267.36660000000001" u="1"/>
        <n v="303.72000000000003" u="1"/>
        <n v="397" u="1"/>
        <n v="378.08" u="1"/>
        <n v="1494.12" u="1"/>
        <n v="176" u="1"/>
        <n v="524.63" u="1"/>
        <n v="192.3" u="1"/>
        <n v="543.04999999999995" u="1"/>
        <n v="360.09" u="1"/>
        <n v="507.67" u="1"/>
        <n v="357.87" u="1"/>
        <n v="606.13" u="1"/>
        <n v="1085" u="1"/>
        <n v="854.38" u="1"/>
        <n v="704.81" u="1"/>
        <n v="877.95" u="1"/>
        <n v="480.86" u="1"/>
        <n v="523.55999999999995" u="1"/>
        <n v="396.64" u="1"/>
        <n v="651.24" u="1"/>
        <n v="351.8" u="1"/>
        <n v="349.52" u="1"/>
        <n v="293.16000000000003" u="1"/>
        <n v="418.48" u="1"/>
        <n v="1099.6400000000001" u="1"/>
        <n v="428.04" u="1"/>
        <n v="570.64" u="1"/>
        <n v="2949.8" u="1"/>
        <n v="216.7" u="1"/>
        <n v="1402.1" u="1"/>
        <n v="93.68" u="1"/>
        <n v="174" u="1"/>
        <n v="3070.86" u="1"/>
        <n v="436.36" u="1"/>
        <n v="2518" u="1"/>
        <n v="3502.98" u="1"/>
        <n v="13891.5" u="1"/>
        <n v="9145" u="1"/>
        <n v="3275.6790000000001" u="1"/>
        <n v="5242.6000000000004" u="1"/>
        <n v="783.11" u="1"/>
        <n v="448.38" u="1"/>
        <n v="1361.8" u="1"/>
        <n v="1366.14" u="1"/>
        <n v="1735.27" u="1"/>
        <n v="1109.8" u="1"/>
        <n v="598.4" u="1"/>
        <n v="3720.944" u="1"/>
        <n v="198.79" u="1"/>
        <n v="674.9" u="1"/>
        <n v="192.96" u="1"/>
        <n v="33959.85" u="1"/>
        <n v="329.9" u="1"/>
        <n v="790" u="1"/>
        <n v="705" u="1"/>
        <n v="641.65599999999995" u="1"/>
        <n v="2372.63" u="1"/>
        <n v="1005" u="1"/>
        <n v="292.39999999999998" u="1"/>
        <n v="2254" u="1"/>
        <n v="3395.52" u="1"/>
        <n v="612.55889999999999" u="1"/>
        <n v="1688.26" u="1"/>
        <n v="117.98" u="1"/>
        <n v="4596.8" u="1"/>
        <n v="876" u="1"/>
        <n v="315.63" u="1"/>
        <n v="354.18" u="1"/>
        <n v="687.66" u="1"/>
        <n v="896.34990000000005" u="1"/>
        <n v="946.46" u="1"/>
        <n v="2462.2199999999998" u="1"/>
        <n v="196.93" u="1"/>
        <n v="1243.48" u="1"/>
        <n v="824.77" u="1"/>
        <n v="1915.76" u="1"/>
        <n v="804" u="1"/>
        <n v="2760" u="1"/>
        <n v="25765.74" u="1"/>
        <n v="2048.5949999999998" u="1"/>
        <n v="195.59" u="1"/>
        <n v="614.51" u="1"/>
        <n v="401.44" u="1"/>
        <n v="204.02" u="1"/>
        <n v="266.22000000000003" u="1"/>
        <n v="363.36" u="1"/>
        <n v="214.96" u="1"/>
        <n v="2059.64" u="1"/>
        <n v="226.28" u="1"/>
        <n v="515.01750000000004" u="1"/>
        <n v="978.50250000000005" u="1"/>
        <n v="72.42" u="1"/>
        <n v="581.86" u="1"/>
        <n v="79.12" u="1"/>
        <n v="792.32" u="1"/>
        <n v="483" u="1"/>
        <n v="766.12" u="1"/>
        <n v="2826.26" u="1"/>
        <n v="95.01" u="1"/>
        <n v="1143.3699999999999" u="1"/>
        <n v="303.44" u="1"/>
        <n v="487.92" u="1"/>
        <n v="2327.9412000000002" u="1"/>
        <n v="1868.42" u="1"/>
        <n v="1014.09" u="1"/>
        <n v="1248.25" u="1"/>
        <n v="537.32000000000005" u="1"/>
        <n v="454.32" u="1"/>
        <n v="569.84" u="1"/>
        <n v="3941.64" u="1"/>
        <n v="323.64" u="1"/>
        <n v="2100.38" u="1"/>
        <n v="2128.9499999999998" u="1"/>
        <n v="307.81" u="1"/>
        <n v="369.76" u="1"/>
        <n v="6530.6850000000004" u="1"/>
        <n v="662.97" u="1"/>
        <n v="722.24" u="1"/>
        <n v="335.45" u="1"/>
        <n v="1811" u="1"/>
        <n v="423.24" u="1"/>
        <n v="631.9" u="1"/>
        <n v="0.01" u="1"/>
        <n v="333.76" u="1"/>
        <n v="1020.29" u="1"/>
        <n v="89812.11" u="1"/>
        <n v="504.21" u="1"/>
        <n v="273.44" u="1"/>
        <n v="1019.91" u="1"/>
        <n v="112" u="1"/>
        <n v="565" u="1"/>
        <n v="594.30499999999995" u="1"/>
        <n v="1490.49" u="1"/>
        <n v="1649.03" u="1"/>
        <n v="2776.38" u="1"/>
        <n v="644.32000000000005" u="1"/>
        <n v="816.3" u="1"/>
        <n v="606.6" u="1"/>
        <n v="620.97" u="1"/>
        <n v="674.51" u="1"/>
        <n v="1095.8900000000001" u="1"/>
        <n v="3045" u="1"/>
        <n v="912" u="1"/>
        <n v="4882.5" u="1"/>
        <n v="2324.23" u="1"/>
        <n v="2916.9" u="1"/>
        <n v="395.51" u="1"/>
        <n v="2046.99" u="1"/>
        <n v="3289" u="1"/>
        <n v="388.31" u="1"/>
        <n v="238" u="1"/>
        <n v="304.88" u="1"/>
        <n v="399.9" u="1"/>
        <n v="1909.8" u="1"/>
        <n v="220.57" u="1"/>
        <n v="1084.8" u="1"/>
        <n v="207" u="1"/>
        <n v="645.90300000000002" u="1"/>
        <n v="2344.8000000000002" u="1"/>
        <n v="1571.84" u="1"/>
        <n v="393.68" u="1"/>
        <n v="1281.05" u="1"/>
        <n v="2691.54" u="1"/>
        <n v="138" u="1"/>
        <n v="781.57" u="1"/>
        <n v="1434.34" u="1"/>
        <n v="1520.4" u="1"/>
        <n v="1482.26" u="1"/>
        <n v="648.64" u="1"/>
        <n v="611.91999999999996" u="1"/>
        <n v="2087.14" u="1"/>
        <n v="5224.58" u="1"/>
        <n v="1343.6" u="1"/>
        <n v="531.86" u="1"/>
        <n v="1913.74" u="1"/>
        <n v="1911.32" u="1"/>
        <n v="10090.27" u="1"/>
        <n v="417.16" u="1"/>
        <n v="5603.61" u="1"/>
        <n v="3016.44" u="1"/>
        <n v="1124.46" u="1"/>
        <n v="392.82" u="1"/>
        <n v="4117.76" u="1"/>
        <n v="888.64" u="1"/>
        <n v="676.2" u="1"/>
        <n v="218" u="1"/>
        <n v="286" u="1"/>
        <n v="3304.97" u="1"/>
        <n v="311.39999999999998" u="1"/>
        <n v="153.38" u="1"/>
        <n v="412.98" u="1"/>
        <n v="123.88" u="1"/>
        <n v="235.98" u="1"/>
        <n v="188.67" u="1"/>
        <n v="9992.232" u="1"/>
        <n v="777" u="1"/>
        <n v="5531.4" u="1"/>
        <n v="1377" u="1"/>
        <n v="1544" u="1"/>
        <n v="308" u="1"/>
        <n v="318" u="1"/>
        <n v="502" u="1"/>
        <n v="641" u="1"/>
        <n v="1107" u="1"/>
        <n v="2698.45" u="1"/>
        <n v="470" u="1"/>
        <n v="496.97" u="1"/>
        <n v="534" u="1"/>
        <n v="498.15339999999998" u="1"/>
        <n v="4482.25" u="1"/>
        <n v="1175.49" u="1"/>
        <n v="281.99" u="1"/>
        <n v="310.82" u="1"/>
        <n v="360.47" u="1"/>
        <n v="427.73" u="1"/>
        <n v="326.39" u="1"/>
        <n v="1171.49" u="1"/>
        <n v="1050.76" u="1"/>
        <n v="3378.6" u="1"/>
        <n v="510.83" u="1"/>
        <n v="302.64" u="1"/>
        <n v="472.3" u="1"/>
        <n v="585.49" u="1"/>
        <n v="1463.28" u="1"/>
        <n v="603.91" u="1"/>
        <n v="860.46" u="1"/>
        <n v="272.24" u="1"/>
        <n v="129.84" u="1"/>
        <n v="956.87" u="1"/>
        <n v="627" u="1"/>
        <n v="287.39999999999998" u="1"/>
        <n v="277.55" u="1"/>
        <n v="723.23" u="1"/>
        <n v="303.61" u="1"/>
        <n v="540.45000000000005" u="1"/>
        <n v="406.8" u="1"/>
        <n v="370.08" u="1"/>
        <n v="892.33" u="1"/>
        <n v="1355.02" u="1"/>
        <n v="507.81" u="1"/>
        <n v="903.52" u="1"/>
        <n v="352.38" u="1"/>
        <n v="358.73" u="1"/>
        <n v="3775.42" u="1"/>
        <n v="926.33" u="1"/>
        <n v="1839.64" u="1"/>
        <n v="422.2" u="1"/>
        <n v="5" u="1"/>
        <n v="542.5" u="1"/>
        <n v="578.28" u="1"/>
        <n v="433.12" u="1"/>
        <n v="181.56" u="1"/>
        <n v="499.16" u="1"/>
        <n v="454.4" u="1"/>
        <n v="501.52" u="1"/>
        <n v="385.24" u="1"/>
        <n v="285.68" u="1"/>
        <n v="388.28" u="1"/>
        <n v="430.08" u="1"/>
        <n v="180.8" u="1"/>
        <n v="387.52" u="1"/>
        <n v="446.04" u="1"/>
        <n v="879.92" u="1"/>
        <n v="188.4" u="1"/>
        <n v="505.24" u="1"/>
        <n v="1110.2" u="1"/>
        <n v="410.32" u="1"/>
        <n v="455" u="1"/>
        <n v="2260" u="1"/>
        <n v="708" u="1"/>
        <n v="5610" u="1"/>
        <n v="2539.98" u="1"/>
        <n v="498.96" u="1"/>
        <n v="613" u="1"/>
        <n v="448" u="1"/>
        <n v="2361.8000000000002" u="1"/>
        <n v="1666.42" u="1"/>
        <n v="1897.02" u="1"/>
        <n v="1748.8" u="1"/>
        <n v="1105.0899999999999" u="1"/>
        <n v="3205.26" u="1"/>
        <n v="333" u="1"/>
        <n v="954" u="1"/>
        <n v="1729.83" u="1"/>
        <n v="1739.145" u="1"/>
        <n v="7131.8" u="1"/>
        <n v="239" u="1"/>
        <n v="404" u="1"/>
        <n v="1490" u="1"/>
        <n v="26400" u="1"/>
        <n v="474" u="1"/>
        <n v="239.06" u="1"/>
        <n v="3322.09" u="1"/>
        <n v="2362.79" u="1"/>
        <n v="2516.2800000000002" u="1"/>
        <n v="3072.09" u="1"/>
        <n v="180.77" u="1"/>
        <n v="563" u="1"/>
        <n v="1584" u="1"/>
        <n v="4597.2" u="1"/>
        <n v="6262.5" u="1"/>
        <n v="2356.1999999999998" u="1"/>
        <n v="2880.12" u="1"/>
        <n v="1750" u="1"/>
        <n v="1176" u="1"/>
        <n v="277.2" u="1"/>
        <n v="249" u="1"/>
        <n v="1079.3599999999999" u="1"/>
        <n v="619.5" u="1"/>
        <n v="511.74" u="1"/>
        <n v="1440" u="1"/>
        <n v="448.5" u="1"/>
        <n v="418" u="1"/>
        <n v="909.3" u="1"/>
        <n v="1377.54" u="1"/>
        <n v="677.59" u="1"/>
        <n v="601.32000000000005" u="1"/>
        <n v="1244.3699999999999" u="1"/>
        <n v="208.77" u="1"/>
        <n v="945.82" u="1"/>
        <n v="2263.48" u="1"/>
        <n v="2774.75" u="1"/>
        <n v="1329.46" u="1"/>
        <n v="1846.2" u="1"/>
        <n v="682.5" u="1"/>
        <n v="724.96" u="1"/>
        <n v="719.72" u="1"/>
        <n v="410.24" u="1"/>
        <n v="430" u="1"/>
        <n v="1544.54" u="1"/>
        <n v="285" u="1"/>
        <n v="586.29999999999995" u="1"/>
        <n v="1499.31" u="1"/>
        <n v="972.81" u="1"/>
        <n v="11252.304" u="1"/>
        <n v="738" u="1"/>
        <n v="438" u="1"/>
        <n v="900" u="1"/>
        <n v="3791.76" u="1"/>
        <n v="202.98" u="1"/>
        <n v="1278" u="1"/>
        <n v="640" u="1"/>
        <n v="571.03" u="1"/>
        <n v="1944" u="1"/>
        <n v="1120" u="1"/>
        <n v="5832.2860000000001" u="1"/>
        <n v="3370.5" u="1"/>
        <n v="976.5" u="1"/>
        <n v="1089" u="1"/>
        <n v="533.66" u="1"/>
        <n v="133.41999999999999" u="1"/>
        <n v="320" u="1"/>
        <n v="4096.95" u="1"/>
        <n v="952" u="1"/>
        <n v="356.25" u="1"/>
        <n v="820.72" u="1"/>
        <n v="773.52" u="1"/>
        <n v="1306.2" u="1"/>
        <n v="3657.36" u="1"/>
        <n v="2699.48" u="1"/>
        <n v="2089.92" u="1"/>
        <n v="1741.6" u="1"/>
        <n v="5311.88" u="1"/>
        <n v="174.16" u="1"/>
        <n v="1480.36" u="1"/>
        <n v="498.15" u="1"/>
        <n v="307.8" u="1"/>
        <n v="205.81" u="1"/>
        <n v="5940.76" u="1"/>
        <n v="6966.54" u="1"/>
        <n v="667.18399999999997" u="1"/>
        <n v="2729.07" u="1"/>
        <n v="1604.65" u="1"/>
        <n v="2726.74" u="1"/>
        <n v="1603.49" u="1"/>
        <n v="1639.0898999999999" u="1"/>
        <n v="1153.82" u="1"/>
        <n v="848.29" u="1"/>
        <n v="1476.7599" u="1"/>
        <n v="313.20999999999998" u="1"/>
        <n v="1093" u="1"/>
        <n v="559" u="1"/>
        <n v="279" u="1"/>
        <n v="130.30000000000001" u="1"/>
        <n v="384" u="1"/>
        <n v="624" u="1"/>
        <n v="633" u="1"/>
        <n v="443" u="1"/>
        <n v="991.95" u="1"/>
        <n v="457.6" u="1"/>
        <n v="217" u="1"/>
        <n v="330" u="1"/>
        <n v="477.99" u="1"/>
        <n v="932.01" u="1"/>
        <n v="963.99" u="1"/>
        <n v="1350" u="1"/>
        <n v="555.00660000000005" u="1"/>
        <n v="378.58" u="1"/>
        <n v="1585.5840000000001" u="1"/>
        <n v="320.39999999999998" u="1"/>
        <n v="1080.6192000000001" u="1"/>
        <n v="347.08" u="1"/>
        <n v="267.72000000000003" u="1"/>
        <n v="10360.392" u="1"/>
        <n v="9731.3310000000001" u="1"/>
        <n v="401.2" u="1"/>
        <n v="110" u="1"/>
        <n v="417.94" u="1"/>
        <n v="484" u="1"/>
        <n v="890.52" u="1"/>
        <n v="296.83999999999997" u="1"/>
        <n v="688.53" u="1"/>
        <n v="2002" u="1"/>
        <n v="350.7" u="1"/>
        <n v="329.81" u="1"/>
        <n v="354.17" u="1"/>
        <n v="580.45600000000002" u="1"/>
        <n v="85.37" u="1"/>
        <n v="244.22" u="1"/>
        <n v="2157.08" u="1"/>
        <n v="1704.5" u="1"/>
        <n v="1016" u="1"/>
        <n v="3966" u="1"/>
        <n v="843.96" u="1"/>
        <n v="805.26" u="1"/>
        <n v="335.33" u="1"/>
        <n v="816" u="1"/>
        <n v="1326.99" u="1"/>
        <n v="29" u="1"/>
        <n v="1249.8900000000001" u="1"/>
        <n v="249.76" u="1"/>
        <n v="427.46" u="1"/>
        <n v="441.16" u="1"/>
        <n v="401.92" u="1"/>
        <n v="728.75" u="1"/>
        <n v="578.9" u="1"/>
        <n v="497.21" u="1"/>
        <n v="2364.5500000000002" u="1"/>
        <n v="250.82" u="1"/>
        <n v="1066.96" u="1"/>
        <n v="1230.6199999999999" u="1"/>
        <n v="5046.32" u="1"/>
        <n v="890.76099999999997" u="1"/>
        <n v="1657.74" u="1"/>
        <n v="183.2" u="1"/>
        <n v="570.32000000000005" u="1"/>
        <n v="897.9" u="1"/>
        <n v="1234.9259999999999" u="1"/>
        <n v="1336.566" u="1"/>
        <n v="5500" u="1"/>
        <n v="652.31399999999996" u="1"/>
        <n v="2904.3629999999998" u="1"/>
        <n v="5760" u="1"/>
        <n v="2439.36" u="1"/>
        <n v="3112" u="1"/>
        <n v="1882.8810000000001" u="1"/>
        <n v="790.68" u="1"/>
        <n v="733.7" u="1"/>
        <n v="292.61" u="1"/>
        <n v="1393.84" u="1"/>
        <n v="651.6" u="1"/>
        <n v="132.17500000000001" u="1"/>
        <n v="879" u="1"/>
        <n v="1331.36" u="1"/>
        <n v="346.33" u="1"/>
        <n v="619.78399999999999" u="1"/>
        <n v="273.7466" u="1"/>
        <n v="117.08" u="1"/>
        <n v="1006.9" u="1"/>
        <n v="417.57990000000001" u="1"/>
        <n v="1361.0328" u="1"/>
        <n v="238.47" u="1"/>
        <n v="461.88" u="1"/>
        <n v="1225.25" u="1"/>
        <n v="563.79999999999995" u="1"/>
        <n v="465" u="1"/>
        <n v="615" u="1"/>
        <n v="301.16660000000002" u="1"/>
        <n v="1261.1400000000001" u="1"/>
        <n v="4734.1400000000003" u="1"/>
        <n v="599.4" u="1"/>
        <n v="468.38" u="1"/>
        <n v="1098.53" u="1"/>
        <n v="478.99" u="1"/>
        <n v="567.67999999999995" u="1"/>
        <n v="886.84" u="1"/>
        <n v="741.68" u="1"/>
        <n v="969.96" u="1"/>
        <n v="5953.93" u="1"/>
        <n v="290.02999999999997" u="1"/>
        <n v="1788.4" u="1"/>
        <n v="10666.6" u="1"/>
        <n v="1388.88" u="1"/>
        <n v="68.8" u="1"/>
        <n v="66.790000000000006" u="1"/>
        <n v="661.14" u="1"/>
        <n v="146" u="1"/>
        <n v="146.97" u="1"/>
        <n v="3098.57" u="1"/>
        <n v="773.67" u="1"/>
        <n v="560.36" u="1"/>
        <n v="1474.82" u="1"/>
        <n v="2507.34" u="1"/>
        <n v="835.72" u="1"/>
        <n v="295.93" u="1"/>
        <n v="1604.69" u="1"/>
        <n v="369.28" u="1"/>
        <n v="1209.08" u="1"/>
        <n v="1068.4000000000001" u="1"/>
        <n v="1893.76" u="1"/>
        <n v="9440.11" u="1"/>
        <n v="8005.9" u="1"/>
        <n v="712.11" u="1"/>
        <n v="1277.75" u="1"/>
        <n v="4010.38" u="1"/>
        <n v="564.94000000000005" u="1"/>
        <n v="630.91" u="1"/>
        <n v="621.78" u="1"/>
        <n v="927.34" u="1"/>
        <n v="648.88" u="1"/>
        <n v="245.24" u="1"/>
        <n v="1018.06" u="1"/>
        <n v="3556.64" u="1"/>
        <n v="2014.4" u="1"/>
        <n v="3993.59" u="1"/>
        <n v="2814.13" u="1"/>
        <n v="902.8" u="1"/>
        <n v="481.76" u="1"/>
        <n v="560.44000000000005" u="1"/>
        <n v="2396.94" u="1"/>
        <n v="9327.69" u="1"/>
        <n v="12117.3" u="1"/>
        <n v="16955.96" u="1"/>
        <n v="607.01" u="1"/>
        <n v="947.88" u="1"/>
        <n v="1589.8" u="1"/>
        <n v="2264.1534000000001" u="1"/>
        <n v="310.02999999999997" u="1"/>
        <n v="863.16" u="1"/>
        <n v="197" u="1"/>
        <n v="348.32" u="1"/>
        <n v="3483.2" u="1"/>
        <n v="2351.16" u="1"/>
        <n v="4953.96" u="1"/>
        <n v="2349.2199999999998" u="1"/>
        <n v="4876.4799999999996" u="1"/>
        <n v="1636.8" u="1"/>
        <n v="1221.52" u="1"/>
        <n v="1164.1300000000001" u="1"/>
        <n v="1474.2" u="1"/>
        <n v="334" u="1"/>
        <n v="33.619999999999997" u="1"/>
        <n v="2828.3002000000001" u="1"/>
        <n v="329.08" u="1"/>
        <n v="435.1" u="1"/>
        <n v="1127.08" u="1"/>
        <n v="326.18" u="1"/>
        <n v="704.2" u="1"/>
        <n v="929.61" u="1"/>
        <n v="336.58" u="1"/>
        <n v="989.5" u="1"/>
        <n v="958.18399999999997" u="1"/>
        <n v="346.01" u="1"/>
        <n v="482.72" u="1"/>
        <n v="198.18" u="1"/>
        <n v="364.2466" u="1"/>
        <n v="7119.42" u="1"/>
        <n v="89.36" u="1"/>
        <n v="179.53" u="1"/>
        <n v="445.64" u="1"/>
        <n v="611.26" u="1"/>
        <n v="781.52" u="1"/>
        <n v="533.19000000000005" u="1"/>
        <n v="770.98" u="1"/>
        <n v="417.93" u="1"/>
        <n v="297.01" u="1"/>
        <n v="432.9" u="1"/>
        <n v="329.76" u="1"/>
        <n v="310.76" u="1"/>
        <n v="1461.4" u="1"/>
        <n v="412.52" u="1"/>
        <n v="622.36" u="1"/>
        <n v="82.76" u="1"/>
        <n v="535.72" u="1"/>
        <n v="867.69" u="1"/>
        <n v="650.48" u="1"/>
        <n v="296.24" u="1"/>
        <n v="658.84" u="1"/>
        <n v="6658.36" u="1"/>
        <n v="13785.8" u="1"/>
        <n v="474.85" u="1"/>
        <n v="135.22" u="1"/>
        <n v="588.94000000000005" u="1"/>
        <n v="287.29000000000002" u="1"/>
        <n v="787.72" u="1"/>
        <n v="520" u="1"/>
        <n v="611.61749999999995" u="1"/>
        <n v="254.96" u="1"/>
        <n v="220.24" u="1"/>
        <n v="489.4701" u="1"/>
        <n v="757.33" u="1"/>
        <n v="442.76" u="1"/>
        <n v="443.07" u="1"/>
        <n v="216.99" u="1"/>
        <n v="1344.46" u="1"/>
        <n v="415.64" u="1"/>
        <n v="487.12" u="1"/>
        <n v="575.91999999999996" u="1"/>
        <n v="862.52" u="1"/>
        <n v="591.55999999999995" u="1"/>
        <n v="834.27" u="1"/>
        <n v="2183.7399999999998" u="1"/>
        <n v="676.72" u="1"/>
        <n v="3197.69" u="1"/>
        <n v="50974.39" u="1"/>
        <n v="1128.01" u="1"/>
        <n v="1245.52" u="1"/>
        <n v="518.97" u="1"/>
        <n v="10576.36" u="1"/>
        <n v="11932.95" u="1"/>
        <n v="10011.73" u="1"/>
        <n v="2154.87" u="1"/>
        <n v="3780" u="1"/>
        <n v="1446.84" u="1"/>
        <n v="533.11" u="1"/>
        <n v="1732.57" u="1"/>
        <n v="719.39" u="1"/>
        <n v="3528.32" u="1"/>
        <n v="1152.83" u="1"/>
        <n v="2109.77" u="1"/>
        <n v="916.47" u="1"/>
        <n v="11826.65" u="1"/>
        <n v="2521.5300000000002" u="1"/>
        <n v="2382.8200000000002" u="1"/>
        <n v="2121.81" u="1"/>
        <n v="975.63" u="1"/>
        <n v="3041.29" u="1"/>
        <n v="220.49" u="1"/>
        <n v="508.05" u="1"/>
        <n v="1547.01" u="1"/>
        <n v="2823.9" u="1"/>
        <n v="1912.9" u="1"/>
        <n v="115.5" u="1"/>
        <n v="8175.35" u="1"/>
        <n v="80" u="1"/>
        <n v="3365.52" u="1"/>
        <n v="283.5" u="1"/>
        <n v="642.36" u="1"/>
        <n v="3974.3" u="1"/>
        <n v="9946.7900000000009" u="1"/>
        <n v="6075.89" u="1"/>
        <n v="1929.42" u="1"/>
        <n v="115.9" u="1"/>
        <n v="1916.07" u="1"/>
        <n v="1136.43" u="1"/>
        <n v="2219.9" u="1"/>
        <n v="883.9" u="1"/>
        <n v="613.37" u="1"/>
        <n v="3065.9" u="1"/>
        <n v="1263.6600000000001" u="1"/>
        <n v="735.84" u="1"/>
        <n v="170.21" u="1"/>
        <n v="85.45" u="1"/>
        <n v="1167.54" u="1"/>
        <n v="875.66" u="1"/>
        <n v="8888.83" u="1"/>
        <n v="5093.3599999999997" u="1"/>
        <n v="6891.6959999999999" u="1"/>
        <n v="2065.7800000000002" u="1"/>
        <n v="849.57" u="1"/>
        <n v="339.38" u="1"/>
        <n v="517.83000000000004" u="1"/>
        <n v="341.04" u="1"/>
        <n v="429.02" u="1"/>
        <n v="516.9" u="1"/>
        <n v="383.21" u="1"/>
        <n v="1869.9" u="1"/>
        <n v="1090.52" u="1"/>
        <n v="493.63" u="1"/>
        <n v="1256.8" u="1"/>
        <n v="201.32" u="1"/>
        <n v="435.32" u="1"/>
        <n v="1219.72" u="1"/>
        <n v="687.89" u="1"/>
        <n v="982.79" u="1"/>
        <n v="7875.15" u="1"/>
        <n v="236.28" u="1"/>
        <n v="2649.4" u="1"/>
        <n v="6167.14" u="1"/>
        <n v="6919.95" u="1"/>
        <n v="6759.72" u="1"/>
        <n v="1071.45" u="1"/>
        <n v="636.12" u="1"/>
        <n v="506.92" u="1"/>
        <n v="1240.1600000000001" u="1"/>
        <n v="5739.47" u="1"/>
        <n v="646" u="1"/>
        <n v="957" u="1"/>
        <n v="1073.97" u="1"/>
        <n v="504.5025" u="1"/>
        <n v="1828.68" u="1"/>
        <n v="2801.04" u="1"/>
        <n v="4528.16" u="1"/>
        <n v="2814.75" u="1"/>
        <n v="2612.4" u="1"/>
        <n v="1654.52" u="1"/>
        <n v="102.14" u="1"/>
        <n v="612.84" u="1"/>
        <n v="2406.04" u="1"/>
        <n v="2002.84" u="1"/>
        <n v="2960.72" u="1"/>
        <n v="3047.8" u="1"/>
        <n v="5137.72" u="1"/>
        <n v="1567.44" u="1"/>
        <n v="3221.96" u="1"/>
        <n v="1219.1199999999999" u="1"/>
        <n v="87.08" u="1"/>
        <n v="3134.88" u="1"/>
        <n v="427.47" u="1"/>
        <n v="1225.68" u="1"/>
        <n v="957.88" u="1"/>
        <n v="3539.1417000000001" u="1"/>
        <n v="3142.752" u="1"/>
        <n v="797.48" u="1"/>
        <n v="256.2" u="1"/>
        <n v="306.92" u="1"/>
        <n v="591.63750000000005" u="1"/>
        <n v="393.11" u="1"/>
        <n v="257.33999999999997" u="1"/>
        <n v="274.93" u="1"/>
        <n v="195.43" u="1"/>
        <n v="811.19" u="1"/>
        <n v="676.27" u="1"/>
        <n v="421.86" u="1"/>
        <n v="539.73" u="1"/>
        <n v="4028.38" u="1"/>
        <n v="3279.97" u="1"/>
        <n v="5343.41" u="1"/>
        <n v="1811.16" u="1"/>
        <n v="728.04" u="1"/>
        <n v="2655.64" u="1"/>
        <n v="2419.08" u="1"/>
        <n v="2482.92" u="1"/>
        <n v="1082.3800000000001" u="1"/>
        <n v="643.16999999999996" u="1"/>
        <n v="395.48" u="1"/>
        <n v="622.72" u="1"/>
        <n v="1360.87" u="1"/>
        <n v="168.9" u="1"/>
        <n v="498.24990000000003" u="1"/>
        <n v="276.44" u="1"/>
        <n v="328.4" u="1"/>
        <n v="1514.5299" u="1"/>
        <n v="303.14" u="1"/>
        <n v="306" u="1"/>
        <n v="511.82" u="1"/>
        <n v="365.11" u="1"/>
        <n v="429.15" u="1"/>
        <n v="846.36" u="1"/>
        <n v="2139.56" u="1"/>
        <n v="223.53" u="1"/>
        <n v="211.38" u="1"/>
        <n v="142.47" u="1"/>
        <n v="4452.84" u="1"/>
        <n v="2852.4126000000001" u="1"/>
        <n v="2102.2356" u="1"/>
        <n v="481.73" u="1"/>
        <n v="1121.8053" u="1"/>
        <n v="642.12" u="1"/>
        <n v="496.2" u="1"/>
        <n v="603.36" u="1"/>
        <n v="161.04" u="1"/>
        <n v="375.36" u="1"/>
        <n v="2472.08" u="1"/>
        <n v="1970.7963999999999" u="1"/>
        <n v="18635.03" u="1"/>
        <n v="414.39" u="1"/>
        <n v="273.38" u="1"/>
        <n v="784.66" u="1"/>
        <n v="608.96" u="1"/>
        <n v="1540" u="1"/>
        <n v="1702.96" u="1"/>
        <n v="1185" u="1"/>
        <n v="5590.41" u="1"/>
        <n v="325" u="1"/>
        <n v="305.68" u="1"/>
        <n v="2884.4202" u="1"/>
        <n v="788" u="1"/>
        <n v="528" u="1"/>
        <n v="1975.5917999999999" u="1"/>
        <n v="1660.62" u="1"/>
        <n v="502.7" u="1"/>
        <n v="408.56" u="1"/>
        <n v="2291.7600000000002" u="1"/>
        <n v="1424.9" u="1"/>
        <n v="14831.34" u="1"/>
        <n v="2177" u="1"/>
        <n v="1117.0899999999999" u="1"/>
        <n v="263.45" u="1"/>
        <n v="92" u="1"/>
        <n v="288.39999999999998" u="1"/>
        <n v="810" u="1"/>
        <n v="1065.72" u="1"/>
        <n v="1078.4602" u="1"/>
        <n v="223328.17" u="1"/>
        <n v="8717.8080000000009" u="1"/>
        <n v="709.8" u="1"/>
        <n v="123.99" u="1"/>
        <n v="89.99" u="1"/>
        <n v="229.97" u="1"/>
        <n v="143" u="1"/>
        <n v="524.41999999999996" u="1"/>
        <n v="332.5" u="1"/>
        <n v="205.7" u="1"/>
        <n v="680.01" u="1"/>
        <n v="188.8" u="1"/>
        <n v="851.01" u="1"/>
        <n v="243" u="1"/>
        <n v="295" u="1"/>
        <n v="531" u="1"/>
        <n v="682" u="1"/>
        <n v="273" u="1"/>
        <n v="1560" u="1"/>
        <n v="625.32749999999999" u="1"/>
        <n v="464.82" u="1"/>
        <n v="429.8" u="1"/>
        <n v="1009.4" u="1"/>
        <n v="835.88" u="1"/>
        <n v="868.49" u="1"/>
        <n v="581.04" u="1"/>
        <n v="310.1934" u="1"/>
        <n v="338.88" u="1"/>
        <n v="366.21" u="1"/>
        <n v="298" u="1"/>
        <n v="970.41" u="1"/>
        <n v="485.21" u="1"/>
        <n v="2516" u="1"/>
        <n v="569" u="1"/>
        <n v="3720" u="1"/>
        <n v="4250" u="1"/>
        <n v="1151.08" u="1"/>
        <n v="630" u="1"/>
        <n v="400" u="1"/>
        <n v="282" u="1"/>
        <n v="180" u="1"/>
        <n v="167.48" u="1"/>
        <n v="853.08" u="1"/>
        <n v="583.20000000000005" u="1"/>
        <n v="1706.72" u="1"/>
        <n v="1639.76" u="1"/>
        <n v="870.78" u="1"/>
        <n v="403.2" u="1"/>
        <n v="434.7" u="1"/>
        <n v="228.8" u="1"/>
        <n v="977.22990000000004" u="1"/>
        <n v="426.92" u="1"/>
        <n v="236.9" u="1"/>
        <n v="384.11340000000001" u="1"/>
        <n v="1197.82" u="1"/>
        <n v="705.3" u="1"/>
        <n v="142.52000000000001" u="1"/>
        <n v="442.71" u="1"/>
        <n v="2370.3694" u="1"/>
        <n v="10584" u="1"/>
        <n v="121.09" u="1"/>
        <n v="355" u="1"/>
        <n v="1099.3599999999999" u="1"/>
        <n v="558" u="1"/>
        <n v="1418.93" u="1"/>
        <n v="2524.04" u="1"/>
        <n v="947.67" u="1"/>
        <n v="3229.04" u="1"/>
        <n v="2066.06" u="1"/>
        <n v="477.38" u="1"/>
        <n v="2013.58" u="1"/>
        <n v="6387.1817000000001" u="1"/>
        <n v="736.13" u="1"/>
        <n v="363.96" u="1"/>
        <n v="749.28" u="1"/>
        <n v="5400.42" u="1"/>
        <n v="999.5" u="1"/>
        <n v="2593.8000000000002" u="1"/>
        <n v="3050.78" u="1"/>
        <n v="1119.18" u="1"/>
        <n v="5689.9" u="1"/>
        <n v="1826.65" u="1"/>
        <n v="482.9" u="1"/>
        <n v="37943.39" u="1"/>
        <n v="1700" u="1"/>
        <n v="712" u="1"/>
        <n v="1297.58" u="1"/>
        <n v="1514.57" u="1"/>
        <n v="35694.879999999997" u="1"/>
        <n v="1493.91" u="1"/>
        <n v="1395.97" u="1"/>
        <n v="549.23" u="1"/>
        <n v="361.85" u="1"/>
        <n v="460.75" u="1"/>
        <n v="3309.04" u="1"/>
        <n v="4354" u="1"/>
        <n v="622.12" u="1"/>
        <n v="1123.54" u="1"/>
        <n v="687.44" u="1"/>
        <n v="714.98" u="1"/>
        <n v="1568.72" u="1"/>
        <n v="605.24" u="1"/>
        <n v="936.41650000000004" u="1"/>
        <n v="521" u="1"/>
        <n v="500.43" u="1"/>
        <n v="1040" u="1"/>
        <n v="91757.38" u="1"/>
        <n v="319.36" u="1"/>
        <n v="904.23" u="1"/>
        <n v="190.33" u="1"/>
        <n v="196.27" u="1"/>
        <n v="649.72799999999995" u="1"/>
        <n v="293.01339999999999" u="1"/>
        <n v="430.35" u="1"/>
        <n v="637.32000000000005" u="1"/>
        <n v="807.41" u="1"/>
        <n v="470.84010000000001" u="1"/>
        <n v="46.32" u="1"/>
        <n v="23.01" u="1"/>
        <n v="32.14" u="1"/>
        <n v="53.9" u="1"/>
        <n v="573.52" u="1"/>
        <n v="209.43" u="1"/>
        <n v="551.32000000000005" u="1"/>
        <n v="529.04" u="1"/>
        <n v="418.32990000000001" u="1"/>
        <n v="435.45" u="1"/>
        <n v="1318.8" u="1"/>
        <n v="482.01" u="1"/>
        <n v="643.1" u="1"/>
        <n v="1889.94" u="1"/>
        <n v="1219.1400000000001" u="1"/>
        <n v="255.76" u="1"/>
        <n v="398.91" u="1"/>
        <n v="578.95000000000005" u="1"/>
        <n v="832.94" u="1"/>
        <n v="628.36" u="1"/>
        <n v="285.99" u="1"/>
        <n v="274.8" u="1"/>
        <n v="561.35" u="1"/>
        <n v="394.1" u="1"/>
        <n v="151.46" u="1"/>
        <n v="1382.9" u="1"/>
        <n v="385.29" u="1"/>
        <n v="341.86" u="1"/>
        <n v="181.19" u="1"/>
        <n v="587.75" u="1"/>
        <n v="281.51" u="1"/>
        <n v="1443.95" u="1"/>
        <n v="838.35" u="1"/>
        <n v="509.43" u="1"/>
        <n v="682.39" u="1"/>
        <n v="186.59" u="1"/>
        <n v="28.18" u="1"/>
        <n v="386.89" u="1"/>
        <n v="682.79" u="1"/>
        <n v="221.73" u="1"/>
        <n v="744.96" u="1"/>
        <n v="747.25" u="1"/>
        <n v="1055.56" u="1"/>
        <n v="367.08" u="1"/>
        <n v="345.96" u="1"/>
        <n v="556.66" u="1"/>
        <n v="1880.4" u="1"/>
        <n v="1601.22" u="1"/>
        <n v="1671.84" u="1"/>
        <n v="2212.96" u="1"/>
        <n v="2159.9299999999998" u="1"/>
        <n v="2303.84" u="1"/>
        <n v="3865.64" u="1"/>
        <n v="2427.7199999999998" u="1"/>
        <n v="275.04000000000002" u="1"/>
        <n v="269.42" u="1"/>
        <n v="509.12" u="1"/>
        <n v="442.86" u="1"/>
        <n v="364.72" u="1"/>
        <n v="332.8" u="1"/>
        <n v="319.88" u="1"/>
        <n v="257.87" u="1"/>
        <n v="243.12" u="1"/>
        <n v="436.92" u="1"/>
        <n v="284.16000000000003" u="1"/>
        <n v="227.16" u="1"/>
        <n v="422.48" u="1"/>
        <n v="456.84" u="1"/>
        <n v="179.28" u="1"/>
        <n v="307.70999999999998" u="1"/>
        <n v="487.08" u="1"/>
        <n v="296.32" u="1"/>
        <n v="472.64" u="1"/>
        <n v="483.66" u="1"/>
        <n v="393.6" u="1"/>
        <n v="608.30999999999995" u="1"/>
        <n v="340.17" u="1"/>
        <n v="386.76" u="1"/>
        <n v="316.97000000000003" u="1"/>
        <n v="427.8" u="1"/>
        <n v="3106.74" u="1"/>
        <n v="2951.86" u="1"/>
        <n v="2658.5410999999999" u="1"/>
        <n v="81" u="1"/>
        <n v="754.31" u="1"/>
        <n v="380.4" u="1"/>
        <n v="922.65" u="1"/>
        <n v="483.64" u="1"/>
        <n v="255.8" u="1"/>
        <n v="410" u="1"/>
        <n v="285.52999999999997" u="1"/>
        <n v="569.82000000000005" u="1"/>
        <n v="459.12" u="1"/>
        <n v="546.52" u="1"/>
        <n v="796.88" u="1"/>
        <n v="1295.3699999999999" u="1"/>
        <n v="401.72" u="1"/>
        <n v="700.39" u="1"/>
        <n v="1916.26" u="1"/>
        <n v="491.1" u="1"/>
        <n v="218.04" u="1"/>
        <n v="190.16" u="1"/>
        <n v="480.44" u="1"/>
        <n v="200.82" u="1"/>
        <n v="432.46" u="1"/>
        <n v="579.70000000000005" u="1"/>
        <n v="241.82" u="1"/>
        <n v="407.68" u="1"/>
        <n v="833.26" u="1"/>
        <n v="779.25" u="1"/>
        <n v="327.18" u="1"/>
        <n v="373.35" u="1"/>
        <n v="335" u="1"/>
        <n v="300.39" u="1"/>
        <n v="693" u="1"/>
        <n v="272.48" u="1"/>
        <n v="272.22000000000003" u="1"/>
        <n v="134" u="1"/>
        <n v="546.03" u="1"/>
        <n v="1120.4938" u="1"/>
        <n v="15151.691999999999" u="1"/>
        <n v="625" u="1"/>
        <n v="3918.6" u="1"/>
        <n v="1804.53" u="1"/>
        <n v="2663.83" u="1"/>
        <n v="703.24" u="1"/>
        <n v="1190" u="1"/>
        <n v="853.28" u="1"/>
        <n v="1393.28" u="1"/>
        <n v="1736.38" u="1"/>
        <n v="747.88" u="1"/>
        <n v="510" u="1"/>
        <n v="231.78" u="1"/>
        <n v="455.07" u="1"/>
        <n v="749.12879999999996" u="1"/>
        <n v="220.67" u="1"/>
        <n v="399.86" u="1"/>
        <n v="464.2" u="1"/>
        <n v="245" u="1"/>
        <n v="409" u="1"/>
        <n v="336.74" u="1"/>
        <n v="2200" u="1"/>
        <n v="690" u="1"/>
        <n v="251" u="1"/>
        <n v="2915" u="1"/>
        <n v="282.10000000000002" u="1"/>
        <n v="825" u="1"/>
        <n v="629.97" u="1"/>
        <n v="425.85" u="1"/>
        <n v="673.9" u="1"/>
        <n v="850" u="1"/>
        <n v="445.17" u="1"/>
        <n v="188.29" u="1"/>
        <n v="1165.92" u="1"/>
        <n v="474.63" u="1"/>
        <n v="607.86" u="1"/>
        <n v="1165" u="1"/>
        <n v="536.85" u="1"/>
        <n v="517.82000000000005" u="1"/>
        <n v="1112.3" u="1"/>
        <n v="616.48" u="1"/>
        <n v="312.58999999999997" u="1"/>
        <n v="869.94" u="1"/>
        <n v="834.84" u="1"/>
        <n v="3062.4" u="1"/>
        <n v="2296.8000000000002" u="1"/>
        <n v="388.5" u="1"/>
        <n v="1901.97" u="1"/>
        <n v="329.19" u="1"/>
        <n v="1403.36" u="1"/>
        <n v="623.82000000000005" u="1"/>
        <n v="274.16000000000003" u="1"/>
        <n v="633.02250000000004" u="1"/>
        <n v="643.10400000000004" u="1"/>
        <n v="700.78" u="1"/>
        <n v="763.11" u="1"/>
        <n v="846.94" u="1"/>
        <n v="2002.98" u="1"/>
        <n v="230.26" u="1"/>
        <n v="207.53" u="1"/>
        <n v="206.5" u="1"/>
        <n v="605.02" u="1"/>
        <n v="359.08" u="1"/>
        <n v="4288.6688000000004" u="1"/>
        <n v="359.56" u="1"/>
        <n v="465.12990000000002" u="1"/>
        <n v="550.44000000000005" u="1"/>
        <n v="650.34" u="1"/>
        <n v="227.19" u="1"/>
        <n v="453.42" u="1"/>
        <n v="516.72" u="1"/>
        <n v="956.22659999999996" u="1"/>
        <n v="343.40249999999997" u="1"/>
        <n v="210.67" u="1"/>
        <n v="923.08" u="1"/>
        <n v="168.96" u="1"/>
        <n v="384.42" u="1"/>
        <n v="459.3" u="1"/>
        <n v="549.51" u="1"/>
        <n v="2710.49" u="1"/>
        <n v="2812.02" u="1"/>
        <n v="536.45000000000005" u="1"/>
        <n v="352.46" u="1"/>
        <n v="639.95000000000005" u="1"/>
        <n v="227.34" u="1"/>
        <n v="650.94000000000005" u="1"/>
        <n v="485.2" u="1"/>
        <n v="594.12" u="1"/>
        <n v="414.12" u="1"/>
        <n v="366.68" u="1"/>
        <n v="156.07" u="1"/>
        <n v="611.64" u="1"/>
        <n v="378.7" u="1"/>
        <n v="339.8" u="1"/>
        <n v="306.01" u="1"/>
        <n v="944.36" u="1"/>
        <n v="445.52" u="1"/>
        <n v="314.02" u="1"/>
        <n v="173.48" u="1"/>
        <n v="1789.94" u="1"/>
        <n v="1119.1400000000001" u="1"/>
        <n v="3147.02" u="1"/>
        <n v="7198.36" u="1"/>
        <n v="17653.04" u="1"/>
        <n v="1579.96" u="1"/>
        <n v="22706.7" u="1"/>
        <n v="24973.439999999999" u="1"/>
        <n v="7401.62" u="1"/>
        <n v="1035" u="1"/>
        <n v="2757.7" u="1"/>
        <n v="2031.73" u="1"/>
        <n v="2755.34" u="1"/>
        <n v="1274.3599999999999" u="1"/>
        <n v="1830.4" u="1"/>
        <n v="2203.84" u="1"/>
        <n v="3765.64" u="1"/>
        <n v="2327.7199999999998" u="1"/>
        <n v="2016.1" u="1"/>
        <n v="1253.3433" u="1"/>
        <n v="38349.660000000003" u="1"/>
        <n v="6800.07" u="1"/>
        <n v="12545.06" u="1"/>
        <n v="1672.35" u="1"/>
        <n v="1888.11" u="1"/>
        <n v="14756.21" u="1"/>
        <n v="3997.95" u="1"/>
        <n v="4549.51" u="1"/>
        <n v="19783.38" u="1"/>
        <n v="411" u="1"/>
        <n v="1029" u="1"/>
        <n v="748" u="1"/>
        <n v="1116" u="1"/>
        <n v="200.6" u="1"/>
        <n v="2897.28" u="1"/>
        <n v="225" u="1"/>
        <n v="673.43" u="1"/>
        <n v="20498.97" u="1"/>
        <n v="5314.87" u="1"/>
        <n v="156" u="1"/>
        <n v="419" u="1"/>
        <n v="155" u="1"/>
        <n v="3540" u="1"/>
        <n v="2396.8000000000002" u="1"/>
        <n v="1753.2" u="1"/>
        <n v="1998.5" u="1"/>
        <n v="408" u="1"/>
        <n v="403" u="1"/>
        <n v="303" u="1"/>
        <n v="1240" u="1"/>
        <n v="837" u="1"/>
        <n v="4042.8359999999998" u="1"/>
        <n v="2205" u="1"/>
        <n v="490" u="1"/>
        <n v="198" u="1"/>
        <n v="344" u="1"/>
        <n v="634.20000000000005" u="1"/>
        <n v="317.73" u="1"/>
        <n v="43.81" u="1"/>
        <n v="1080" u="1"/>
        <n v="561.20000000000005" u="1"/>
        <n v="225.98" u="1"/>
        <n v="1696.4657999999999" u="1"/>
        <n v="3392.73" u="1"/>
        <n v="1496.79" u="1"/>
        <n v="1791.68" u="1"/>
        <n v="3371.212" u="1"/>
        <n v="1408.5" u="1"/>
        <n v="616.79999999999995" u="1"/>
        <n v="966.9" u="1"/>
        <n v="5050.6400000000003" u="1"/>
        <n v="7140.56" u="1"/>
        <n v="6269.76" u="1"/>
        <n v="4092.76" u="1"/>
        <n v="6531" u="1"/>
        <n v="7314.72" u="1"/>
        <n v="4963.5600000000004" u="1"/>
        <n v="5573.12" u="1"/>
        <n v="1273.2" u="1"/>
        <n v="5660.2" u="1"/>
        <n v="7053.48" u="1"/>
        <n v="423.44400000000002" u="1"/>
        <n v="437.82" u="1"/>
        <n v="802.4" u="1"/>
        <n v="1036.1759999999999" u="1"/>
        <n v="518.09" u="1"/>
        <n v="1668" u="1"/>
        <n v="3023.65" u="1"/>
        <n v="14460.96" u="1"/>
        <n v="191" u="1"/>
        <n v="1111" u="1"/>
        <n v="1138" u="1"/>
        <n v="533" u="1"/>
        <n v="951.99" u="1"/>
        <n v="800.01" u="1"/>
        <n v="705.99" u="1"/>
        <n v="446" u="1"/>
        <n v="523" u="1"/>
        <n v="564" u="1"/>
        <n v="861" u="1"/>
        <n v="855" u="1"/>
        <n v="544" u="1"/>
        <n v="888.99" u="1"/>
        <n v="557" u="1"/>
        <n v="296" u="1"/>
        <n v="420.84" u="1"/>
        <n v="774.15" u="1"/>
        <n v="2346.4" u="1"/>
        <n v="301.08" u="1"/>
        <n v="286.62" u="1"/>
        <n v="1249.0296000000001" u="1"/>
        <n v="540.89" u="1"/>
        <n v="154.32" u="1"/>
        <n v="202.345" u="1"/>
        <n v="942" u="1"/>
        <n v="713.4" u="1"/>
        <n v="439.8" u="1"/>
        <n v="499.48" u="1"/>
        <n v="1758.75" u="1"/>
        <n v="366.22500000000002" u="1"/>
        <n v="181.16" u="1"/>
        <n v="349.15" u="1"/>
        <n v="734.6" u="1"/>
        <n v="369.47340000000003" u="1"/>
        <n v="735.56" u="1"/>
        <n v="205" u="1"/>
        <n v="3419.7" u="1"/>
        <n v="1284" u="1"/>
        <n v="1587.04" u="1"/>
        <n v="204.75" u="1"/>
        <n v="546" u="1"/>
        <n v="316.22000000000003" u="1"/>
        <n v="342.16" u="1"/>
        <n v="345.84" u="1"/>
        <n v="659.40800000000002" u="1"/>
        <n v="234.16" u="1"/>
        <n v="279.5" u="1"/>
        <n v="589.34010000000001" u="1"/>
        <n v="370.8066" u="1"/>
        <n v="4244.9903999999997" u="1"/>
        <n v="590.36" u="1"/>
        <n v="3525.6102000000001" u="1"/>
        <n v="827.99" u="1"/>
        <n v="482.33010000000002" u="1"/>
        <n v="738.9" u="1"/>
        <n v="1472.4" u="1"/>
        <n v="2812.32" u="1"/>
        <n v="688.95" u="1"/>
        <n v="297.42" u="1"/>
        <n v="1938" u="1"/>
        <n v="732.69" u="1"/>
        <n v="1087.32" u="1"/>
        <n v="290.3" u="1"/>
        <n v="139.52000000000001" u="1"/>
        <n v="427.12" u="1"/>
        <n v="533.70000000000005" u="1"/>
        <n v="475.32" u="1"/>
        <n v="130" u="1"/>
        <n v="1006.7" u="1"/>
        <n v="694.56" u="1"/>
        <n v="1612.33" u="1"/>
        <n v="498.02" u="1"/>
        <n v="277.18" u="1"/>
        <n v="2155.9699999999998" u="1"/>
        <n v="305.82" u="1"/>
        <n v="432.2" u="1"/>
        <n v="413.13" u="1"/>
        <n v="241.95" u="1"/>
        <n v="614.24" u="1"/>
        <n v="245.76" u="1"/>
        <n v="210.72" u="1"/>
        <n v="231.56" u="1"/>
        <n v="6595.1" u="1"/>
        <n v="3951.18" u="1"/>
        <n v="1018.44" u="1"/>
        <n v="1120.26" u="1"/>
        <n v="21325.54" u="1"/>
        <n v="1143.55" u="1"/>
        <n v="1983.4" u="1"/>
        <n v="204.36" u="1"/>
        <n v="144.32" u="1"/>
        <n v="414.88" u="1"/>
        <n v="602.82000000000005" u="1"/>
        <n v="280.36" u="1"/>
        <n v="757.64" u="1"/>
        <n v="347.24" u="1"/>
        <n v="460.48" u="1"/>
        <n v="2418.71" u="1"/>
        <n v="1803.78" u="1"/>
        <n v="3356.41" u="1"/>
        <n v="2101" u="1"/>
        <n v="307.62" u="1"/>
        <n v="13323.44" u="1"/>
        <n v="3034.68" u="1"/>
        <n v="40.5" u="1"/>
        <n v="2833.32" u="1"/>
        <n v="877.27" u="1"/>
        <n v="307.5" u="1"/>
        <n v="529.52" u="1"/>
        <n v="381.14" u="1"/>
        <n v="453.05" u="1"/>
        <n v="1554" u="1"/>
        <n v="966" u="1"/>
        <n v="204" u="1"/>
        <n v="1796" u="1"/>
        <n v="1775.71" u="1"/>
        <n v="1782.17" u="1"/>
        <n v="711.24" u="1"/>
        <n v="488.04" u="1"/>
        <n v="1039.3502000000001" u="1"/>
        <n v="1625.009" u="1"/>
        <n v="1643.155" u="1"/>
        <n v="4848.3360000000002" u="1"/>
        <n v="795.2" u="1"/>
        <n v="739.5" u="1"/>
        <n v="492.78" u="1"/>
        <n v="859.94" u="1"/>
        <n v="470.46660000000003" u="1"/>
        <n v="914.52" u="1"/>
        <n v="6879.32" u="1"/>
        <n v="6528.75" u="1"/>
        <n v="2438.2399999999998" u="1"/>
        <n v="14469.6" u="1"/>
        <n v="4005.68" u="1"/>
        <n v="5107" u="1"/>
        <n v="5209.1400000000003" u="1"/>
        <n v="4340.88" u="1"/>
        <n v="193.38" u="1"/>
        <n v="4266.92" u="1"/>
        <n v="40223.040000000001" u="1"/>
        <n v="6413.28" u="1"/>
        <n v="5834.36" u="1"/>
        <n v="4615.24" u="1"/>
        <n v="8011.36" u="1"/>
        <n v="2859.92" u="1"/>
        <n v="463.32" u="1"/>
        <n v="6934.64" u="1"/>
        <n v="2610.3000000000002" u="1"/>
        <n v="3080.1" u="1"/>
        <n v="1219.47" u="1"/>
        <n v="777.12990000000002" u="1"/>
        <n v="256.35000000000002" u="1"/>
        <n v="499.8399" u="1"/>
        <n v="357.9" u="1"/>
        <n v="3120" u="1"/>
        <n v="344.25" u="1"/>
        <n v="451.95" u="1"/>
        <n v="259.66000000000003" u="1"/>
        <n v="161.02000000000001" u="1"/>
        <n v="665.07" u="1"/>
        <n v="368.91" u="1"/>
        <n v="560.63" u="1"/>
        <n v="355.86" u="1"/>
        <n v="1653.9143999999999" u="1"/>
        <n v="584.10400000000004" u="1"/>
        <n v="1056.3599999999999" u="1"/>
        <n v="213.94" u="1"/>
        <n v="117.02" u="1"/>
        <n v="275.36" u="1"/>
        <n v="1185.8399999999999" u="1"/>
        <n v="762.65" u="1"/>
        <n v="218.88" u="1"/>
        <n v="309.95999999999998" u="1"/>
        <n v="857.34" u="1"/>
        <n v="941.4" u="1"/>
        <n v="700.88" u="1"/>
        <n v="210.24" u="1"/>
        <n v="874.35" u="1"/>
        <n v="857.3" u="1"/>
        <n v="903.45" u="1"/>
        <n v="874.85" u="1"/>
        <n v="344.04" u="1"/>
        <n v="148.80000000000001" u="1"/>
        <n v="301.44" u="1"/>
        <n v="424.68" u="1"/>
        <n v="882.56" u="1"/>
        <n v="512.98400000000004" u="1"/>
        <n v="783.65599999999995" u="1"/>
        <n v="352.71339999999998" u="1"/>
        <n v="274.58" u="1"/>
        <n v="337.77" u="1"/>
        <n v="376.85" u="1"/>
        <n v="549.52" u="1"/>
        <n v="305.2466" u="1"/>
        <n v="322.76249999999999" u="1"/>
        <n v="285.8" u="1"/>
        <n v="463.98" u="1"/>
        <n v="743.40499999999997" u="1"/>
        <n v="407.16" u="1"/>
        <n v="194.51499999999999" u="1"/>
        <n v="1188.32" u="1"/>
        <n v="343.34660000000002" u="1"/>
        <n v="536.98" u="1"/>
        <n v="136.04" u="1"/>
        <n v="569.94000000000005" u="1"/>
        <n v="488.46" u="1"/>
        <n v="618.08000000000004" u="1"/>
        <n v="179.82" u="1"/>
        <n v="3247.58" u="1"/>
        <n v="321.73" u="1"/>
        <n v="512.90009999999995" u="1"/>
        <n v="814.52" u="1"/>
        <n v="1124.56" u="1"/>
        <n v="1089.28" u="1"/>
        <n v="62.14" u="1"/>
        <n v="398.71" u="1"/>
        <n v="665.93" u="1"/>
        <n v="317.22000000000003" u="1"/>
        <n v="1610.01" u="1"/>
        <n v="560.04" u="1"/>
        <n v="23343.56" u="1"/>
        <n v="14110.7" u="1"/>
        <n v="1173.28" u="1"/>
        <n v="1925.85" u="1"/>
        <n v="991.7" u="1"/>
        <n v="2564.84" u="1"/>
        <n v="1407.42" u="1"/>
        <n v="1157.9100000000001" u="1"/>
        <n v="2510.3000000000002" u="1"/>
        <n v="1035.8900000000001" u="1"/>
        <n v="514.79999999999995" u="1"/>
        <n v="415.13" u="1"/>
        <n v="978.09" u="1"/>
        <n v="978.11" u="1"/>
        <n v="4598.07" u="1"/>
        <n v="540.83000000000004" u="1"/>
        <n v="6349.5" u="1"/>
        <n v="257.82" u="1"/>
        <n v="1658.49" u="1"/>
        <n v="342.05" u="1"/>
        <n v="1413.51" u="1"/>
        <n v="716.23" u="1"/>
        <n v="519" u="1"/>
        <n v="550.16" u="1"/>
        <n v="593.6" u="1"/>
        <n v="487.93" u="1"/>
        <n v="120.03" u="1"/>
        <n v="461.29" u="1"/>
        <n v="719.66" u="1"/>
        <n v="425.14" u="1"/>
        <n v="996.04" u="1"/>
        <n v="2422.33" u="1"/>
        <n v="515.12" u="1"/>
        <n v="190.68" u="1"/>
        <n v="215.72" u="1"/>
        <n v="2791.86" u="1"/>
        <n v="1215.3302000000001" u="1"/>
        <n v="636.18730000000005" u="1"/>
        <n v="1182.26" u="1"/>
        <n v="180.96" u="1"/>
        <n v="687.21600000000001" u="1"/>
        <n v="847" u="1"/>
        <n v="423.5" u="1"/>
        <n v="706.23990000000003" u="1"/>
        <n v="567.87" u="1"/>
        <n v="442.17" u="1"/>
        <n v="1893.6297" u="1"/>
        <n v="2574.9" u="1"/>
        <n v="4441.08" u="1"/>
        <n v="4330.4799999999996" u="1"/>
        <n v="5004.8599999999997" u="1"/>
        <n v="4902.72" u="1"/>
        <n v="2707.31" u="1"/>
        <n v="945.23" u="1"/>
        <n v="3511.2" u="1"/>
        <n v="6016.23" u="1"/>
        <n v="1655.52" u="1"/>
        <n v="4552.68" u="1"/>
        <n v="12790.19" u="1"/>
        <n v="4863.09" u="1"/>
        <n v="4789.3999999999996" u="1"/>
        <n v="3396.12" u="1"/>
        <n v="4283.16" u="1"/>
        <n v="6104.73" u="1"/>
        <n v="6730.68" u="1"/>
        <n v="1552.05" u="1"/>
        <n v="3000.63" u="1"/>
        <n v="4079.2" u="1"/>
        <n v="3263.36" u="1"/>
        <n v="5099" u="1"/>
        <n v="2855.44" u="1"/>
        <n v="431.13" u="1"/>
        <n v="1491.75" u="1"/>
        <n v="2753.46" u="1"/>
        <n v="1019.8" u="1"/>
        <n v="1733.66" u="1"/>
        <n v="2483.2800000000002" u="1"/>
        <n v="2447.52" u="1"/>
        <n v="101.98" u="1"/>
        <n v="2574.88" u="1"/>
        <n v="4345.74" u="1"/>
        <n v="4449.21" u="1"/>
        <n v="1121.78" u="1"/>
        <n v="4589.1000000000004" u="1"/>
        <n v="3745.28" u="1"/>
        <n v="4915.68" u="1"/>
        <n v="3875.24" u="1"/>
        <n v="3043.04" u="1"/>
        <n v="3059.4" u="1"/>
        <n v="3161.38" u="1"/>
        <n v="2963.25" u="1"/>
        <n v="3828.39" u="1"/>
        <n v="3931.86" u="1"/>
        <n v="3365.34" u="1"/>
        <n v="3414.51" u="1"/>
        <n v="3517.98" u="1"/>
        <n v="1323.73" u="1"/>
        <n v="227.72" u="1"/>
        <n v="870" u="1"/>
        <n v="550.16999999999996" u="1"/>
        <n v="364.02" u="1"/>
        <n v="996.31" u="1"/>
        <n v="1081.83" u="1"/>
        <n v="1589.655" u="1"/>
        <n v="558.36" u="1"/>
        <n v="528.11" u="1"/>
        <n v="414.4101" u="1"/>
        <n v="577.73" u="1"/>
        <n v="6612.81" u="1"/>
        <n v="454.89" u="1"/>
        <n v="188" u="1"/>
        <n v="222" u="1"/>
        <n v="162" u="1"/>
        <n v="195" u="1"/>
        <n v="206.1" u="1"/>
        <n v="401.94" u="1"/>
        <n v="1754.3196" u="1"/>
        <n v="329.71" u="1"/>
        <n v="897.61" u="1"/>
        <n v="825.24800000000005" u="1"/>
        <n v="1554.27" u="1"/>
        <n v="122.36" u="1"/>
        <n v="359.86" u="1"/>
        <n v="2601.54" u="1"/>
        <n v="29554.27" u="1"/>
        <n v="20766.240000000002" u="1"/>
        <n v="751.56" u="1"/>
        <n v="213.75" u="1"/>
        <n v="4320" u="1"/>
        <n v="413" u="1"/>
        <n v="226.32" u="1"/>
        <n v="281.64" u="1"/>
        <n v="295.42660000000001" u="1"/>
        <n v="173.09" u="1"/>
        <n v="275.1866" u="1"/>
        <n v="431.25" u="1"/>
        <n v="323.95999999999998" u="1"/>
        <n v="1713.96" u="1"/>
        <n v="383.32" u="1"/>
        <n v="749.18" u="1"/>
        <n v="226.25" u="1"/>
        <n v="459.27339999999998" u="1"/>
        <n v="563.04" u="1"/>
        <n v="493.62" u="1"/>
        <n v="339.32" u="1"/>
        <n v="882.87199999999996" u="1"/>
        <n v="454.63339999999999" u="1"/>
        <n v="317.47340000000003" u="1"/>
        <n v="1315.7397000000001" u="1"/>
        <n v="1557.8" u="1"/>
        <n v="694.94" u="1"/>
        <n v="303.05" u="1"/>
        <n v="704" u="1"/>
        <n v="476" u="1"/>
        <n v="1032.06" u="1"/>
        <n v="3344.2559999999999" u="1"/>
        <n v="20171.97" u="1"/>
        <n v="3996.9497999999999" u="1"/>
        <n v="380.67" u="1"/>
        <n v="507.29340000000002" u="1"/>
        <n v="586.03" u="1"/>
        <n v="707.8" u="1"/>
        <n v="225.38" u="1"/>
        <n v="553.41" u="1"/>
        <n v="972.32500000000005" u="1"/>
        <n v="705.42" u="1"/>
        <n v="1128.46" u="1"/>
        <n v="829.38400000000001" u="1"/>
        <n v="860.7" u="1"/>
        <n v="286.89999999999998" u="1"/>
        <n v="723.87990000000002" u="1"/>
        <n v="1551.87" u="1"/>
        <n v="567.9375" u="1"/>
        <n v="592.03" u="1"/>
        <n v="1437.7" u="1"/>
        <n v="780.2" u="1"/>
        <n v="989.04" u="1"/>
        <n v="2875.56" u="1"/>
        <n v="1341.84" u="1"/>
        <n v="530" u="1"/>
        <n v="720.9" u="1"/>
        <n v="1087.4000000000001" u="1"/>
        <n v="2359.21" u="1"/>
        <n v="551.79999999999995" u="1"/>
        <n v="691.74" u="1"/>
        <n v="1389.2" u="1"/>
        <n v="2458.37" u="1"/>
        <n v="1530" u="1"/>
        <n v="1271.8800000000001" u="1"/>
        <n v="3706.39" u="1"/>
        <n v="274" u="1"/>
        <n v="1502.47" u="1"/>
        <n v="6202.35" u="1"/>
        <n v="665.74" u="1"/>
        <n v="1148.3900000000001" u="1"/>
        <n v="1566" u="1"/>
        <n v="2071.835" u="1"/>
        <n v="3486.06" u="1"/>
        <n v="3397.52" u="1"/>
        <n v="897" u="1"/>
        <n v="297.08" u="1"/>
        <n v="901.98" u="1"/>
        <n v="185.59" u="1"/>
        <n v="1142.96" u="1"/>
        <n v="1220.4000000000001" u="1"/>
        <n v="772" u="1"/>
        <n v="664.11" u="1"/>
        <n v="953.3" u="1"/>
        <n v="1286.56" u="1"/>
        <n v="9159.81" u="1"/>
        <n v="4070.08" u="1"/>
        <n v="3140.33" u="1"/>
        <n v="143.69999999999999" u="1"/>
        <n v="27847.19" u="1"/>
        <n v="20592" u="1"/>
        <n v="638" u="1"/>
        <n v="567.6" u="1"/>
        <n v="449" u="1"/>
        <n v="513.39" u="1"/>
        <n v="5689.26" u="1"/>
        <n v="2594.1999999999998" u="1"/>
        <n v="5405.41" u="1"/>
        <n v="2183.15" u="1"/>
        <n v="7168.17" u="1"/>
        <n v="1921.32" u="1"/>
        <n v="1683.72" u="1"/>
        <n v="4487.0200000000004" u="1"/>
        <n v="1020.12" u="1"/>
        <n v="801.15" u="1"/>
        <n v="1188.6099999999999" u="1"/>
        <n v="3305.7" u="1"/>
        <n v="478.4" u="1"/>
        <n v="239.2" u="1"/>
        <n v="12166.05" u="1"/>
        <n v="105" u="1"/>
        <n v="719.01" u="1"/>
        <n v="462" u="1"/>
        <n v="157" u="1"/>
        <n v="849.99" u="1"/>
        <n v="1084" u="1"/>
        <n v="997" u="1"/>
        <n v="672.99" u="1"/>
        <n v="974.01" u="1"/>
        <n v="421.8" u="1"/>
        <n v="7568.48" u="1"/>
        <n v="1278.2639999999999" u="1"/>
        <n v="2559.42" u="1"/>
        <n v="639.13199999999995" u="1"/>
        <n v="986.64200000000005" u="1"/>
        <n v="771.3" u="1"/>
        <n v="2208.4868000000001" u="1"/>
        <n v="2507.8200000000002" u="1"/>
        <n v="603.19039999999995" u="1"/>
        <n v="2283.0120000000002" u="1"/>
        <n v="196.25" u="1"/>
        <n v="214.99" u="1"/>
        <n v="2313.36" u="1"/>
        <n v="556.5" u="1"/>
        <n v="3631.1660000000002" u="1"/>
        <n v="1664.4" u="1"/>
        <n v="523.08000000000004" u="1"/>
        <n v="1156" u="1"/>
        <n v="655.03" u="1"/>
        <n v="1119.96" u="1"/>
        <n v="884.2" u="1"/>
        <n v="4585.7920000000004" u="1"/>
        <n v="472.5" u="1"/>
        <n v="2503.36" u="1"/>
        <n v="231" u="1"/>
        <n v="3044" u="1"/>
        <n v="1283.22" u="1"/>
        <n v="803.44" u="1"/>
        <n v="1290.6600000000001" u="1"/>
        <n v="415" u="1"/>
        <n v="782.84" u="1"/>
        <n v="2301.4499999999998" u="1"/>
        <n v="14837.35" u="1"/>
        <n v="1167.03" u="1"/>
        <n v="149.46" u="1"/>
        <n v="5720" u="1"/>
        <n v="445.75" u="1"/>
        <n v="1170.75" u="1"/>
        <n v="376" u="1"/>
        <n v="1175.5" u="1"/>
        <n v="1168.02" u="1"/>
        <n v="359.81" u="1"/>
        <n v="347" u="1"/>
        <n v="945" u="1"/>
        <n v="535.5" u="1"/>
        <n v="1020" u="1"/>
        <n v="556.08659999999998" u="1"/>
        <n v="274.05" u="1"/>
        <n v="154" u="1"/>
        <n v="162.11000000000001" u="1"/>
        <n v="335.39" u="1"/>
        <n v="179.3" u="1"/>
        <n v="6340.39" u="1"/>
        <n v="1002.34" u="1"/>
        <n v="775.7" u="1"/>
        <n v="697.6" u="1"/>
        <n v="515.45000000000005" u="1"/>
        <n v="961.02" u="1"/>
        <n v="1002.3501" u="1"/>
        <n v="1909.54" u="1"/>
        <n v="398" u="1"/>
        <n v="1701.38" u="1"/>
        <n v="553.02" u="1"/>
        <n v="1189.1500000000001" u="1"/>
        <n v="1786.42" u="1"/>
        <n v="857.22" u="1"/>
        <n v="178.36" u="1"/>
        <n v="516.23" u="1"/>
        <n v="1200.1199999999999" u="1"/>
        <n v="2601.1799999999998" u="1"/>
        <n v="874.17" u="1"/>
        <n v="229.9" u="1"/>
        <n v="643.67999999999995" u="1"/>
        <n v="810.9" u="1"/>
        <n v="1385.82" u="1"/>
        <n v="502.11" u="1"/>
        <n v="258" u="1"/>
        <n v="6947.91" u="1"/>
        <n v="794.31" u="1"/>
        <n v="305.44" u="1"/>
        <n v="513.23" u="1"/>
        <n v="717.11" u="1"/>
        <n v="984.77" u="1"/>
        <n v="345.72" u="1"/>
        <n v="283.39999999999998" u="1"/>
        <n v="1071.52" u="1"/>
        <n v="653.63" u="1"/>
        <n v="2301.4899999999998" u="1"/>
        <n v="699.8" u="1"/>
        <n v="825.28" u="1"/>
        <n v="430.83" u="1"/>
        <n v="1142.8800000000001" u="1"/>
        <n v="94" u="1"/>
        <n v="281.31" u="1"/>
        <n v="158.97" u="1"/>
        <n v="186.12" u="1"/>
        <n v="369" u="1"/>
        <n v="4151.71" u="1"/>
        <n v="597.55999999999995" u="1"/>
        <n v="45.85" u="1"/>
        <n v="367.45339999999999" u="1"/>
        <n v="489.28" u="1"/>
        <n v="493.93" u="1"/>
        <n v="807.4085" u="1"/>
        <n v="547.14" u="1"/>
        <n v="1075.32" u="1"/>
        <n v="790.02" u="1"/>
        <n v="834.28420000000006" u="1"/>
        <n v="309" u="1"/>
        <n v="1775" u="1"/>
        <n v="1025.6302000000001" u="1"/>
        <n v="2332.5500000000002" u="1"/>
        <n v="236.7" u="1"/>
        <n v="541.32000000000005" u="1"/>
        <n v="2378.64" u="1"/>
        <n v="1625.7801999999999" u="1"/>
        <n v="252.37" u="1"/>
        <n v="177.2" u="1"/>
        <n v="1302.7398000000001" u="1"/>
        <n v="1327.48" u="1"/>
        <n v="1180.23" u="1"/>
        <n v="542.79999999999995" u="1"/>
        <n v="1136.8" u="1"/>
        <n v="727.12" u="1"/>
        <n v="2339.7199999999998" u="1"/>
        <n v="404.56" u="1"/>
        <n v="2175.6799999999998" u="1"/>
        <n v="620.48" u="1"/>
        <n v="993.74" u="1"/>
        <n v="809.4" u="1"/>
        <n v="304.8" u="1"/>
        <n v="1463.68" u="1"/>
        <n v="1284.58" u="1"/>
        <n v="79.92" u="1"/>
        <n v="3893.12" u="1"/>
        <n v="991.28" u="1"/>
        <n v="1582.15" u="1"/>
        <n v="902.64" u="1"/>
        <n v="2462.44" u="1"/>
        <n v="489.25" u="1"/>
        <n v="1499.0940000000001" u="1"/>
        <n v="6869.87" u="1"/>
        <n v="913.15" u="1"/>
        <n v="814.19" u="1"/>
        <n v="2344.1999999999998" u="1"/>
        <n v="3824.52" u="1"/>
        <n v="474.48989999999998" u="1"/>
        <n v="395.4" u="1"/>
        <n v="7604.835" u="1"/>
        <n v="200.57499999999999" u="1"/>
        <n v="560.14400000000001" u="1"/>
        <n v="209.29" u="1"/>
        <n v="472.98" u="1"/>
        <n v="795.11" u="1"/>
        <n v="457.86750000000001" u="1"/>
        <n v="1180" u="1"/>
        <n v="819.38" u="1"/>
        <n v="528.84" u="1"/>
        <n v="913.85159999999996" u="1"/>
        <n v="717.25" u="1"/>
        <n v="353.9" u="1"/>
        <n v="475.01" u="1"/>
        <n v="552.51" u="1"/>
        <n v="663.49" u="1"/>
        <n v="916.81029999999998" u="1"/>
        <n v="422.02" u="1"/>
        <n v="222.63499999999999" u="1"/>
        <n v="516.61" u="1"/>
        <n v="287.86" u="1"/>
        <n v="1280.76" u="1"/>
        <n v="1123.6500000000001" u="1"/>
        <n v="467.04" u="1"/>
        <n v="93.71" u="1"/>
        <n v="825.31" u="1"/>
        <n v="1327.61" u="1"/>
        <n v="328.67340000000002" u="1"/>
        <n v="302.27999999999997" u="1"/>
        <n v="686.22" u="1"/>
        <n v="903.98" u="1"/>
        <n v="873.94" u="1"/>
        <n v="1196.74" u="1"/>
        <n v="479.7" u="1"/>
        <n v="341.92" u="1"/>
        <n v="1147.46" u="1"/>
        <n v="118.71" u="1"/>
        <n v="452.44" u="1"/>
        <n v="277.32" u="1"/>
        <n v="396.5" u="1"/>
        <n v="424.76" u="1"/>
        <n v="558.26" u="1"/>
        <n v="1169.3800000000001" u="1"/>
        <n v="1092.29" u="1"/>
        <n v="652.05999999999995" u="1"/>
        <n v="670.9" u="1"/>
        <n v="674.22" u="1"/>
        <n v="2280" u="1"/>
        <n v="1476" u="1"/>
        <n v="1679.24" u="1"/>
        <n v="411.48" u="1"/>
        <n v="1741" u="1"/>
        <n v="459.45" u="1"/>
        <n v="3627" u="1"/>
        <n v="1791" u="1"/>
        <n v="1911" u="1"/>
        <n v="2100" u="1"/>
        <n v="490.28" u="1"/>
        <n v="416.5" u="1"/>
        <n v="302.61" u="1"/>
        <n v="4139.8307999999997" u="1"/>
        <n v="597.56659999999999" u="1"/>
        <n v="1194" u="1"/>
        <n v="202.38" u="1"/>
        <n v="188.96" u="1"/>
        <n v="817.82" u="1"/>
        <n v="472.72" u="1"/>
        <n v="218.1" u="1"/>
        <n v="100" u="1"/>
        <n v="2753.73" u="1"/>
        <n v="555.79" u="1"/>
        <n v="583.78" u="1"/>
        <n v="187.03" u="1"/>
        <n v="726" u="1"/>
        <n v="677.06" u="1"/>
        <n v="398.66" u="1"/>
        <n v="1528.89" u="1"/>
        <n v="143.88" u="1"/>
        <n v="1328.91" u="1"/>
        <n v="696.86" u="1"/>
        <n v="8098.44" u="1"/>
        <n v="4702.32" u="1"/>
        <n v="6366" u="1"/>
        <n v="2494.59" u="1"/>
        <n v="6620.64" u="1"/>
        <n v="5921.44" u="1"/>
        <n v="648.29999999999995" u="1"/>
        <n v="800" u="1"/>
        <n v="1186.8399999999999" u="1"/>
        <n v="2395.1999999999998" u="1"/>
        <n v="3555.66" u="1"/>
        <n v="3007.55" u="1"/>
        <n v="5224.8" u="1"/>
        <n v="3744.44" u="1"/>
        <n v="2606.17" u="1"/>
        <n v="318.7534" u="1"/>
        <n v="803.26400000000001" u="1"/>
        <n v="702.49599999999998" u="1"/>
        <n v="566.48" u="1"/>
        <n v="820.2" u="1"/>
        <n v="431.68" u="1"/>
        <n v="516" u="1"/>
        <n v="980" u="1"/>
        <n v="1365.28" u="1"/>
        <n v="2305.85" u="1"/>
        <n v="1815.4" u="1"/>
        <n v="1145.8800000000001" u="1"/>
        <n v="9926.49" u="1"/>
        <n v="2530.5509999999999" u="1"/>
        <n v="201.75" u="1"/>
        <n v="393.86" u="1"/>
        <n v="317.24" u="1"/>
        <n v="1157.6400000000001" u="1"/>
        <n v="3579.81" u="1"/>
        <n v="1501.5" u="1"/>
        <n v="905.45600000000002" u="1"/>
        <n v="574.58000000000004" u="1"/>
        <n v="1002.57" u="1"/>
        <n v="7082.53" u="1"/>
        <n v="428.46" u="1"/>
        <n v="707.08" u="1"/>
        <n v="340.84" u="1"/>
        <n v="1904.9304999999999" u="1"/>
        <n v="567.9" u="1"/>
        <n v="326.99340000000001" u="1"/>
        <n v="233.15" u="1"/>
        <n v="1135.1799000000001" u="1"/>
        <n v="946.05" u="1"/>
        <n v="1724.84" u="1"/>
        <n v="136.13" u="1"/>
        <n v="853.01" u="1"/>
        <n v="315.04000000000002" u="1"/>
        <n v="517" u="1"/>
        <n v="878" u="1"/>
        <n v="712.5" u="1"/>
        <n v="538" u="1"/>
        <n v="489" u="1"/>
        <n v="356" u="1"/>
        <n v="214.77" u="1"/>
        <n v="870.96" u="1"/>
        <n v="379.8" u="1"/>
        <n v="5077" u="1"/>
        <n v="449.34" u="1"/>
        <n v="321.55340000000001" u="1"/>
        <n v="715.28" u="1"/>
        <n v="183.54" u="1"/>
        <n v="891.38" u="1"/>
        <n v="2745.27" u="1"/>
        <n v="827.72" u="1"/>
        <n v="823.65" u="1"/>
        <n v="192.60499999999999" u="1"/>
        <n v="1043.8" u="1"/>
        <n v="566.35500000000002" u="1"/>
        <n v="666.6" u="1"/>
        <n v="620.12" u="1"/>
        <n v="196.9" u="1"/>
        <n v="656.66" u="1"/>
        <n v="773.61" u="1"/>
        <n v="329.86" u="1"/>
        <n v="3721.0291999999999" u="1"/>
        <n v="2131.92" u="1"/>
        <n v="1150.51" u="1"/>
        <n v="285.38659999999999" u="1"/>
        <n v="335.34" u="1"/>
        <n v="184.36" u="1"/>
        <n v="767.68" u="1"/>
        <n v="227.20500000000001" u="1"/>
        <n v="582.30999999999995" u="1"/>
        <n v="390.17" u="1"/>
        <n v="772.8" u="1"/>
        <n v="374.28750000000002" u="1"/>
        <n v="1172.72" u="1"/>
        <n v="2883.7592" u="1"/>
        <n v="483.18" u="1"/>
        <n v="246.58" u="1"/>
        <n v="703.45500000000004" u="1"/>
        <n v="584.22" u="1"/>
        <n v="829.31010000000003" u="1"/>
        <n v="461.59500000000003" u="1"/>
        <n v="720.78" u="1"/>
        <n v="394.58" u="1"/>
        <n v="791.05849999999998" u="1"/>
        <n v="747.5" u="1"/>
        <n v="589.32989999999995" u="1"/>
        <n v="439.52249999999998" u="1"/>
        <n v="407.7466" u="1"/>
        <n v="565.64800000000002" u="1"/>
        <n v="457.86989999999997" u="1"/>
        <n v="511.0575" u="1"/>
        <n v="391.05" u="1"/>
        <n v="998.98" u="1"/>
        <n v="343.97" u="1"/>
        <n v="618.64" u="1"/>
        <n v="665.24800000000005" u="1"/>
        <n v="587.05999999999995" u="1"/>
        <n v="1446" u="1"/>
        <n v="1200.92" u="1"/>
        <n v="695.55" u="1"/>
        <n v="539" u="1"/>
        <n v="269.5" u="1"/>
        <n v="877.16579999999999" u="1"/>
        <n v="788.61" u="1"/>
        <n v="594.07000000000005" u="1"/>
        <n v="1051.8800000000001" u="1"/>
        <n v="468.32" u="1"/>
        <n v="633.02009999999996" u="1"/>
        <n v="431.63" u="1"/>
        <n v="372.93" u="1"/>
        <n v="751.29" u="1"/>
        <n v="483.03" u="1"/>
        <n v="576.17250000000001" u="1"/>
        <n v="691.59" u="1"/>
        <n v="573.79999999999995" u="1"/>
        <n v="1331.85" u="1"/>
        <n v="488.94749999999999" u="1"/>
        <n v="836.58" u="1"/>
        <n v="238.58" u="1"/>
        <n v="306.81" u="1"/>
        <n v="708.33" u="1"/>
        <n v="281.17500000000001" u="1"/>
        <n v="699.54989999999998" u="1"/>
        <n v="931.28" u="1"/>
        <n v="1058" u="1"/>
        <n v="256" u="1"/>
        <n v="851.02" u="1"/>
        <n v="260.32" u="1"/>
        <n v="37988.769999999997" u="1"/>
        <n v="610.49" u="1"/>
        <n v="377.58" u="1"/>
        <n v="792.02250000000004" u="1"/>
        <n v="214.63499999999999" u="1"/>
        <n v="201.26499999999999" u="1"/>
        <n v="3605.67" u="1"/>
        <n v="658.16" u="1"/>
        <n v="715.23199999999997" u="1"/>
        <n v="354.6" u="1"/>
        <n v="544.38" u="1"/>
        <n v="396.54660000000001" u="1"/>
        <n v="322.26" u="1"/>
        <n v="510.8775" u="1"/>
        <n v="402.42" u="1"/>
        <n v="229.65" u="1"/>
        <n v="3887.75" u="1"/>
        <n v="336.54" u="1"/>
        <n v="795.06" u="1"/>
        <n v="918.6" u="1"/>
        <n v="561.41999999999996" u="1"/>
        <n v="1794.36" u="1"/>
        <n v="461.37" u="1"/>
        <n v="1605.59" u="1"/>
        <n v="784" u="1"/>
        <n v="983.25" u="1"/>
        <n v="879.04" u="1"/>
        <n v="402.95" u="1"/>
        <n v="1247.8800000000001" u="1"/>
        <n v="958.47" u="1"/>
        <n v="646.98" u="1"/>
        <n v="353.32" u="1"/>
        <n v="504.72" u="1"/>
        <n v="8404.64" u="1"/>
        <n v="1275.9000000000001" u="1"/>
        <n v="2632.78" u="1"/>
        <n v="6137.78" u="1"/>
        <n v="2630.1" u="1"/>
        <n v="9221.5679999999993" u="1"/>
        <n v="3047.998" u="1"/>
        <n v="2726.6118000000001" u="1"/>
        <n v="3153.1880000000001" u="1"/>
        <n v="10014.200000000001" u="1"/>
        <n v="2400.11" u="1"/>
        <n v="2307.13" u="1"/>
        <n v="2378.3247999999999" u="1"/>
        <n v="1290" u="1"/>
        <n v="461.52" u="1"/>
        <n v="10860.32" u="1"/>
        <n v="932" u="1"/>
        <n v="252" u="1"/>
        <n v="987" u="1"/>
        <n v="8058.0096000000003" u="1"/>
        <n v="23377.61" u="1"/>
        <n v="439" u="1"/>
        <n v="722.21600000000001" u="1"/>
        <n v="880.59" u="1"/>
        <n v="971.11" u="1"/>
        <n v="842.63" u="1"/>
        <n v="797.75" u="1"/>
        <n v="318.47000000000003" u="1"/>
        <n v="492.41" u="1"/>
        <n v="1461.5" u="1"/>
        <n v="1590.44" u="1"/>
        <n v="1197.78" u="1"/>
        <n v="778.2" u="1"/>
        <n v="251.22" u="1"/>
        <n v="5161.6899999999996" u="1"/>
        <n v="8193.5" u="1"/>
        <n v="718.23" u="1"/>
        <n v="541.98" u="1"/>
        <n v="1633.55" u="1"/>
        <n v="565.1" u="1"/>
        <n v="3991.22" u="1"/>
        <n v="2523.5279999999998" u="1"/>
        <n v="353" u="1"/>
        <n v="277.36" u="1"/>
        <n v="30" u="1"/>
        <n v="979.2" u="1"/>
        <n v="814.56" u="1"/>
        <n v="1572.72" u="1"/>
        <n v="2217.44" u="1"/>
        <n v="288.81" u="1"/>
        <n v="31090.65" u="1"/>
        <n v="5367.55" u="1"/>
        <n v="2284.6" u="1"/>
        <n v="196.5" u="1"/>
        <n v="251.78" u="1"/>
        <n v="6740" u="1"/>
        <n v="6524" u="1"/>
        <n v="1352.92" u="1"/>
        <n v="639.76" u="1"/>
        <n v="9897.6360000000004" u="1"/>
        <n v="5440.23" u="1"/>
        <n v="8910.1119999999992" u="1"/>
        <n v="2147.8000000000002" u="1"/>
        <n v="2791.72" u="1"/>
        <n v="645" u="1"/>
        <n v="350" u="1"/>
        <n v="267.73" u="1"/>
        <n v="152.33000000000001" u="1"/>
        <n v="7236.8" u="1"/>
        <n v="9787.4" u="1"/>
        <n v="2408.7199999999998" u="1"/>
        <n v="2408.8000000000002" u="1"/>
        <n v="21113.82" u="1"/>
        <n v="600.52" u="1"/>
        <n v="1113.18" u="1"/>
        <n v="555.58000000000004" u="1"/>
        <n v="8257.5" u="1"/>
        <n v="1072.6400000000001" u="1"/>
        <n v="644.72" u="1"/>
        <n v="2741.4" u="1"/>
        <n v="2062.16" u="1"/>
        <n v="783.04" u="1"/>
        <n v="404.32" u="1"/>
        <n v="766.66" u="1"/>
        <n v="296.39999999999998" u="1"/>
        <n v="406.52" u="1"/>
        <n v="412.63" u="1"/>
        <n v="323.36" u="1"/>
        <n v="1337.55" u="1"/>
        <n v="374.08" u="1"/>
        <n v="356.36" u="1"/>
        <n v="651.08000000000004" u="1"/>
        <n v="794.8" u="1"/>
        <n v="389.08" u="1"/>
        <n v="672.55" u="1"/>
        <n v="451.74" u="1"/>
        <n v="298.44" u="1"/>
        <n v="291" u="1"/>
        <n v="500.76" u="1"/>
        <n v="828.74" u="1"/>
        <n v="441.4" u="1"/>
        <n v="346.03" u="1"/>
        <n v="693.35" u="1"/>
        <n v="930.92" u="1"/>
        <n v="899.92" u="1"/>
        <n v="881.32" u="1"/>
        <n v="2470.3000000000002" u="1"/>
        <n v="254" u="1"/>
        <n v="4110.5600000000004" u="1"/>
        <n v="1463.22" u="1"/>
        <n v="25962.33" u="1"/>
        <n v="28961.64" u="1"/>
        <n v="6703.6804000000002" u="1"/>
        <n v="1875" u="1"/>
        <n v="728" u="1"/>
        <n v="1683.77" u="1"/>
        <n v="15498.27" u="1"/>
        <n v="1650" u="1"/>
        <n v="704.72" u="1"/>
        <n v="559.28" u="1"/>
        <n v="472.89" u="1"/>
        <n v="1199.07" u="1"/>
        <n v="683.12" u="1"/>
        <n v="343.05" u="1"/>
        <n v="472.9" u="1"/>
        <n v="1515.17" u="1"/>
        <n v="3332.76" u="1"/>
        <n v="1250.96" u="1"/>
        <n v="77.55" u="1"/>
        <n v="918.58" u="1"/>
        <n v="2037.52" u="1"/>
        <n v="2704.71" u="1"/>
        <n v="746.23" u="1"/>
        <n v="5401.16" u="1"/>
        <n v="880.24" u="1"/>
        <n v="865.12" u="1"/>
        <n v="880.22" u="1"/>
        <n v="888.36" u="1"/>
        <n v="979.3" u="1"/>
        <n v="9910.5" u="1"/>
        <n v="2189.36" u="1"/>
        <n v="38320.400000000001" u="1"/>
        <n v="2120.92" u="1"/>
        <n v="2481.4" u="1"/>
        <n v="2214.58" u="1"/>
        <n v="1845.48" u="1"/>
        <n v="1634.84" u="1"/>
        <n v="1583.84" u="1"/>
        <n v="3289.08" u="1"/>
        <n v="3308.94" u="1"/>
        <n v="3906.36" u="1"/>
        <n v="2759.13" u="1"/>
        <n v="2099.38" u="1"/>
        <n v="1547.54" u="1"/>
        <n v="4743.12" u="1"/>
        <n v="15404.8" u="1"/>
        <n v="1408.32" u="1"/>
        <n v="6779.52" u="1"/>
        <n v="734.66" u="1"/>
        <n v="349122.5" u="1"/>
        <n v="773" u="1"/>
        <n v="648" u="1"/>
        <n v="1757.98" u="1"/>
        <n v="456" u="1"/>
        <n v="1690" u="1"/>
        <n v="7650" u="1"/>
        <n v="527.41" u="1"/>
        <n v="7311" u="1"/>
        <n v="717" u="1"/>
        <n v="386.43" u="1"/>
        <n v="30500.55" u="1"/>
        <n v="2704.47" u="1"/>
        <n v="2713.17" u="1"/>
        <n v="2169.5100000000002" u="1"/>
        <n v="525.79999999999995" u="1"/>
        <n v="2316.5700000000002" u="1"/>
        <n v="1675.16" u="1"/>
        <n v="20745.599999999999" u="1"/>
        <n v="4906.24" u="1"/>
        <n v="1545.96" u="1"/>
        <n v="1795.9" u="1"/>
        <n v="1496.58" u="1"/>
        <n v="2699.19" u="1"/>
        <n v="1499.56" u="1"/>
        <n v="1646.24" u="1"/>
        <n v="749.78" u="1"/>
        <n v="5289.06" u="1"/>
        <n v="8741.67" u="1"/>
        <n v="1473.54" u="1"/>
        <n v="1273.4000000000001" u="1"/>
        <n v="1469.32" u="1"/>
        <n v="1971.75" u="1"/>
        <n v="2020.38" u="1"/>
        <n v="19143.64" u="1"/>
        <n v="75" u="1"/>
        <n v="20574.72" u="1"/>
        <n v="20512.259999999998" u="1"/>
        <n v="396.75" u="1"/>
        <n v="306.89999999999998" u="1"/>
        <n v="173.33" u="1"/>
        <n v="170.67" u="1"/>
        <n v="312" u="1"/>
        <n v="498" u="1"/>
        <n v="7871.98" u="1"/>
        <n v="999.6" u="1"/>
        <n v="9305.6" u="1"/>
        <n v="652" u="1"/>
        <n v="1871.1" u="1"/>
        <n v="710.89" u="1"/>
        <n v="1148.8" u="1"/>
        <n v="1256.5999999999999" u="1"/>
        <n v="1999.76" u="1"/>
        <n v="12664.89" u="1"/>
        <n v="19122.400000000001" u="1"/>
        <n v="1375" u="1"/>
        <n v="324" u="1"/>
        <n v="1067.72" u="1"/>
        <n v="5054.22" u="1"/>
        <n v="768.6" u="1"/>
        <n v="1162.8399999999999" u="1"/>
        <n v="8528.4" u="1"/>
        <n v="5702.58" u="1"/>
        <n v="3028.41" u="1"/>
        <n v="10083.32" u="1"/>
        <n v="12304" u="1"/>
        <n v="576.13" u="1"/>
        <n v="2465" u="1"/>
        <n v="1015" u="1"/>
        <n v="22560" u="1"/>
        <n v="591.03" u="1"/>
        <n v="790.74" u="1"/>
        <n v="147.33000000000001" u="1"/>
        <n v="660" u="1"/>
        <n v="311.04000000000002" u="1"/>
        <n v="373.64" u="1"/>
        <n v="616.86" u="1"/>
        <n v="122.95" u="1"/>
        <n v="116.45" u="1"/>
        <n v="149.36000000000001" u="1"/>
        <n v="3909.96" u="1"/>
        <n v="1959.6" u="1"/>
        <n v="6303.42" u="1"/>
        <n v="3145.02" u="1"/>
        <n v="492.8" u="1"/>
        <n v="153" u="1"/>
        <n v="3389.22" u="1"/>
        <n v="3724.71" u="1"/>
        <n v="1744.88" u="1"/>
        <n v="6324.36" u="1"/>
        <n v="4947.63" u="1"/>
        <n v="1680" u="1"/>
        <n v="463.43" u="1"/>
        <n v="4671.09" u="1"/>
        <n v="4596.62" u="1"/>
        <n v="9030.51" u="1"/>
        <n v="727.2" u="1"/>
        <n v="228.92" u="1"/>
        <n v="961.92" u="1"/>
        <n v="1697.53" u="1"/>
        <n v="1963.4" u="1"/>
        <n v="537.25" u="1"/>
        <n v="1080.99" u="1"/>
        <n v="222.22" u="1"/>
        <n v="343.9" u="1"/>
        <n v="368.84" u="1"/>
        <n v="927.54" u="1"/>
        <n v="538.32000000000005" u="1"/>
        <n v="503.33" u="1"/>
        <n v="421.94" u="1"/>
        <n v="966.48" u="1"/>
        <n v="965.07" u="1"/>
        <n v="624.29999999999995" u="1"/>
        <n v="1201.8399999999999" u="1"/>
        <n v="566.84" u="1"/>
        <n v="346.85" u="1"/>
        <n v="680.52" u="1"/>
        <n v="932.35" u="1"/>
        <n v="237.75" u="1"/>
        <n v="522.04" u="1"/>
        <n v="333.85" u="1"/>
        <n v="354.68" u="1"/>
        <n v="436.98" u="1"/>
        <n v="318.83" u="1"/>
        <n v="2342.5700000000002" u="1"/>
        <n v="1400" u="1"/>
        <n v="1151.6099999999999" u="1"/>
        <n v="5386.5" u="1"/>
        <n v="136875" u="1"/>
        <n v="1103.8800000000001" u="1"/>
        <n v="777.9" u="1"/>
        <n v="613.91999999999996" u="1"/>
        <n v="1338.28" u="1"/>
        <n v="574.548" u="1"/>
        <n v="7280" u="1"/>
        <n v="8111.1959999999999" u="1"/>
        <n v="7351.5343999999996" u="1"/>
        <n v="2106.0100000000002" u="1"/>
        <n v="248.6" u="1"/>
        <n v="3630" u="1"/>
        <n v="23.55" u="1"/>
        <n v="718.95" u="1"/>
        <n v="1228.6098999999999" u="1"/>
        <n v="819.97" u="1"/>
        <n v="1184.82" u="1"/>
        <n v="281.05" u="1"/>
        <n v="409.63" u="1"/>
        <n v="392.63" u="1"/>
        <n v="402.01" u="1"/>
        <n v="848.4" u="1"/>
        <n v="135" u="1"/>
        <n v="2184" u="1"/>
        <n v="200.16499999999999" u="1"/>
        <n v="397.98" u="1"/>
        <n v="490.69499999999999" u="1"/>
        <n v="733.68" u="1"/>
        <n v="181.05" u="1"/>
        <n v="694.68" u="1"/>
        <n v="250.94" u="1"/>
        <n v="229.88" u="1"/>
        <n v="561.79200000000003" u="1"/>
        <n v="1089.48" u="1"/>
        <n v="385.92" u="1"/>
        <n v="372.99" u="1"/>
        <n v="220.06" u="1"/>
        <n v="3407.46" u="1"/>
        <n v="1423.08" u="1"/>
        <n v="5747.28" u="1"/>
        <n v="3831.52" u="1"/>
        <n v="2525.3200000000002" u="1"/>
        <n v="1437.28" u="1"/>
        <n v="2647.39" u="1"/>
        <n v="683.3" u="1"/>
        <n v="5233.04" u="1"/>
        <n v="510.6" u="1"/>
        <n v="466.88" u="1"/>
        <n v="634.48" u="1"/>
        <n v="8155.77" u="1"/>
        <n v="679.08989999999994" u="1"/>
        <n v="269.95339999999999" u="1"/>
        <n v="562.53" u="1"/>
        <n v="628" u="1"/>
        <n v="1068.99" u="1"/>
        <n v="392" u="1"/>
        <n v="666" u="1"/>
        <n v="247" u="1"/>
        <n v="598" u="1"/>
        <n v="543" u="1"/>
        <n v="581" u="1"/>
        <n v="712.44" u="1"/>
        <n v="2785" u="1"/>
        <n v="3047.52" u="1"/>
        <n v="470.94" u="1"/>
        <n v="206.49" u="1"/>
        <n v="371.63" u="1"/>
        <n v="325.5" u="1"/>
        <n v="1946.7562" u="1"/>
        <n v="4059.848" u="1"/>
        <n v="4327.0883999999996" u="1"/>
        <n v="718.94" u="1"/>
        <n v="1804.92" u="1"/>
        <n v="1744.8" u="1"/>
        <n v="2065.17" u="1"/>
        <n v="1137.5" u="1"/>
        <n v="701.88" u="1"/>
        <n v="468" u="1"/>
        <n v="400.28" u="1"/>
        <n v="422" u="1"/>
        <n v="1030.74" u="1"/>
        <n v="1472.31" u="1"/>
        <n v="173.13499999999999" u="1"/>
        <n v="323.41340000000002" u="1"/>
        <n v="226.18" u="1"/>
        <n v="243.53" u="1"/>
        <n v="559.55999999999995" u="1"/>
        <n v="234.14" u="1"/>
        <n v="288.10000000000002" u="1"/>
        <n v="941.45" u="1"/>
        <n v="606.50400000000002" u="1"/>
        <n v="710.79" u="1"/>
        <n v="551.04" u="1"/>
        <n v="509.85" u="1"/>
        <n v="1143.1199999999999" u="1"/>
        <n v="602.47199999999998" u="1"/>
        <n v="655.01599999999996" u="1"/>
        <n v="627.78399999999999" u="1"/>
        <n v="226.88499999999999" u="1"/>
        <n v="215" u="1"/>
        <n v="358" u="1"/>
        <n v="423" u="1"/>
        <n v="519.76" u="1"/>
        <n v="364" u="1"/>
        <n v="207.2" u="1"/>
        <n v="540.76" u="1"/>
        <n v="679.8" u="1"/>
        <n v="1951.62" u="1"/>
        <n v="767.25" u="1"/>
        <n v="595.70000000000005" u="1"/>
        <n v="734.4" u="1"/>
        <n v="1512.9" u="1"/>
        <n v="326.97000000000003" u="1"/>
        <n v="582.76" u="1"/>
        <n v="923.92" u="1"/>
        <n v="1734" u="1"/>
        <n v="1870" u="1"/>
        <n v="2551.5" u="1"/>
        <n v="326.55" u="1"/>
        <n v="121" u="1"/>
        <n v="3732.6" u="1"/>
        <n v="453.4701" u="1"/>
        <n v="700.53" u="1"/>
        <n v="878.3" u="1"/>
        <n v="207.98" u="1"/>
        <n v="173.005" u="1"/>
        <n v="515.01990000000001" u="1"/>
        <n v="493.45" u="1"/>
        <n v="419.98" u="1"/>
        <n v="281.61" u="1"/>
        <n v="1480.0400999999999" u="1"/>
        <n v="585.09" u="1"/>
        <n v="278.57" u="1"/>
        <n v="210.6" u="1"/>
        <n v="1780.29" u="1"/>
        <n v="708.96" u="1"/>
        <n v="238.24" u="1"/>
        <n v="198.48500000000001" u="1"/>
        <n v="370.47" u="1"/>
        <n v="433.04" u="1"/>
        <n v="488.44499999999999" u="1"/>
        <n v="328.78" u="1"/>
        <n v="358.17340000000002" u="1"/>
        <n v="412.65" u="1"/>
        <n v="527.61990000000003" u="1"/>
        <n v="1096.7001" u="1"/>
        <n v="796.77" u="1"/>
        <n v="1819.46" u="1"/>
        <n v="277.69" u="1"/>
        <n v="1094.8599999999999" u="1"/>
        <n v="497.66250000000002" u="1"/>
        <n v="340.95339999999999" u="1"/>
        <n v="3577.05" u="1"/>
        <n v="11002.555200000001" u="1"/>
        <n v="1110.1500000000001" u="1"/>
        <n v="1545.67" u="1"/>
        <n v="300.27" u="1"/>
        <n v="540.22" u="1"/>
        <n v="235.83" u="1"/>
        <n v="1150" u="1"/>
        <n v="179.5" u="1"/>
        <n v="335.36" u="1"/>
        <n v="10080.69" u="1"/>
        <n v="354.87" u="1"/>
        <n v="1453.81" u="1"/>
        <n v="902" u="1"/>
        <n v="664.7" u="1"/>
        <n v="1963.09" u="1"/>
        <n v="7291.0511999999999" u="1"/>
        <n v="729.6" u="1"/>
        <n v="618.96" u="1"/>
        <n v="375.54" u="1"/>
        <n v="1219.32" u="1"/>
        <n v="4213.5893999999998" u="1"/>
        <n v="744.58" u="1"/>
        <n v="1680.05" u="1"/>
        <n v="581.24" u="1"/>
        <n v="1396.97" u="1"/>
        <n v="931.77" u="1"/>
        <n v="672.51" u="1"/>
        <n v="236.4" u="1"/>
        <n v="1725.12" u="1"/>
        <n v="568.26" u="1"/>
        <n v="838.88" u="1"/>
        <n v="1402.3" u="1"/>
        <n v="962" u="1"/>
        <n v="5026.72" u="1"/>
        <n v="1996.52" u="1"/>
        <n v="1497.66" u="1"/>
        <n v="836.04" u="1"/>
        <n v="867.44" u="1"/>
        <n v="1982.56" u="1"/>
        <n v="1904.64" u="1"/>
        <n v="2540.6999999999998" u="1"/>
        <n v="888.88" u="1"/>
        <n v="654.26" u="1"/>
        <n v="748.12" u="1"/>
        <n v="614.46" u="1"/>
        <n v="170.48" u="1"/>
        <n v="471" u="1"/>
        <n v="2577.9" u="1"/>
        <n v="6356.84" u="1"/>
        <n v="632.15250000000003" u="1"/>
        <n v="378.74" u="1"/>
        <n v="34115.25" u="1"/>
        <n v="2271.3856000000001" u="1"/>
        <n v="542.28" u="1"/>
        <n v="846.3" u="1"/>
        <n v="7481.15" u="1"/>
        <n v="8269.2999999999993" u="1"/>
        <n v="2192.5439999999999" u="1"/>
        <n v="329.71499999999997" u="1"/>
        <n v="1644.28" u="1"/>
        <n v="756.88" u="1"/>
        <n v="1583.91" u="1"/>
        <n v="242" u="1"/>
        <n v="1196.92" u="1"/>
        <n v="1174.8800000000001" u="1"/>
        <n v="739.46" u="1"/>
        <n v="784.22" u="1"/>
        <n v="484.96" u="1"/>
        <n v="568.78" u="1"/>
        <n v="639.024" u="1"/>
        <n v="4011.48" u="1"/>
        <n v="900.51" u="1"/>
        <n v="1023" u="1"/>
        <n v="283.68" u="1"/>
        <n v="32.39" u="1"/>
        <n v="2975" u="1"/>
        <n v="2950" u="1"/>
        <n v="568.04250000000002" u="1"/>
        <n v="452.36" u="1"/>
        <n v="541.79999999999995" u="1"/>
        <n v="157.83000000000001" u="1"/>
        <n v="496.8" u="1"/>
        <n v="429.74009999999998" u="1"/>
        <n v="2746.4607999999998" u="1"/>
        <n v="384.7" u="1"/>
        <n v="562.09" u="1"/>
        <n v="699.47" u="1"/>
        <n v="1094.94" u="1"/>
        <n v="186.55500000000001" u="1"/>
        <n v="167.64" u="1"/>
        <n v="558.59" u="1"/>
        <n v="755.33010000000002" u="1"/>
        <n v="509.40989999999999" u="1"/>
        <n v="325.6266" u="1"/>
        <n v="471.61340000000001" u="1"/>
        <n v="485" u="1"/>
        <n v="1516" u="1"/>
        <n v="1129.8" u="1"/>
        <n v="63.15" u="1"/>
        <n v="55.7" u="1"/>
        <n v="386.97" u="1"/>
        <n v="1978.2" u="1"/>
        <n v="2954.6" u="1"/>
        <n v="452.16" u="1"/>
        <n v="776.72" u="1"/>
        <n v="504.36" u="1"/>
        <n v="3147.45" u="1"/>
        <n v="5397.56" u="1"/>
        <n v="403.75" u="1"/>
        <n v="1372.38" u="1"/>
        <n v="294.8" u="1"/>
        <n v="21741.439999999999" u="1"/>
        <n v="991.74" u="1"/>
        <n v="7222.4525999999996" u="1"/>
        <n v="4130.6499999999996" u="1"/>
        <n v="4124.68" u="1"/>
        <n v="760.45" u="1"/>
        <n v="658.42" u="1"/>
        <n v="360.27" u="1"/>
        <n v="291.76" u="1"/>
        <n v="496.6" u="1"/>
        <n v="389.91" u="1"/>
        <n v="1824.14" u="1"/>
        <n v="889.95" u="1"/>
        <n v="123.04" u="1"/>
        <n v="140.91999999999999" u="1"/>
        <n v="581.91999999999996" u="1"/>
        <n v="338.12" u="1"/>
        <n v="2363.5" u="1"/>
        <n v="1272.3900000000001" u="1"/>
        <n v="981.09" u="1"/>
        <n v="483.6" u="1"/>
        <n v="456.43" u="1"/>
        <n v="563.08000000000004" u="1"/>
        <n v="551.66999999999996" u="1"/>
        <n v="1040.1300000000001" u="1"/>
        <n v="1001.72" u="1"/>
        <n v="205.83" u="1"/>
        <n v="3631.82" u="1"/>
        <n v="11735.22" u="1"/>
        <n v="1464.79" u="1"/>
        <n v="975.1807" u="1"/>
        <n v="18012.78" u="1"/>
        <n v="509.76" u="1"/>
        <n v="367.66" u="1"/>
        <n v="1046.48" u="1"/>
        <n v="706.64" u="1"/>
        <n v="627.1694" u="1"/>
        <n v="1709.22" u="1"/>
        <n v="984.87" u="1"/>
        <n v="1000.8335" u="1"/>
        <n v="327.96" u="1"/>
        <n v="1295.2249999999999" u="1"/>
        <n v="561.09" u="1"/>
        <n v="429.63990000000001" u="1"/>
        <n v="656.24" u="1"/>
        <n v="622.14" u="1"/>
        <n v="167.22" u="1"/>
        <n v="468.46" u="1"/>
        <n v="145" u="1"/>
        <n v="765.4402" u="1"/>
        <n v="656.00360000000001" u="1"/>
        <n v="810.4" u="1"/>
        <n v="2567.9549999999999" u="1"/>
        <n v="540.06399999999996" u="1"/>
        <n v="643.4" u="1"/>
        <n v="591.32000000000005" u="1"/>
        <n v="293.60000000000002" u="1"/>
        <n v="858.1508" u="1"/>
        <n v="34682.53" u="1"/>
        <n v="265.27999999999997" u="1"/>
        <n v="402.89" u="1"/>
        <n v="441.74" u="1"/>
        <n v="433.02" u="1"/>
        <n v="624.38" u="1"/>
        <n v="1210.53" u="1"/>
        <n v="817.27" u="1"/>
        <n v="493.4" u="1"/>
        <n v="32046.76" u="1"/>
        <n v="756.6" u="1"/>
        <n v="785.73" u="1"/>
        <n v="164.99" u="1"/>
        <n v="976.88" u="1"/>
        <n v="10764.32" u="1"/>
        <n v="1275" u="1"/>
        <n v="711.56" u="1"/>
        <n v="232.89" u="1"/>
        <n v="1148.25" u="1"/>
        <n v="762.48" u="1"/>
        <n v="2576.96" u="1"/>
        <n v="839.6" u="1"/>
        <n v="773.14" u="1"/>
        <n v="2144.0945000000002" u="1"/>
        <n v="594.73" u="1"/>
        <n v="241" u="1"/>
        <n v="375.9" u="1"/>
        <n v="751.51" u="1"/>
        <n v="550.96" u="1"/>
        <n v="261.77999999999997" u="1"/>
        <n v="1662.04" u="1"/>
        <n v="35627.32" u="1"/>
        <n v="9.68" u="1"/>
        <n v="784.86" u="1"/>
        <n v="712.76" u="1"/>
        <n v="360.15" u="1"/>
        <n v="484.64" u="1"/>
        <n v="101.04" u="1"/>
        <n v="6346.8" u="1"/>
        <n v="266.2" u="1"/>
        <n v="287.7" u="1"/>
        <n v="2467.5" u="1"/>
        <n v="198.88" u="1"/>
        <n v="13556.2" u="1"/>
        <n v="724.86" u="1"/>
        <n v="889.9" u="1"/>
        <n v="1162.8" u="1"/>
        <n v="10291.98" u="1"/>
        <n v="749.29" u="1"/>
        <n v="5835.35" u="1"/>
        <n v="1392" u="1"/>
        <n v="799" u="1"/>
        <n v="2950.2" u="1"/>
        <n v="3433" u="1"/>
        <n v="613.08000000000004" u="1"/>
        <n v="104.09" u="1"/>
        <n v="2993.6" u="1"/>
        <n v="3044.2" u="1"/>
        <n v="2599.8000000000002" u="1"/>
        <n v="290.85000000000002" u="1"/>
        <n v="493.02" u="1"/>
        <n v="300.98" u="1"/>
        <n v="311.85000000000002" u="1"/>
        <n v="304.5" u="1"/>
        <n v="916.22" u="1"/>
        <n v="1760" u="1"/>
        <n v="299.99" u="1"/>
        <n v="379.99" u="1"/>
        <n v="154.9" u="1"/>
        <n v="48914.28" u="1"/>
        <n v="691.5" u="1"/>
        <n v="124.8" u="1"/>
        <n v="3991.92" u="1"/>
        <n v="785.4" u="1"/>
        <n v="13841.85" u="1"/>
        <n v="2300" u="1"/>
        <n v="257.32" u="1"/>
        <n v="2704.48" u="1"/>
        <n v="522.45000000000005" u="1"/>
        <n v="1146.42" u="1"/>
        <n v="292.60000000000002" u="1"/>
        <n v="220.2" u="1"/>
        <n v="297" u="1"/>
        <n v="713" u="1"/>
        <n v="7900" u="1"/>
        <n v="284" u="1"/>
        <n v="309.10000000000002" u="1"/>
        <n v="706" u="1"/>
        <n v="424.33" u="1"/>
        <n v="216" u="1"/>
        <n v="939.99" u="1"/>
        <n v="1910.3" u="1"/>
        <n v="422.31" u="1"/>
        <n v="868.37" u="1"/>
        <n v="613.9" u="1"/>
        <n v="733.15" u="1"/>
        <n v="290.22000000000003" u="1"/>
        <n v="1877.74" u="1"/>
        <n v="1444.32" u="1"/>
        <n v="919.73" u="1"/>
        <n v="2853.16" u="1"/>
        <n v="483.83" u="1"/>
        <n v="214" u="1"/>
        <n v="1184" u="1"/>
        <n v="744.6" u="1"/>
        <n v="936.2" u="1"/>
        <n v="1076" u="1"/>
        <n v="659.64" u="1"/>
        <n v="689.7" u="1"/>
        <n v="785.36" u="1"/>
        <n v="562.65" u="1"/>
        <n v="453.84" u="1"/>
        <n v="1149" u="1"/>
        <n v="631.27" u="1"/>
        <n v="659.61" u="1"/>
        <n v="960" u="1"/>
        <n v="732.36" u="1"/>
        <n v="746.68" u="1"/>
        <n v="77.67" u="1"/>
        <n v="41.73" u="1"/>
        <n v="104.08" u="1"/>
        <n v="561.24" u="1"/>
        <n v="639.48" u="1"/>
        <n v="711.99" u="1"/>
        <n v="873" u="1"/>
        <n v="768.03" u="1"/>
        <n v="1389" u="1"/>
        <n v="119.32" u="1"/>
        <n v="1915" u="1"/>
        <n v="1002" u="1"/>
        <n v="476.46" u="1"/>
        <n v="325.89999999999998" u="1"/>
        <n v="479.9" u="1"/>
        <n v="2420.8000000000002" u="1"/>
        <n v="800.9" u="1"/>
        <n v="1268.2532000000001" u="1"/>
        <n v="1163.5272" u="1"/>
        <n v="756.17" u="1"/>
        <n v="666.9" u="1"/>
        <n v="720.13" u="1"/>
        <n v="511.19" u="1"/>
        <n v="1028.2" u="1"/>
        <n v="217.28" u="1"/>
        <n v="884.19" u="1"/>
        <n v="432.36" u="1"/>
        <n v="436.39" u="1"/>
        <n v="546.86" u="1"/>
        <n v="959.11" u="1"/>
        <n v="307.72000000000003" u="1"/>
        <n v="316.04000000000002" u="1"/>
        <n v="524.34" u="1"/>
        <n v="469.01" u="1"/>
        <n v="324.83999999999997" u="1"/>
        <n v="307.48" u="1"/>
        <n v="3785.48" u="1"/>
        <n v="545.45000000000005" u="1"/>
        <n v="585.12" u="1"/>
        <n v="880.79" u="1"/>
        <n v="964.2" u="1"/>
        <n v="324.7" u="1"/>
        <n v="181.99" u="1"/>
        <n v="1436" u="1"/>
        <n v="771.4" u="1"/>
        <n v="536" u="1"/>
        <n v="3279.86" u="1"/>
        <n v="2729.34" u="1"/>
        <n v="1315.31" u="1"/>
        <n v="1295.6099999999999" u="1"/>
        <n v="382.32" u="1"/>
        <n v="3747.62" u="1"/>
        <n v="4484.9585999999999" u="1"/>
        <n v="3879.45" u="1"/>
        <n v="595.71" u="1"/>
        <n v="119.88" u="1"/>
        <n v="2996.58" u="1"/>
        <n v="13711.6" u="1"/>
        <n v="2836.73" u="1"/>
        <n v="452.78" u="1"/>
        <n v="160.99" u="1"/>
        <n v="569.73" u="1"/>
        <n v="494" u="1"/>
        <n v="477.15" u="1"/>
        <n v="32.9" u="1"/>
        <n v="39.65" u="1"/>
        <n v="813.1" u="1"/>
        <n v="1205" u="1"/>
        <n v="214.5" u="1"/>
        <n v="679.39" u="1"/>
        <n v="885.26009999999997" u="1"/>
        <n v="666.66" u="1"/>
        <n v="427.68" u="1"/>
        <n v="163.565" u="1"/>
        <n v="1510.59" u="1"/>
        <n v="910.49159999999995" u="1"/>
        <n v="295.48" u="1"/>
        <n v="2477.5104000000001" u="1"/>
        <n v="554.76750000000004" u="1"/>
        <n v="596.19000000000005" u="1"/>
        <n v="689.67" u="1"/>
        <n v="231.54" u="1"/>
        <n v="753.42989999999998" u="1"/>
        <n v="844.6" u="1"/>
        <n v="852.8" u="1"/>
        <n v="385.52659999999997" u="1"/>
        <n v="327.13" u="1"/>
        <n v="3065.4" u="1"/>
        <n v="378.95" u="1"/>
        <n v="1246.4000000000001" u="1"/>
        <n v="686.32" u="1"/>
        <n v="1033.68" u="1"/>
        <n v="614.43989999999997" u="1"/>
        <n v="1408.86" u="1"/>
        <n v="397.14" u="1"/>
        <n v="2126.34" u="1"/>
        <n v="136" u="1"/>
        <n v="140.22" u="1"/>
        <n v="638.84" u="1"/>
        <n v="409.14" u="1"/>
        <n v="383.16" u="1"/>
        <n v="387.18" u="1"/>
        <n v="472.74" u="1"/>
        <n v="1334.74" u="1"/>
        <n v="630.76" u="1"/>
        <n v="548.24" u="1"/>
        <n v="386.15339999999998" u="1"/>
        <n v="782.88" u="1"/>
        <n v="4596.3" u="1"/>
        <n v="3166.34" u="1"/>
        <n v="588.84" u="1"/>
        <n v="483.8" u="1"/>
        <n v="429.12" u="1"/>
        <n v="541.18399999999997" u="1"/>
        <n v="1083.0415" u="1"/>
        <n v="645.928" u="1"/>
        <n v="414.7" u="1"/>
        <n v="1213.5" u="1"/>
        <n v="207.5" u="1"/>
        <n v="581.96" u="1"/>
        <n v="5311.28" u="1"/>
        <n v="7257.24" u="1"/>
        <n v="11937.42" u="1"/>
        <n v="11213.94" u="1"/>
        <n v="9405.24" u="1"/>
        <n v="817.12" u="1"/>
        <n v="3248.96" u="1"/>
        <n v="1782.48" u="1"/>
        <n v="6245.1450000000004" u="1"/>
        <n v="3496.6320000000001" u="1"/>
        <n v="1119.72" u="1"/>
        <n v="3899.6039999999998" u="1"/>
        <n v="1068.1199999999999" u="1"/>
        <n v="3763.098" u="1"/>
        <n v="6807.9960000000001" u="1"/>
        <n v="882" u="1"/>
        <n v="226.36" u="1"/>
        <n v="481.59" u="1"/>
        <n v="1723.47" u="1"/>
        <n v="683.87" u="1"/>
        <n v="590.79" u="1"/>
        <n v="422.98660000000001" u="1"/>
        <n v="7127.4111999999996" u="1"/>
        <n v="1669.1120000000001" u="1"/>
        <n v="428.94990000000001" u="1"/>
        <n v="153.66999999999999" u="1"/>
        <n v="308.69" u="1"/>
        <n v="189.52" u="1"/>
        <n v="369.78" u="1"/>
        <n v="906" u="1"/>
        <n v="675.28" u="1"/>
        <n v="1254.72" u="1"/>
        <n v="217.8" u="1"/>
        <n v="458.64" u="1"/>
        <n v="205.28" u="1"/>
        <n v="1005.72" u="1"/>
        <n v="521.4" u="1"/>
        <n v="782.1" u="1"/>
        <n v="432" u="1"/>
        <n v="240.9" u="1"/>
        <n v="267.75" u="1"/>
        <n v="540.6" u="1"/>
        <n v="429" u="1"/>
        <n v="1096" u="1"/>
        <n v="262.39999999999998" u="1"/>
        <n v="486" u="1"/>
        <n v="335.24" u="1"/>
        <n v="313.11" u="1"/>
        <n v="658.44" u="1"/>
        <n v="472" u="1"/>
        <n v="518.70000000000005" u="1"/>
        <n v="877.52" u="1"/>
        <n v="764.2" u="1"/>
        <n v="711.36" u="1"/>
        <n v="355.36" u="1"/>
        <n v="534.33000000000004" u="1"/>
        <n v="551.30999999999995" u="1"/>
        <n v="310.36" u="1"/>
        <n v="2000" u="1"/>
        <n v="770.55" u="1"/>
        <n v="3500" u="1"/>
        <n v="391.37" u="1"/>
        <n v="1540.26" u="1"/>
        <n v="10989.481400000001" u="1"/>
        <n v="912.67719999999997" u="1"/>
        <n v="590.78250000000003" u="1"/>
        <n v="548.85599999999999" u="1"/>
        <n v="533.61" u="1"/>
        <n v="783.78" u="1"/>
        <n v="1499.24" u="1"/>
        <n v="422.16" u="1"/>
        <n v="4448.2986000000001" u="1"/>
        <n v="699.00750000000005" u="1"/>
        <n v="845" u="1"/>
        <n v="336.81" u="1"/>
        <n v="309.97000000000003" u="1"/>
        <n v="573.82000000000005" u="1"/>
        <n v="354.93" u="1"/>
        <n v="710.52" u="1"/>
        <n v="1199.2" u="1"/>
        <n v="277.64" u="1"/>
        <n v="534.81989999999996" u="1"/>
        <n v="297.5" u="1"/>
        <n v="570.80999999999995" u="1"/>
        <n v="312.44" u="1"/>
        <n v="339.75" u="1"/>
        <n v="272.29000000000002" u="1"/>
        <n v="6576.9" u="1"/>
        <n v="2508.66" u="1"/>
        <n v="244.85" u="1"/>
        <n v="288.7466" u="1"/>
        <n v="310.24" u="1"/>
        <n v="466.17" u="1"/>
        <n v="365.2" u="1"/>
        <n v="3178.3101000000001" u="1"/>
        <n v="3752.22" u="1"/>
        <n v="487.2" u="1"/>
        <n v="528.75" u="1"/>
        <n v="576.66989999999998" u="1"/>
        <n v="885.16800000000001" u="1"/>
        <n v="589.34249999999997" u="1"/>
        <n v="598.52009999999996" u="1"/>
        <n v="881.51250000000005" u="1"/>
        <n v="1002.95" u="1"/>
        <n v="1227" u="1"/>
        <n v="606.41600000000005" u="1"/>
        <n v="561.56799999999998" u="1"/>
        <n v="602.33600000000001" u="1"/>
        <n v="577.11" u="1"/>
        <n v="782.57" u="1"/>
        <n v="611.61990000000003" u="1"/>
        <n v="2666.28" u="1"/>
        <n v="1638.81" u="1"/>
        <n v="262.2" u="1"/>
        <n v="339" u="1"/>
        <n v="2560.6604000000002" u="1"/>
        <n v="257.52999999999997" u="1"/>
        <n v="1824" u="1"/>
        <n v="2061.9299999999998" u="1"/>
        <n v="2490.17" u="1"/>
        <n v="1370.84" u="1"/>
        <n v="123.545" u="1"/>
        <n v="2030.3498999999999" u="1"/>
        <n v="439.52010000000001" u="1"/>
        <n v="327.10660000000001" u="1"/>
        <n v="608.06399999999996" u="1"/>
        <n v="223.97" u="1"/>
        <n v="3272.0855999999999" u="1"/>
        <n v="335.35" u="1"/>
        <n v="609.70000000000005" u="1"/>
        <n v="373.09339999999997" u="1"/>
        <n v="943.53" u="1"/>
        <n v="382.5" u="1"/>
        <n v="1390.24" u="1"/>
        <n v="732.54" u="1"/>
        <n v="848.17499999999995" u="1"/>
        <n v="747.82" u="1"/>
        <n v="440.36" u="1"/>
        <n v="785.79" u="1"/>
        <n v="764" u="1"/>
        <n v="406.69" u="1"/>
        <n v="1200.7401" u="1"/>
        <n v="264.74" u="1"/>
        <n v="1190.1420000000001" u="1"/>
        <n v="372.3" u="1"/>
        <n v="456.16" u="1"/>
        <n v="1359.6699000000001" u="1"/>
        <n v="646.26" u="1"/>
        <n v="1287.05" u="1"/>
        <n v="1546.1297999999999" u="1"/>
        <n v="1905.2298000000001" u="1"/>
        <n v="1725.6797999999999" u="1"/>
        <n v="1466.3298" u="1"/>
        <n v="1286.7798" u="1"/>
        <n v="630.70000000000005" u="1"/>
        <n v="298.68" u="1"/>
        <n v="576.67499999999995" u="1"/>
        <n v="337.1" u="1"/>
        <n v="501.99200000000002" u="1"/>
        <n v="664.16250000000002" u="1"/>
        <n v="688.20799999999997" u="1"/>
        <n v="824.26" u="1"/>
        <n v="1142.4880000000001" u="1"/>
        <n v="106.88500000000001" u="1"/>
        <n v="188.29499999999999" u="1"/>
        <n v="497.61989999999997" u="1"/>
        <n v="1444.17" u="1"/>
        <n v="253.49" u="1"/>
        <n v="279.64" u="1"/>
        <n v="1115.3702000000001" u="1"/>
        <n v="742.35" u="1"/>
        <n v="950.49" u="1"/>
        <n v="339.64" u="1"/>
        <n v="611.24" u="1"/>
        <n v="450.06" u="1"/>
        <n v="1592" u="1"/>
        <n v="533.66999999999996" u="1"/>
        <n v="426.42" u="1"/>
        <n v="378.12" u="1"/>
        <n v="5586.84" u="1"/>
        <n v="3338" u="1"/>
        <n v="3122" u="1"/>
        <n v="1784" u="1"/>
        <n v="1782" u="1"/>
        <n v="3215.66" u="1"/>
        <n v="247.99" u="1"/>
        <n v="10466.32" u="1"/>
        <n v="609.39" u="1"/>
        <n v="590.6" u="1"/>
        <n v="812.9" u="1"/>
        <n v="436.14" u="1"/>
        <n v="1920.73" u="1"/>
        <n v="3459.04" u="1"/>
        <n v="663.6" u="1"/>
        <n v="8095.23" u="1"/>
        <n v="5710.1742000000004" u="1"/>
        <n v="1668.9" u="1"/>
        <n v="656.84" u="1"/>
        <n v="1116.1199999999999" u="1"/>
        <n v="219.03" u="1"/>
        <n v="1178.1099999999999" u="1"/>
        <n v="1024.97" u="1"/>
        <n v="1322.12" u="1"/>
        <n v="1043.1600000000001" u="1"/>
        <n v="336.72" u="1"/>
        <n v="136.1" u="1"/>
        <n v="1190.46" u="1"/>
        <n v="92586" u="1"/>
        <n v="1494.4602" u="1"/>
        <n v="124.54" u="1"/>
        <n v="1364.59" u="1"/>
        <n v="587.42999999999995" u="1"/>
        <n v="3311.7" u="1"/>
        <n v="551.70989999999995" u="1"/>
        <n v="778.36" u="1"/>
        <n v="366.71499999999997" u="1"/>
        <n v="880" u="1"/>
        <n v="1033.1545000000001" u="1"/>
        <n v="5140" u="1"/>
        <n v="7090.02" u="1"/>
        <n v="758.04" u="1"/>
        <n v="409.9" u="1"/>
        <n v="485.38499999999999" u="1"/>
        <n v="1033.4503999999999" u="1"/>
        <n v="954.24" u="1"/>
        <n v="777.64" u="1"/>
        <n v="2717.4" u="1"/>
        <n v="2560" u="1"/>
        <n v="2115" u="1"/>
        <n v="562.24" u="1"/>
        <n v="5814" u="1"/>
        <n v="6182.68" u="1"/>
        <n v="5486.04" u="1"/>
        <n v="1056.9000000000001" u="1"/>
        <n v="12000" u="1"/>
        <n v="3200.16" u="1"/>
        <n v="159.5" u="1"/>
        <n v="9337.02" u="1"/>
        <n v="2616.46" u="1"/>
        <n v="7262.2" u="1"/>
        <n v="2993.94" u="1"/>
        <n v="2462.136" u="1"/>
        <n v="503.9" u="1"/>
        <n v="5198.2700000000004" u="1"/>
        <n v="1127" u="1"/>
        <n v="2435.9499999999998" u="1"/>
        <n v="1420" u="1"/>
        <n v="315.86" u="1"/>
        <n v="8841.9599999999991" u="1"/>
        <n v="7367.5752000000002" u="1"/>
        <n v="521.64499999999998" u="1"/>
        <n v="3907.7424000000001" u="1"/>
        <n v="329.4" u="1"/>
        <n v="583" u="1"/>
        <n v="4643.99" u="1"/>
        <n v="985.74" u="1"/>
        <n v="341.91" u="1"/>
        <n v="9049.08" u="1"/>
        <n v="2354.1" u="1"/>
        <n v="3880.5423999999998" u="1"/>
        <n v="568" u="1"/>
        <n v="829.24" u="1"/>
        <n v="718.41" u="1"/>
        <n v="2650.0039999999999" u="1"/>
        <n v="212.63" u="1"/>
        <n v="3653.7" u="1"/>
        <n v="10309.25" u="1"/>
        <n v="1479" u="1"/>
        <n v="4448.1499999999996" u="1"/>
        <n v="262.88" u="1"/>
        <n v="1195.848" u="1"/>
        <n v="263" u="1"/>
        <n v="440.02499999999998" u="1"/>
        <n v="408.92989999999998" u="1"/>
        <n v="1643.2248" u="1"/>
        <n v="1773.8672999999999" u="1"/>
        <n v="220.22" u="1"/>
        <n v="190.4" u="1"/>
        <n v="169.4" u="1"/>
        <n v="201" u="1"/>
        <n v="10528.32" u="1"/>
        <n v="661.05" u="1"/>
        <n v="976.4" u="1"/>
        <n v="10465.68" u="1"/>
        <n v="8" u="1"/>
        <n v="11440" u="1"/>
        <n v="34.950000000000003" u="1"/>
        <n v="229.45" u="1"/>
        <n v="203.93" u="1"/>
        <n v="180.36" u="1"/>
        <n v="680.94" u="1"/>
        <n v="269.64499999999998" u="1"/>
        <n v="269.71699999999998" u="1"/>
        <n v="821.23500000000001" u="1"/>
        <n v="1155.54" u="1"/>
        <n v="2840.2599" u="1"/>
        <n v="332.26" u="1"/>
        <n v="298.60000000000002" u="1"/>
        <n v="1438" u="1"/>
        <n v="1760.77" u="1"/>
        <n v="3342" u="1"/>
        <n v="1808" u="1"/>
        <n v="510.9" u="1"/>
        <n v="6360.78" u="1"/>
        <n v="217.48" u="1"/>
        <n v="739.18" u="1"/>
        <n v="6255.76" u="1"/>
        <n v="10611.92" u="1"/>
        <n v="977.63" u="1"/>
        <n v="2030.9601" u="1"/>
        <n v="1302.8399999999999" u="1"/>
        <n v="468.88" u="1"/>
        <n v="6702.16" u="1"/>
        <n v="3908.94" u="1"/>
        <n v="990.36" u="1"/>
        <n v="1173" u="1"/>
        <n v="812" u="1"/>
        <n v="1044.75" u="1"/>
        <n v="429.99" u="1"/>
        <n v="1670.73" u="1"/>
        <n v="467.69" u="1"/>
        <n v="359.99" u="1"/>
        <n v="378.76" u="1"/>
        <n v="8944.9352999999992" u="1"/>
        <n v="2577.2264" u="1"/>
        <n v="2883.6738" u="1"/>
        <n v="7521.92" u="1"/>
        <n v="8925.8696" u="1"/>
        <n v="4690.1332000000002" u="1"/>
        <n v="10566.2736" u="1"/>
        <n v="2900.3991999999998" u="1"/>
        <n v="374.1" u="1"/>
        <n v="2076.54" u="1"/>
        <n v="343.65" u="1"/>
        <n v="2359.3679999999999" u="1"/>
        <n v="972.97" u="1"/>
        <n v="940.48" u="1"/>
        <n v="374.94659999999999" u="1"/>
        <n v="7227.27" u="1"/>
        <n v="168" u="1"/>
        <n v="576.48" u="1"/>
        <n v="571.48800000000006" u="1"/>
        <n v="717.81989999999996" u="1"/>
        <n v="457.01" u="1"/>
        <n v="507.76499999999999" u="1"/>
        <n v="436.46249999999998" u="1"/>
        <n v="511.83" u="1"/>
        <n v="570.44799999999998" u="1"/>
        <n v="577.87199999999996" u="1"/>
        <n v="651.25599999999997" u="1"/>
        <n v="710.14" u="1"/>
        <n v="1468" u="1"/>
        <n v="363.26" u="1"/>
        <n v="732.1" u="1"/>
        <n v="3680.28" u="1"/>
        <n v="660.66" u="1"/>
        <n v="916.65" u="1"/>
        <n v="368.55" u="1"/>
        <n v="1325" u="1"/>
        <n v="2940" u="1"/>
        <n v="1325.15" u="1"/>
        <n v="659" u="1"/>
        <n v="830.55" u="1"/>
        <n v="1612.2" u="1"/>
        <n v="1378.02" u="1"/>
        <n v="1065" u="1"/>
        <n v="1093.8599999999999" u="1"/>
        <n v="1607.41" u="1"/>
        <n v="1395" u="1"/>
        <n v="698" u="1"/>
        <n v="221.2" u="1"/>
        <n v="234" u="1"/>
        <n v="607.70000000000005" u="1"/>
        <n v="2405.92" u="1"/>
        <n v="242.09" u="1"/>
        <n v="868" u="1"/>
        <n v="1269" u="1"/>
        <n v="454.57" u="1"/>
        <n v="1260.51" u="1"/>
        <n v="12766.36" u="1"/>
        <n v="1818.81" u="1"/>
        <n v="952.44" u="1"/>
        <n v="90.8" u="1"/>
        <n v="169" u="1"/>
        <n v="345.4" u="1"/>
        <n v="313.95" u="1"/>
        <n v="987.84" u="1"/>
        <n v="350.9" u="1"/>
        <n v="262.89999999999998" u="1"/>
        <n v="101.19" u="1"/>
        <n v="246.89" u="1"/>
        <n v="188.84" u="1"/>
        <n v="2286.0100000000002" u="1"/>
        <n v="475.73" u="1"/>
        <n v="90.77" u="1"/>
        <n v="88.74" u="1"/>
        <n v="507.21749999999997" u="1"/>
        <n v="184.91" u="1"/>
        <n v="462.24" u="1"/>
        <n v="8323.2800000000007" u="1"/>
        <n v="412.08" u="1"/>
        <n v="450.33" u="1"/>
        <n v="563.36" u="1"/>
        <n v="541.99" u="1"/>
        <n v="1320.048" u="1"/>
        <n v="1188.1300000000001" u="1"/>
        <n v="536.48009999999999" u="1"/>
        <n v="528.51" u="1"/>
        <n v="705.82" u="1"/>
        <n v="15234.96" u="1"/>
        <n v="3746.4" u="1"/>
        <n v="3229.384" u="1"/>
        <n v="876.27" u="1"/>
        <n v="1287.75" u="1"/>
        <n v="585.02" u="1"/>
        <n v="292.08999999999997" u="1"/>
        <n v="755.4" u="1"/>
        <n v="4820.75" u="1"/>
        <n v="197.88" u="1"/>
        <n v="565.08000000000004" u="1"/>
        <n v="535.44000000000005" u="1"/>
        <n v="245.33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259.99" u="1"/>
        <n v="62.9" u="1"/>
        <n v="326.94" u="1"/>
        <n v="316.92" u="1"/>
        <n v="235.89" u="1"/>
        <n v="202.23" u="1"/>
        <n v="658.76" u="1"/>
        <n v="1141.44" u="1"/>
        <n v="222.09" u="1"/>
        <n v="2114.91" u="1"/>
        <n v="20712.900000000001" u="1"/>
        <n v="538.85" u="1"/>
        <n v="1208.19" u="1"/>
        <n v="2829.73" u="1"/>
        <n v="590.30999999999995" u="1"/>
        <n v="1504.04" u="1"/>
        <n v="9.2799999999999994" u="1"/>
        <n v="905.4" u="1"/>
        <n v="1358.49" u="1"/>
        <n v="852.4" u="1"/>
        <n v="460.2" u="1"/>
        <n v="661.48" u="1"/>
        <n v="2272.06" u="1"/>
        <n v="3152.24" u="1"/>
        <n v="594.14" u="1"/>
        <n v="2009.08" u="1"/>
        <n v="1370.36" u="1"/>
        <n v="1271.51" u="1"/>
        <n v="526.04" u="1"/>
        <n v="489.19" u="1"/>
        <n v="1483.98" u="1"/>
        <n v="27888.9" u="1"/>
        <n v="2389.1172000000001" u="1"/>
        <n v="2892.18" u="1"/>
        <n v="423.35" u="1"/>
        <n v="6494.92" u="1"/>
        <n v="699.12" u="1"/>
        <n v="840.48" u="1"/>
        <n v="1745.73" u="1"/>
        <n v="937.68" u="1"/>
        <n v="20807.97" u="1"/>
        <n v="9106.27" u="1"/>
        <n v="28639" u="1"/>
        <n v="553.20000000000005" u="1"/>
        <n v="857.8673" u="1"/>
        <n v="838.81529999999998" u="1"/>
        <n v="1177.1600000000001" u="1"/>
        <n v="24049.73" u="1"/>
        <n v="35016.46" u="1"/>
        <n v="27682.17" u="1"/>
        <n v="967.82" u="1"/>
        <n v="19032.46" u="1"/>
        <n v="28975.91" u="1"/>
        <n v="16870" u="1"/>
        <n v="15386.76" u="1"/>
        <n v="2753.38" u="1"/>
        <n v="1395.05" u="1"/>
        <n v="1228.98" u="1"/>
        <n v="2596.85" u="1"/>
        <n v="4977.7299000000003" u="1"/>
        <n v="1778.5" u="1"/>
        <n v="357.75" u="1"/>
        <n v="960.12" u="1"/>
        <n v="1066.28" u="1"/>
        <n v="6642.24" u="1"/>
        <n v="9738.0499999999993" u="1"/>
        <n v="2622.8" u="1"/>
        <n v="2737.98" u="1"/>
        <n v="43183.58" u="1"/>
        <n v="1200.3599999999999" u="1"/>
        <n v="1942.07" u="1"/>
        <n v="21551.05" u="1"/>
        <n v="10589.09" u="1"/>
        <n v="8528.52" u="1"/>
        <n v="2594.34" u="1"/>
        <n v="16250.26" u="1"/>
        <n v="817.5" u="1"/>
        <n v="553.5" u="1"/>
        <n v="89.96" u="1"/>
        <n v="1149.1099999999999" u="1"/>
        <n v="404.71" u="1"/>
        <n v="1202.79" u="1"/>
        <n v="665" u="1"/>
        <n v="1886.04" u="1"/>
        <n v="1323.45" u="1"/>
        <n v="2480.38" u="1"/>
        <n v="478.87" u="1"/>
        <n v="2115.3000000000002" u="1"/>
        <n v="441.62" u="1"/>
        <n v="1720.69" u="1"/>
        <n v="2892.47" u="1"/>
        <n v="625.70000000000005" u="1"/>
        <n v="668" u="1"/>
        <n v="230.61" u="1"/>
        <n v="359.1" u="1"/>
        <n v="1092" u="1"/>
        <n v="11100.6" u="1"/>
        <n v="21219.79" u="1"/>
        <n v="740.53" u="1"/>
        <n v="4442.6970000000001" u="1"/>
        <n v="1268.01" u="1"/>
        <n v="870.2" u="1"/>
        <n v="1248.3" u="1"/>
        <n v="1439.1" u="1"/>
        <n v="2643.9" u="1"/>
        <n v="2150.4899999999998" u="1"/>
        <n v="6250" u="1"/>
        <n v="401.8" u="1"/>
        <n v="489.29" u="1"/>
        <n v="1556.1" u="1"/>
        <n v="258.55" u="1"/>
        <n v="232.63" u="1"/>
        <n v="1490.0001" u="1"/>
        <n v="4579.75" u="1"/>
        <n v="11175.32" u="1"/>
        <n v="446.21" u="1"/>
        <n v="828.29010000000005" u="1"/>
        <n v="493.9" u="1"/>
        <n v="110.34" u="1"/>
        <n v="109.2" u="1"/>
        <n v="1736.64" u="1"/>
        <n v="1179.9999" u="1"/>
        <n v="901.94" u="1"/>
        <n v="149.66" u="1"/>
        <n v="6000" u="1"/>
        <n v="5536" u="1"/>
        <n v="5000" u="1"/>
        <n v="5562" u="1"/>
        <n v="6526" u="1"/>
        <n v="26428.5" u="1"/>
        <n v="6120" u="1"/>
        <n v="7241" u="1"/>
        <n v="6418.5" u="1"/>
        <n v="293.94" u="1"/>
        <n v="355.87" u="1"/>
        <n v="1205.8400999999999" u="1"/>
        <n v="5793.6" u="1"/>
        <n v="518.03" u="1"/>
        <n v="1079.79" u="1"/>
        <n v="1566.42" u="1"/>
        <n v="2724.34" u="1"/>
        <n v="585.99" u="1"/>
        <n v="2454.19" u="1"/>
        <n v="1495.27" u="1"/>
        <n v="894.64" u="1"/>
        <n v="317.43" u="1"/>
        <n v="759.66790000000003" u="1"/>
        <n v="1115.95" u="1"/>
        <n v="521.07000000000005" u="1"/>
        <n v="9686.5300000000007" u="1"/>
        <n v="29203.72" u="1"/>
        <n v="856.9" u="1"/>
        <n v="1275.3800000000001" u="1"/>
        <n v="2516.2199999999998" u="1"/>
        <n v="660.69" u="1"/>
        <n v="561.47" u="1"/>
        <n v="563.26" u="1"/>
        <n v="1681.66" u="1"/>
        <n v="1647.02" u="1"/>
        <n v="2145.14" u="1"/>
        <n v="1112.57" u="1"/>
        <n v="5604.61" u="1"/>
        <n v="408.32" u="1"/>
        <n v="1505.91" u="1"/>
        <n v="792.6" u="1"/>
        <n v="337.32" u="1"/>
        <n v="160.19999999999999" u="1"/>
        <n v="415.68" u="1"/>
        <n v="387.76" u="1"/>
        <n v="39.57" u="1"/>
        <n v="207.85" u="1"/>
        <n v="348.05" u="1"/>
        <n v="601.96" u="1"/>
        <n v="91.77" u="1"/>
        <n v="555.38250000000005" u="1"/>
        <n v="325.14" u="1"/>
        <n v="538.89" u="1"/>
        <n v="817.6" u="1"/>
        <n v="5133.5" u="1"/>
        <n v="483.17" u="1"/>
        <n v="1034.6600000000001" u="1"/>
        <n v="295.45339999999999" u="1"/>
        <n v="434.2466" u="1"/>
        <n v="386.78" u="1"/>
        <n v="641.09" u="1"/>
        <n v="493.36" u="1"/>
        <n v="299.43" u="1"/>
        <n v="598.26" u="1"/>
        <n v="303.20659999999998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819.75" u="1"/>
        <n v="352.5" u="1"/>
        <n v="1742.36" u="1"/>
        <n v="834.83010000000002" u="1"/>
        <n v="393.46" u="1"/>
        <n v="370.41" u="1"/>
        <n v="3548.07" u="1"/>
        <n v="486.01" u="1"/>
        <n v="695.11" u="1"/>
        <n v="1602.9" u="1"/>
        <n v="703.21" u="1"/>
        <n v="698.21" u="1"/>
        <n v="498.07" u="1"/>
        <n v="2007.75" u="1"/>
        <n v="3313.02" u="1"/>
        <n v="4593.4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412.12" u="1"/>
        <n v="1082.3399999999999" u="1"/>
        <n v="3893.62" u="1"/>
        <n v="1873.62" u="1"/>
        <n v="1168.04" u="1"/>
        <n v="583.57000000000005" u="1"/>
        <n v="2104.9" u="1"/>
        <n v="590" u="1"/>
        <n v="891.59" u="1"/>
        <n v="996.4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21.61" u="1"/>
        <n v="21663" u="1"/>
        <n v="12757.5" u="1"/>
        <n v="1188.96" u="1"/>
        <n v="2068" u="1"/>
        <n v="146.05000000000001" u="1"/>
        <n v="2632" u="1"/>
        <n v="1316" u="1"/>
        <n v="910" u="1"/>
        <n v="940" u="1"/>
        <n v="4324" u="1"/>
        <n v="1504" u="1"/>
        <n v="1249.74" u="1"/>
        <n v="2730.17" u="1"/>
        <n v="3780.92" u="1"/>
        <n v="1170.8800000000001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3331.4250000000002" u="1"/>
        <n v="238.03" u="1"/>
        <n v="382.33" u="1"/>
        <n v="807.34" u="1"/>
        <n v="337.98" u="1"/>
        <n v="320.52" u="1"/>
        <n v="255" u="1"/>
        <n v="253.1" u="1"/>
        <n v="264.45" u="1"/>
        <n v="319.14" u="1"/>
        <n v="269.25" u="1"/>
        <n v="260.76" u="1"/>
        <n v="351.52" u="1"/>
        <n v="495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530.30999999999995" u="1"/>
        <n v="324.64999999999998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525.88" u="1"/>
        <n v="1098" u="1"/>
        <n v="3648.288" u="1"/>
        <n v="4421.12" u="1"/>
        <n v="943.5" u="1"/>
        <n v="4083.6" u="1"/>
        <n v="744.09" u="1"/>
        <n v="764.29" u="1"/>
        <n v="1315.79" u="1"/>
        <n v="2421.0500999999999" u="1"/>
        <n v="704.36009999999999" u="1"/>
        <n v="850.28" u="1"/>
        <n v="643.87" u="1"/>
        <n v="212" u="1"/>
        <n v="462.75" u="1"/>
        <n v="2054.8200000000002" u="1"/>
        <n v="601.71" u="1"/>
        <n v="2535" u="1"/>
        <n v="5398.96" u="1"/>
        <n v="909.02" u="1"/>
        <n v="331.99" u="1"/>
        <n v="324.91000000000003" u="1"/>
        <n v="332.04" u="1"/>
        <n v="265.2" u="1"/>
        <n v="1060" u="1"/>
        <n v="1237.5" u="1"/>
        <n v="11447.892599999999" u="1"/>
        <n v="9052.2104999999992" u="1"/>
        <n v="1285.6320000000001" u="1"/>
        <n v="267.06" u="1"/>
        <n v="1399.31" u="1"/>
        <n v="293.76" u="1"/>
        <n v="232.95" u="1"/>
        <n v="407.88" u="1"/>
        <n v="638.92999999999995" u="1"/>
        <n v="521.04999999999995" u="1"/>
        <n v="527.37" u="1"/>
        <n v="1111.0999999999999" u="1"/>
        <n v="2190.36" u="1"/>
        <n v="178.25" u="1"/>
        <n v="835.66079999999999" u="1"/>
        <n v="7192" u="1"/>
        <n v="422.6" u="1"/>
        <n v="574.08000000000004" u="1"/>
        <n v="1266.24" u="1"/>
        <n v="6687.52" u="1"/>
        <n v="196.18" u="1"/>
        <n v="2900" u="1"/>
        <n v="371.26" u="1"/>
        <n v="797.56" u="1"/>
        <n v="58.6" u="1"/>
        <n v="290.99" u="1"/>
        <n v="56.5" u="1"/>
        <n v="63.55" u="1"/>
        <n v="314.11" u="1"/>
        <n v="47.55" u="1"/>
        <n v="179.22" u="1"/>
        <n v="339.99" u="1"/>
        <n v="7164" u="1"/>
        <n v="53.6" u="1"/>
        <n v="248.27" u="1"/>
        <n v="189.91" u="1"/>
        <n v="106.01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2338" u="1"/>
        <n v="6393.39" u="1"/>
        <n v="909.84" u="1"/>
        <n v="403.92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1003.6" u="1"/>
        <n v="474.88" u="1"/>
        <n v="582.4" u="1"/>
        <n v="733.96" u="1"/>
        <n v="537.63990000000001" u="1"/>
        <n v="529.91999999999996" u="1"/>
        <n v="809.55" u="1"/>
        <n v="1307.46" u="1"/>
        <n v="4164.82" u="1"/>
        <n v="3375" u="1"/>
        <n v="187" u="1"/>
        <n v="312.89" u="1"/>
        <n v="580.16" u="1"/>
        <n v="531.17999999999995" u="1"/>
        <n v="239.09" u="1"/>
        <n v="1088.04" u="1"/>
        <n v="260.48" u="1"/>
        <n v="596.4" u="1"/>
        <n v="1001.13" u="1"/>
        <n v="444.4" u="1"/>
        <n v="996.45" u="1"/>
        <n v="291.02" u="1"/>
        <n v="2435.02" u="1"/>
        <n v="585.98" u="1"/>
        <n v="4760" u="1"/>
        <n v="711.18" u="1"/>
        <n v="607.65" u="1"/>
        <n v="1999.06" u="1"/>
        <n v="1131.4000000000001" u="1"/>
        <n v="1328.8299" u="1"/>
        <n v="596.09" u="1"/>
        <n v="354.32" u="1"/>
        <n v="999" u="1"/>
        <n v="296.10000000000002" u="1"/>
        <n v="269.32" u="1"/>
        <n v="888.94" u="1"/>
        <n v="252.09" u="1"/>
        <n v="315.64999999999998" u="1"/>
        <n v="47.6" u="1"/>
        <n v="877.02" u="1"/>
        <n v="959.3" u="1"/>
        <n v="338.45" u="1"/>
        <n v="522.09" u="1"/>
        <n v="1009.23" u="1"/>
        <n v="550.20000000000005" u="1"/>
        <n v="1064.22" u="1"/>
        <n v="199.5" u="1"/>
        <n v="193.34" u="1"/>
        <n v="6947.82" u="1"/>
        <n v="445.62" u="1"/>
        <n v="3090.9504999999999" u="1"/>
        <n v="2039.76" u="1"/>
        <n v="750.5" u="1"/>
        <n v="925.59" u="1"/>
        <n v="1336.33" u="1"/>
        <n v="1470.71" u="1"/>
        <n v="785.32" u="1"/>
        <n v="1768.84" u="1"/>
        <n v="434.9" u="1"/>
        <n v="1269.68" u="1"/>
        <n v="896.63" u="1"/>
        <n v="751.63" u="1"/>
        <n v="924.8" u="1"/>
        <n v="2199.87" u="1"/>
        <n v="2339.0500000000002" u="1"/>
        <n v="581.79999999999995" u="1"/>
        <n v="512.62" u="1"/>
        <n v="384.49" u="1"/>
        <n v="373.14" u="1"/>
        <n v="828.13" u="1"/>
        <n v="740.05" u="1"/>
        <n v="297.2" u="1"/>
        <n v="7898.6" u="1"/>
        <n v="905.76" u="1"/>
        <n v="407.28" u="1"/>
        <n v="384.48" u="1"/>
        <n v="677.08" u="1"/>
        <n v="1328.9" u="1"/>
        <n v="478.72" u="1"/>
        <n v="546.36" u="1"/>
        <n v="1928.37" u="1"/>
        <n v="1747.84" u="1"/>
        <n v="1665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708.32" u="1"/>
        <n v="961.52" u="1"/>
        <n v="825.46" u="1"/>
        <n v="713.57" u="1"/>
        <n v="576.39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706.76" u="1"/>
        <n v="444.42" u="1"/>
        <n v="778.89" u="1"/>
        <n v="646.9" u="1"/>
        <n v="3525.12" u="1"/>
        <n v="508" u="1"/>
        <n v="1662" u="1"/>
        <n v="1006.94" u="1"/>
        <n v="1959.675" u="1"/>
        <n v="5552.2" u="1"/>
        <n v="991.53" u="1"/>
        <n v="348.99" u="1"/>
        <n v="1066.1609000000001" u="1"/>
        <n v="470.13" u="1"/>
        <n v="581.95000000000005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03.14" u="1"/>
        <n v="109" u="1"/>
        <n v="300.09500000000003" u="1"/>
        <n v="289.89999999999998" u="1"/>
        <n v="295.31" u="1"/>
        <n v="392.26659999999998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222.82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116.97" u="1"/>
        <n v="744" u="1"/>
        <n v="2400" u="1"/>
        <n v="1893.27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518" u="1"/>
        <n v="930" u="1"/>
        <n v="2970" u="1"/>
        <n v="266" u="1"/>
        <n v="362" u="1"/>
        <n v="526.30999999999995" u="1"/>
        <n v="551.71" u="1"/>
        <n v="248" u="1"/>
        <n v="193.99" u="1"/>
        <n v="387.98" u="1"/>
        <n v="2428.1999999999998" u="1"/>
        <n v="2328.48" u="1"/>
        <n v="3003.06" u="1"/>
        <n v="434.15" u="1"/>
        <n v="652.79999999999995" u="1"/>
        <n v="2288.16" u="1"/>
        <n v="794.01" u="1"/>
        <n v="606.9" u="1"/>
        <n v="364.49" u="1"/>
        <n v="245.52" u="1"/>
        <n v="345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95.24" u="1"/>
        <n v="339.27339999999998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603" u="1"/>
        <n v="1555.14" u="1"/>
        <n v="4543.1256000000003" u="1"/>
        <n v="575" u="1"/>
        <n v="1902.4304999999999" u="1"/>
        <n v="3265.34" u="1"/>
        <n v="7750.12" u="1"/>
        <n v="6095.6" u="1"/>
        <n v="143.18" u="1"/>
        <n v="188.33" u="1"/>
        <n v="1330.89" u="1"/>
        <n v="533.12" u="1"/>
        <n v="283.18" u="1"/>
        <n v="1344.2" u="1"/>
        <n v="1465.8266000000001" u="1"/>
        <n v="1591.48" u="1"/>
        <n v="3696" u="1"/>
        <n v="121.38" u="1"/>
        <n v="107.04" u="1"/>
        <n v="4308" u="1"/>
        <n v="6287.4" u="1"/>
        <n v="2938.1" u="1"/>
        <n v="237.4" u="1"/>
        <n v="560.28" u="1"/>
        <n v="594.27" u="1"/>
        <n v="426.90989999999999" u="1"/>
        <n v="172.58" u="1"/>
        <n v="809.04" u="1"/>
        <n v="374.66" u="1"/>
        <n v="11779.194" u="1"/>
        <n v="442.58010000000002" u="1"/>
        <n v="581.952" u="1"/>
        <n v="602.16" u="1"/>
        <n v="515.96010000000001" u="1"/>
        <n v="367.57" u="1"/>
        <n v="189.70500000000001" u="1"/>
        <n v="3979.8" u="1"/>
        <n v="260.58999999999997" u="1"/>
        <n v="283.36" u="1"/>
        <n v="761.7" u="1"/>
        <n v="1064" u="1"/>
        <n v="1102.5" u="1"/>
        <n v="1400.8" u="1"/>
        <n v="383.78" u="1"/>
        <n v="274.08999999999997" u="1"/>
        <n v="292.94" u="1"/>
        <n v="588" u="1"/>
        <n v="283.14" u="1"/>
        <n v="198.9" u="1"/>
        <n v="234.6" u="1"/>
        <n v="521.17999999999995" u="1"/>
        <n v="696.62" u="1"/>
        <n v="687" u="1"/>
        <n v="9161.25" u="1"/>
        <n v="6284.4" u="1"/>
        <n v="2446" u="1"/>
        <n v="752.27009999999996" u="1"/>
        <n v="1259.9297999999999" u="1"/>
        <n v="850.91" u="1"/>
        <n v="808.48" u="1"/>
        <n v="150.83500000000001" u="1"/>
        <n v="484.35" u="1"/>
        <n v="231.57" u="1"/>
        <n v="258.45999999999998" u="1"/>
        <n v="760.43" u="1"/>
        <n v="616.71" u="1"/>
        <n v="584.17999999999995" u="1"/>
        <n v="1465.32" u="1"/>
        <n v="474.24" u="1"/>
        <n v="488.02" u="1"/>
        <n v="434.43" u="1"/>
        <n v="595.55999999999995" u="1"/>
        <n v="5118.42" u="1"/>
        <n v="231.7" u="1"/>
        <n v="734.03" u="1"/>
        <n v="318.44" u="1"/>
        <n v="317.61" u="1"/>
        <n v="451.75" u="1"/>
        <n v="697.23" u="1"/>
        <n v="1697.76" u="1"/>
        <n v="1491.8" u="1"/>
        <n v="754.56" u="1"/>
        <n v="202.4" u="1"/>
        <n v="1382.1" u="1"/>
        <n v="1716.22" u="1"/>
        <n v="983.28" u="1"/>
        <n v="704.57" u="1"/>
        <n v="2340.88" u="1"/>
        <n v="4148.83" u="1"/>
        <n v="4039.26" u="1"/>
        <n v="875.23990000000003" u="1"/>
        <n v="1468.37" u="1"/>
        <n v="508.36" u="1"/>
        <n v="1334.48" u="1"/>
        <n v="866.32" u="1"/>
        <n v="33357.07" u="1"/>
        <n v="634.29" u="1"/>
        <n v="851.12" u="1"/>
        <n v="864.8" u="1"/>
        <n v="499.24" u="1"/>
        <n v="409.56" u="1"/>
        <n v="604.12" u="1"/>
        <n v="1655.88" u="1"/>
        <n v="2389.2800000000002" u="1"/>
        <n v="1533.6" u="1"/>
        <n v="1275.3900000000001" u="1"/>
        <n v="1899.16" u="1"/>
        <n v="991.86" u="1"/>
        <n v="606.4" u="1"/>
        <n v="367" u="1"/>
        <n v="1139.92" u="1"/>
        <n v="23539.31" u="1"/>
        <n v="1106.83" u="1"/>
        <n v="24191.47" u="1"/>
        <n v="3279" u="1"/>
        <n v="2316.59" u="1"/>
        <n v="767.36" u="1"/>
        <n v="3423.42" u="1"/>
        <n v="1903.96" u="1"/>
        <n v="1433.28" u="1"/>
        <n v="1645.79" u="1"/>
        <n v="1167.76" u="1"/>
        <n v="719.82" u="1"/>
        <n v="5851.12" u="1"/>
        <n v="1460" u="1"/>
        <n v="3866.94" u="1"/>
        <n v="2602.797" u="1"/>
        <n v="848" u="1"/>
        <n v="87.73" u="1"/>
        <n v="95.41" u="1"/>
        <n v="295.97000000000003" u="1"/>
        <n v="676.46" u="1"/>
        <n v="2152.02" u="1"/>
        <n v="1762" u="1"/>
        <n v="6233.35" u="1"/>
        <n v="301.77" u="1"/>
        <n v="1914.54" u="1"/>
        <n v="628.74" u="1"/>
        <n v="783.99" u="1"/>
        <n v="1538.25" u="1"/>
        <n v="720.72" u="1"/>
        <n v="582.9" u="1"/>
        <n v="360.36" u="1"/>
        <n v="635.66" u="1"/>
        <n v="1079.04" u="1"/>
        <n v="8206.23" u="1"/>
        <n v="8206.25" u="1"/>
        <n v="4534.42" u="1"/>
        <n v="1210.25" u="1"/>
        <n v="932.4" u="1"/>
        <n v="525.34" u="1"/>
        <n v="1297.1668" u="1"/>
        <n v="452.12" u="1"/>
        <n v="2864.23" u="1"/>
        <n v="942.35" u="1"/>
        <n v="5549.18" u="1"/>
        <n v="193.84" u="1"/>
        <n v="1136.74" u="1"/>
        <n v="764.98" u="1"/>
        <n v="1424.72" u="1"/>
        <n v="2112.5100000000002" u="1"/>
        <n v="690.48" u="1"/>
        <n v="535.99" u="1"/>
        <n v="611.58000000000004" u="1"/>
        <n v="238.95" u="1"/>
        <n v="531.58000000000004" u="1"/>
        <n v="1300" u="1"/>
        <n v="1227.27" u="1"/>
        <n v="1032" u="1"/>
        <n v="1125" u="1"/>
        <n v="331.8" u="1"/>
        <n v="804.15" u="1"/>
        <n v="3377.7" u="1"/>
        <n v="4153.9709999999995" u="1"/>
        <n v="1027.4299000000001" u="1"/>
        <n v="455.11" u="1"/>
        <n v="330.53" u="1"/>
        <n v="755.79" u="1"/>
        <n v="396.84" u="1"/>
        <n v="401.81" u="1"/>
        <n v="616.04" u="1"/>
        <n v="323.16000000000003" u="1"/>
        <n v="413.68" u="1"/>
        <n v="1623.16" u="1"/>
        <n v="1417.86" u="1"/>
        <n v="590.53" u="1"/>
        <n v="282.11" u="1"/>
        <n v="400.52" u="1"/>
        <n v="109.58" u="1"/>
        <n v="1162.6289999999999" u="1"/>
        <n v="697.75" u="1"/>
        <n v="48.41" u="1"/>
        <n v="53.65" u="1"/>
        <n v="190.11" u="1"/>
        <n v="220.08" u="1"/>
        <n v="201.33" u="1"/>
        <n v="1456.0898999999999" u="1"/>
        <n v="761.12" u="1"/>
        <n v="444.18" u="1"/>
        <n v="638.24" u="1"/>
        <n v="2157.1401999999998" u="1"/>
        <n v="2241.65" u="1"/>
        <n v="2621.76" u="1"/>
        <n v="908.28" u="1"/>
        <n v="557.08000000000004" u="1"/>
        <n v="201.41" u="1"/>
        <n v="175.14" u="1"/>
        <n v="202.67" u="1"/>
        <n v="214.08" u="1"/>
        <n v="2131.8000000000002" u="1"/>
        <n v="3279.6" u="1"/>
        <n v="1024.2999" u="1"/>
        <n v="399.55" u="1"/>
        <n v="687.75" u="1"/>
        <n v="2244.4602" u="1"/>
        <n v="249.56" u="1"/>
        <n v="5444.66" u="1"/>
        <n v="4815.8999999999996" u="1"/>
        <n v="2915.82" u="1"/>
        <n v="2320.02" u="1"/>
        <n v="2210.92" u="1"/>
        <n v="2999.71" u="1"/>
        <n v="1206.72" u="1"/>
        <n v="763.88" u="1"/>
        <n v="694.17" u="1"/>
        <n v="617.79999999999995" u="1"/>
        <n v="1747.66" u="1"/>
        <n v="1190.99" u="1"/>
        <n v="1537.3" u="1"/>
        <n v="565.20000000000005" u="1"/>
        <n v="827.14" u="1"/>
        <n v="599.19000000000005" u="1"/>
        <n v="192.45" u="1"/>
        <n v="522.12" u="1"/>
        <n v="739.85" u="1"/>
        <n v="607.72" u="1"/>
        <n v="234.71" u="1"/>
        <n v="434.52" u="1"/>
        <n v="706.24" u="1"/>
        <n v="705.59" u="1"/>
        <n v="1069.06" u="1"/>
        <n v="726.68" u="1"/>
        <n v="1025.52" u="1"/>
        <n v="842.02" u="1"/>
        <n v="1769.6" u="1"/>
        <n v="2208.44" u="1"/>
        <n v="559.4" u="1"/>
        <n v="443.76" u="1"/>
        <n v="765.42" u="1"/>
        <n v="537.91999999999996" u="1"/>
        <n v="446.71" u="1"/>
        <n v="487.24" u="1"/>
        <n v="295.08999999999997" u="1"/>
        <n v="507.33" u="1"/>
        <n v="271.16000000000003" u="1"/>
        <n v="1727.87" u="1"/>
        <n v="2069.4299999999998" u="1"/>
        <n v="28188" u="1"/>
        <n v="576.76" u="1"/>
        <n v="718.25" u="1"/>
        <n v="815.71" u="1"/>
        <n v="2189.4" u="1"/>
        <n v="215.76" u="1"/>
        <n v="504.5" u="1"/>
        <n v="1506.39" u="1"/>
        <n v="1406.39" u="1"/>
        <n v="593.48" u="1"/>
        <n v="357.12" u="1"/>
        <n v="379.92" u="1"/>
        <n v="221.54" u="1"/>
        <n v="1860.48" u="1"/>
        <n v="443.9" u="1"/>
        <n v="1825" u="1"/>
        <n v="43443.06" u="1"/>
        <n v="3942.77" u="1"/>
        <n v="1602" u="1"/>
        <n v="1357.64" u="1"/>
        <n v="877.21" u="1"/>
        <n v="765.19" u="1"/>
        <n v="1637.55" u="1"/>
        <n v="931.15" u="1"/>
        <n v="1360.5" u="1"/>
        <n v="1009.31" u="1"/>
        <n v="832.12" u="1"/>
        <n v="1062.4000000000001" u="1"/>
        <n v="838.96" u="1"/>
        <n v="623.73" u="1"/>
        <n v="964.36" u="1"/>
        <n v="1548.72" u="1"/>
        <n v="505.32" u="1"/>
        <n v="1997.2" u="1"/>
        <n v="2528.44" u="1"/>
        <n v="1967.5" u="1"/>
        <n v="4606.96" u="1"/>
        <n v="2106.64" u="1"/>
        <n v="646.67999999999995" u="1"/>
        <n v="1829.16" u="1"/>
        <n v="367.76" u="1"/>
        <n v="44452.66" u="1"/>
        <n v="16069.6" u="1"/>
        <n v="1982.68" u="1"/>
        <n v="391.12" u="1"/>
        <n v="634.54999999999995" u="1"/>
        <n v="3166.46" u="1"/>
        <n v="4020.11" u="1"/>
        <n v="1490.78" u="1"/>
        <n v="1908.88" u="1"/>
        <n v="1597.02" u="1"/>
        <n v="1579.15" u="1"/>
        <n v="227.29" u="1"/>
        <n v="2354.06" u="1"/>
        <n v="223.43" u="1"/>
        <n v="192.62" u="1"/>
        <n v="648.32000000000005" u="1"/>
        <n v="537.19000000000005" u="1"/>
        <n v="275.18" u="1"/>
        <n v="1402.9" u="1"/>
        <n v="1398.5" u="1"/>
        <n v="1764" u="1"/>
        <n v="163.35" u="1"/>
        <n v="14051.556" u="1"/>
        <n v="76.94" u="1"/>
        <n v="851.2" u="1"/>
        <n v="927.2" u="1"/>
        <n v="2650" u="1"/>
        <n v="811.16039999999998" u="1"/>
        <n v="506.6499" u="1"/>
        <n v="710.75" u="1"/>
        <n v="300.41000000000003" u="1"/>
        <n v="1052.4665" u="1"/>
        <n v="1289.46" u="1"/>
        <n v="1119.3599999999999" u="1"/>
        <n v="276.70659999999998" u="1"/>
        <n v="1135" u="1"/>
        <n v="173.18" u="1"/>
        <n v="359" u="1"/>
        <n v="861.87" u="1"/>
        <n v="1299.07" u="1"/>
        <n v="262.57339999999999" u="1"/>
        <n v="2126.23" u="1"/>
        <n v="397.5" u="1"/>
        <n v="791.8" u="1"/>
        <n v="924.56" u="1"/>
        <n v="320.02999999999997" u="1"/>
        <n v="583.69000000000005" u="1"/>
        <n v="942.3" u="1"/>
        <n v="730.04" u="1"/>
        <n v="385.42" u="1"/>
        <n v="577.98749999999995" u="1"/>
        <n v="449.47340000000003" u="1"/>
        <n v="174.685" u="1"/>
        <n v="411.18" u="1"/>
        <n v="514.29" u="1"/>
        <n v="387.36" u="1"/>
        <n v="626.91" u="1"/>
        <n v="821.4" u="1"/>
        <n v="505.84500000000003" u="1"/>
        <n v="152.315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338.47" u="1"/>
        <n v="539.23500000000001" u="1"/>
        <n v="388.52659999999997" u="1"/>
        <n v="801.29" u="1"/>
        <n v="732.63" u="1"/>
        <n v="507.84" u="1"/>
        <n v="578.36009999999999" u="1"/>
        <n v="592.16010000000006" u="1"/>
        <n v="1235.45" u="1"/>
        <n v="1700.7" u="1"/>
        <n v="576.9400000000000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1949.44" u="1"/>
        <n v="950.18" u="1"/>
        <n v="4904.55" u="1"/>
        <n v="2673.6" u="1"/>
        <n v="719.64" u="1"/>
        <n v="1983.44" u="1"/>
        <n v="2278.4" u="1"/>
        <n v="2212.81" u="1"/>
        <n v="8088.35" u="1"/>
        <n v="829.5" u="1"/>
        <n v="374.96" u="1"/>
        <n v="578.24" u="1"/>
        <n v="2653.6415999999999" u="1"/>
        <n v="2983.03" u="1"/>
        <n v="1033.52" u="1"/>
        <n v="1730.44" u="1"/>
        <n v="275.02999999999997" u="1"/>
        <n v="4866.55" u="1"/>
        <n v="1818.13" u="1"/>
        <n v="1450.96" u="1"/>
        <n v="569.16" u="1"/>
        <n v="378.86" u="1"/>
        <n v="2200.88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12862.79" u="1"/>
        <n v="11460.13" u="1"/>
        <n v="293" u="1"/>
        <n v="322.3" u="1"/>
        <n v="359.37" u="1"/>
        <n v="1158.68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224.47" u="1"/>
        <n v="778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607.9" u="1"/>
        <n v="2054.02" u="1"/>
        <n v="1449.68" u="1"/>
        <n v="335.69" u="1"/>
        <n v="226" u="1"/>
        <n v="1242" u="1"/>
        <n v="696" u="1"/>
        <n v="265" u="1"/>
        <n v="452" u="1"/>
        <n v="374.22" u="1"/>
        <n v="658" u="1"/>
        <n v="236.5" u="1"/>
        <n v="5359" u="1"/>
        <n v="260.10000000000002" u="1"/>
        <n v="276" u="1"/>
        <n v="1000" u="1"/>
        <n v="1004.01" u="1"/>
        <n v="598.5" u="1"/>
        <n v="326" u="1"/>
        <n v="729" u="1"/>
        <n v="185" u="1"/>
        <n v="294" u="1"/>
        <n v="1356" u="1"/>
        <n v="629.28" u="1"/>
        <n v="729.98" u="1"/>
        <n v="735" u="1"/>
        <n v="687.5" u="1"/>
        <n v="407" u="1"/>
        <n v="270.25" u="1"/>
        <n v="464" u="1"/>
        <n v="1385.01" u="1"/>
        <n v="182" u="1"/>
        <n v="129" u="1"/>
        <n v="1040.25" u="1"/>
        <n v="495.36" u="1"/>
        <n v="225.9" u="1"/>
        <n v="318.39999999999998" u="1"/>
        <n v="406.77" u="1"/>
        <n v="1222.28" u="1"/>
        <n v="1326.98" u="1"/>
        <n v="318.89999999999998" u="1"/>
        <n v="505.28" u="1"/>
        <n v="1084.24" u="1"/>
        <n v="1887.24" u="1"/>
        <n v="6066.85" u="1"/>
        <n v="3490.85" u="1"/>
        <n v="5024.7003000000004" u="1"/>
        <n v="47.8" u="1"/>
        <n v="50.3" u="1"/>
        <n v="786.12" u="1"/>
        <n v="1120.44" u="1"/>
        <n v="1443.9" u="1"/>
        <n v="833.4" u="1"/>
        <n v="4548.0357000000004" u="1"/>
        <n v="190.92500000000001" u="1"/>
        <n v="1047.3296" u="1"/>
        <n v="847.21" u="1"/>
        <n v="6580.63" u="1"/>
        <n v="5358.67" u="1"/>
        <n v="759.23" u="1"/>
        <n v="777.06" u="1"/>
        <n v="676.5" u="1"/>
        <n v="3743.6" u="1"/>
        <n v="2008.37" u="1"/>
        <n v="1128.42" u="1"/>
        <n v="5269.0176000000001" u="1"/>
        <n v="2389.5920000000001" u="1"/>
        <n v="2750.7926000000002" u="1"/>
        <n v="569.51499999999999" u="1"/>
        <n v="593.44420000000002" u="1"/>
        <n v="1095.5999999999999" u="1"/>
        <n v="3574.9" u="1"/>
        <n v="947.1" u="1"/>
        <n v="789.6" u="1"/>
        <n v="2538.9499999999998" u="1"/>
        <n v="5082" u="1"/>
        <n v="3206" u="1"/>
        <n v="190.55" u="1"/>
        <n v="2541" u="1"/>
        <n v="1470" u="1"/>
        <n v="381.1" u="1"/>
        <n v="673.3125" u="1"/>
        <n v="3385.5390000000002" u="1"/>
        <n v="782.26" u="1"/>
        <n v="499.9701" u="1"/>
        <n v="975" u="1"/>
        <n v="376.2" u="1"/>
        <n v="2504.7199999999998" u="1"/>
        <n v="459" u="1"/>
        <n v="2122.56" u="1"/>
        <n v="1018.25" u="1"/>
        <n v="959.8" u="1"/>
        <n v="3078.8571999999999" u="1"/>
        <n v="4928.2520000000004" u="1"/>
        <n v="834.08" u="1"/>
        <n v="792.76" u="1"/>
        <n v="719.85" u="1"/>
        <n v="4024.6" u="1"/>
        <n v="9027.2000000000007" u="1"/>
        <n v="2659.68" u="1"/>
        <n v="595" u="1"/>
        <n v="718" u="1"/>
        <n v="421" u="1"/>
        <n v="3251.6640000000002" u="1"/>
        <n v="3814.8" u="1"/>
        <n v="1234.74" u="1"/>
        <n v="772.65989999999999" u="1"/>
        <n v="506.65499999999997" u="1"/>
        <n v="1146.51" u="1"/>
        <n v="1491.58" u="1"/>
        <n v="994.08989999999994" u="1"/>
        <n v="601.04999999999995" u="1"/>
        <n v="339.7" u="1"/>
        <n v="1272.6400000000001" u="1"/>
        <n v="1411.58" u="1"/>
        <n v="1554.8" u="1"/>
        <n v="133.57" u="1"/>
        <n v="395" u="1"/>
        <n v="246.17" u="1"/>
        <n v="4029.27" u="1"/>
        <n v="578.26859999999999" u="1"/>
        <n v="486.42" u="1"/>
        <n v="602.40800000000002" u="1"/>
        <n v="510.113" u="1"/>
        <n v="6034.2003000000004" u="1"/>
        <n v="2347.5639999999999" u="1"/>
        <n v="1311" u="1"/>
        <n v="339.48" u="1"/>
        <n v="447.44" u="1"/>
        <n v="876.98239999999998" u="1"/>
        <n v="1732.5044" u="1"/>
        <n v="300.3" u="1"/>
        <n v="1298" u="1"/>
        <n v="6692.8860000000004" u="1"/>
        <n v="2981.8842" u="1"/>
        <n v="1314.75" u="1"/>
        <n v="879.64800000000002" u="1"/>
        <n v="352.8" u="1"/>
        <n v="385.767" u="1"/>
        <n v="543.84" u="1"/>
        <n v="748.60500000000002" u="1"/>
        <n v="1308.75" u="1"/>
        <n v="869.01" u="1"/>
        <n v="1312.6848" u="1"/>
        <n v="10596.64" u="1"/>
        <n v="5596.8555999999999" u="1"/>
        <n v="252.21" u="1"/>
        <n v="1027.4218000000001" u="1"/>
        <n v="1138.1300000000001" u="1"/>
        <n v="588.67499999999995" u="1"/>
        <n v="542.32500000000005" u="1"/>
        <n v="619.91" u="1"/>
        <n v="1230.2" u="1"/>
        <n v="542.62" u="1"/>
        <n v="304.45" u="1"/>
        <n v="2910.05" u="1"/>
        <n v="884.76" u="1"/>
        <n v="967.11" u="1"/>
        <n v="1827.76" u="1"/>
        <n v="211.4" u="1"/>
        <n v="765.6" u="1"/>
        <n v="4096.8" u="1"/>
        <n v="460.7" u="1"/>
        <n v="788.28" u="1"/>
        <n v="3879.3" u="1"/>
        <n v="834.6" u="1"/>
        <n v="414.73" u="1"/>
        <n v="535" u="1"/>
        <n v="2170" u="1"/>
        <n v="248.25" u="1"/>
        <n v="380.97" u="1"/>
        <n v="17470.98" u="1"/>
        <n v="564.22" u="1"/>
        <n v="1738.5599" u="1"/>
        <n v="2213.2698" u="1"/>
        <n v="332.33" u="1"/>
        <n v="484.36" u="1"/>
        <n v="400.21" u="1"/>
        <n v="581.13599999999997" u="1"/>
        <n v="830.1" u="1"/>
        <n v="288.2" u="1"/>
        <n v="202.2" u="1"/>
        <n v="15013.56" u="1"/>
        <n v="348.22" u="1"/>
        <n v="1022" u="1"/>
        <n v="383.18" u="1"/>
        <n v="1573.04" u="1"/>
        <n v="255.1" u="1"/>
        <n v="299.01" u="1"/>
        <n v="93.5" u="1"/>
        <n v="992" u="1"/>
        <n v="629.16" u="1"/>
        <n v="953.49" u="1"/>
        <n v="547.53" u="1"/>
        <n v="360.8" u="1"/>
        <n v="410.18" u="1"/>
        <n v="969" u="1"/>
        <n v="1066.8599999999999" u="1"/>
        <n v="1096.2" u="1"/>
        <n v="1044.54" u="1"/>
        <n v="636.66" u="1"/>
        <n v="1797.76" u="1"/>
        <n v="728.03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3009.6" u="1"/>
        <n v="3862.4753999999998" u="1"/>
        <n v="4090.2516000000001" u="1"/>
        <n v="420.54" u="1"/>
        <n v="762.42" u="1"/>
        <n v="515.05999999999995" u="1"/>
        <n v="324.55" u="1"/>
        <n v="352.35" u="1"/>
        <n v="712.54" u="1"/>
        <n v="746.46" u="1"/>
        <n v="942.48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3595.16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5507.9901" u="1"/>
        <n v="793.05" u="1"/>
        <n v="6443.8395" u="1"/>
        <n v="3637.5001999999999" u="1"/>
        <n v="184" u="1"/>
        <n v="403.58" u="1"/>
        <n v="287.77999999999997" u="1"/>
        <n v="454.99" u="1"/>
        <n v="288.25" u="1"/>
        <n v="214.09" u="1"/>
        <n v="446.76659999999998" u="1"/>
        <n v="597.36990000000003" u="1"/>
        <n v="666.76" u="1"/>
        <n v="476.6" u="1"/>
        <n v="204.25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38.63" u="1"/>
        <n v="613.64" u="1"/>
        <n v="405.58" u="1"/>
        <n v="1980.72" u="1"/>
        <n v="584.52" u="1"/>
        <n v="429.26" u="1"/>
        <n v="1437.94" u="1"/>
        <n v="1499.6" u="1"/>
        <n v="395.17" u="1"/>
        <n v="358.05" u="1"/>
        <n v="684.75" u="1"/>
        <n v="247.42" u="1"/>
        <n v="3928.0385999999999" u="1"/>
        <n v="624.72" u="1"/>
        <n v="2875.6" u="1"/>
        <n v="645.98" u="1"/>
        <n v="500.2" u="1"/>
        <n v="174.32" u="1"/>
        <n v="677.4" u="1"/>
        <n v="238.91" u="1"/>
        <n v="521.9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3085.7" u="1"/>
        <n v="2499.9" u="1"/>
        <n v="840.19" u="1"/>
        <n v="6799.7" u="1"/>
        <n v="7791.3119999999999" u="1"/>
        <n v="970" u="1"/>
        <n v="271.33999999999997" u="1"/>
        <n v="224.88" u="1"/>
        <n v="1130.08" u="1"/>
        <n v="15685.369000000001" u="1"/>
        <n v="1314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413.1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4749.76" u="1"/>
        <n v="1782.65" u="1"/>
        <n v="1301.32" u="1"/>
        <n v="1104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287.5" u="1"/>
        <n v="2310" u="1"/>
        <n v="224.89" u="1"/>
        <n v="1367" u="1"/>
        <n v="1145.0999999999999" u="1"/>
        <n v="946" u="1"/>
        <n v="5294" u="1"/>
        <n v="3832.7" u="1"/>
        <n v="7848.32" u="1"/>
        <n v="964.07" u="1"/>
        <n v="9432.91" u="1"/>
        <n v="3964.86" u="1"/>
        <n v="3665.9" u="1"/>
        <n v="1765.07" u="1"/>
        <n v="2084.326" u="1"/>
        <n v="1498.07" u="1"/>
        <n v="2433.15" u="1"/>
        <n v="355.71" u="1"/>
        <n v="951.66" u="1"/>
        <n v="1732.5" u="1"/>
        <n v="5582.5" u="1"/>
        <n v="5462.81" u="1"/>
        <n v="3680.05" u="1"/>
        <n v="6778.5" u="1"/>
        <n v="319" u="1"/>
        <n v="346.75" u="1"/>
        <n v="427" u="1"/>
        <n v="1236.99" u="1"/>
        <n v="1095" u="1"/>
        <n v="5874.17" u="1"/>
        <n v="3054.99" u="1"/>
        <n v="385.93" u="1"/>
        <n v="509.36" u="1"/>
        <n v="398.92" u="1"/>
        <n v="430.23" u="1"/>
        <n v="2681.14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1268.44" u="1"/>
        <n v="231.215" u="1"/>
        <n v="40161.96" u="1"/>
        <n v="368.17" u="1"/>
        <n v="1107.24" u="1"/>
        <n v="2706.87" u="1"/>
        <n v="2698.06" u="1"/>
        <n v="30249.16" u="1"/>
        <n v="1284.5999999999999" u="1"/>
        <n v="2530.5" u="1"/>
        <n v="543.12" u="1"/>
        <n v="13058.38" u="1"/>
        <n v="2304" u="1"/>
        <n v="494.94499999999999" u="1"/>
        <n v="239.95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632" u="1"/>
        <n v="1061.01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485.92" u="1"/>
        <n v="1169.56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402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2818.24" u="1"/>
        <n v="4807.7903999999999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266.74" u="1"/>
        <n v="449.73" u="1"/>
        <n v="380.67340000000002" u="1"/>
        <n v="942.9" u="1"/>
        <n v="272.6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589.6" u="1"/>
        <n v="600.6" u="1"/>
        <n v="280.5" u="1"/>
        <n v="722.7" u="1"/>
        <n v="1251.95" u="1"/>
        <n v="1968" u="1"/>
        <n v="311.06" u="1"/>
        <n v="325.76" u="1"/>
        <n v="1218" u="1"/>
        <n v="642.6" u="1"/>
        <n v="475.76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312.01" u="1"/>
        <n v="89.9" u="1"/>
        <n v="422.45" u="1"/>
        <n v="246.9" u="1"/>
        <n v="374.4" u="1"/>
        <n v="425" u="1"/>
        <n v="202.74" u="1"/>
        <n v="397.62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3068.9007999999999" u="1"/>
        <n v="7511.88" u="1"/>
        <n v="1088.5999999999999" u="1"/>
        <n v="219.32" u="1"/>
        <n v="552.88" u="1"/>
        <n v="360.3" u="1"/>
        <n v="142.55000000000001" u="1"/>
        <n v="748.11519999999996" u="1"/>
        <n v="561.08640000000003" u="1"/>
        <n v="637.56799999999998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1441.65" u="1"/>
        <n v="2755.86" u="1"/>
        <n v="3444.8249999999998" u="1"/>
        <n v="333.72" u="1"/>
        <n v="1195.83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1311.68" u="1"/>
        <n v="708.16" u="1"/>
        <n v="1020.7359" u="1"/>
        <n v="663.9" u="1"/>
        <n v="1090.76" u="1"/>
        <n v="1339.03" u="1"/>
        <n v="1399.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54.30999999999995" u="1"/>
        <n v="3563.8847999999998" u="1"/>
        <n v="476.33600000000001" u="1"/>
        <n v="2124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721.45920000000001" u="1"/>
        <n v="666.6576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777.84" u="1"/>
        <n v="574.74" u="1"/>
        <n v="287.37" u="1"/>
        <n v="770" u="1"/>
        <n v="1045.0999999999999" u="1"/>
        <n v="546.03359999999998" u="1"/>
        <n v="525.7056" u="1"/>
        <n v="783.92160000000001" u="1"/>
        <n v="592.56200000000001" u="1"/>
        <n v="209" u="1"/>
        <n v="518.55999999999995" u="1"/>
        <n v="533.6" u="1"/>
        <n v="197.89" u="1"/>
        <n v="247.5" u="1"/>
        <n v="265.5" u="1"/>
        <n v="795" u="1"/>
        <n v="208.89" u="1"/>
        <n v="753.84960000000001" u="1"/>
        <n v="8417.5" u="1"/>
        <n v="1344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603.67999999999995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1130.22" u="1"/>
        <n v="1265.8499999999999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8220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1124.43" u="1"/>
        <n v="584.44000000000005" u="1"/>
        <n v="920.03" u="1"/>
        <n v="569.28" u="1"/>
        <n v="371.48" u="1"/>
        <n v="733.83" u="1"/>
        <n v="759.84" u="1"/>
        <n v="879.24" u="1"/>
        <n v="632.24" u="1"/>
        <n v="958.96" u="1"/>
        <n v="1404.72" u="1"/>
        <n v="1404.73" u="1"/>
        <n v="3189.06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1056.4100000000001" u="1"/>
        <n v="4518.9399999999996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1546.74" u="1"/>
        <n v="2792.8319999999999" u="1"/>
        <n v="8403.1200000000008" u="1"/>
        <n v="7488.88" u="1"/>
        <n v="7401.8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555.48" u="1"/>
        <n v="229.44" u="1"/>
        <n v="673.96" u="1"/>
        <n v="1766.08" u="1"/>
        <n v="659.1" u="1"/>
        <n v="718.88" u="1"/>
        <n v="1250.8800000000001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900" u="1"/>
        <n v="1219.8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47407.199999999997" u="1"/>
        <n v="31012.21" u="1"/>
        <n v="1123.24" u="1"/>
        <n v="134.1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</sharedItems>
    </cacheField>
    <cacheField name="Taxa" numFmtId="0">
      <sharedItems containsString="0" containsBlank="1" containsNumber="1" minValue="0" maxValue="160444"/>
    </cacheField>
    <cacheField name="Outras Taxas" numFmtId="0">
      <sharedItems containsString="0" containsBlank="1" containsNumber="1" minValue="0" maxValue="1110.57"/>
    </cacheField>
    <cacheField name="Taxa DU" numFmtId="0">
      <sharedItems containsString="0" containsBlank="1" containsNumber="1" containsInteger="1" minValue="0" maxValue="0"/>
    </cacheField>
    <cacheField name="Taxa BR" numFmtId="0">
      <sharedItems containsString="0" containsBlank="1" containsNumber="1" minValue="0" maxValue="124.76"/>
    </cacheField>
    <cacheField name="Taxa Extra" numFmtId="0">
      <sharedItems containsString="0" containsBlank="1" containsNumber="1" minValue="0" maxValue="1167.05"/>
    </cacheField>
    <cacheField name="Fee" numFmtId="0">
      <sharedItems containsString="0" containsBlank="1" containsNumber="1" minValue="0" maxValue="274.8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MANUAL"/>
        <s v="GOVER"/>
        <s v="SABRE"/>
        <s v="ARGO(TMS)"/>
        <s v="LEMONTECH"/>
        <s v="WOOBA"/>
        <s v="KONTRIP"/>
        <s v="ZUPPER"/>
        <m/>
        <s v="EBOOKING" u="1"/>
      </sharedItems>
    </cacheField>
    <cacheField name="CAMPO" numFmtId="0">
      <sharedItems containsBlank="1" count="48">
        <s v="Documento fora do período financeiro"/>
        <s v="Falta de Fornecedor"/>
        <s v="Configuração de Administradora"/>
        <s v="Pagamento não permitido para cobrança"/>
        <s v="Email do passageiro"/>
        <s v="Matrícula"/>
        <s v="Mais de um campo não preenchido"/>
        <s v="Tarifa mínima"/>
        <s v="Caractere inválido"/>
        <s v="Empenho/departamento"/>
        <s v="Contrato de fornecedor"/>
        <s v="Não identificado"/>
        <s v="Projeto"/>
        <s v="Falta informação nos trechos"/>
        <s v="Falha de comunicação"/>
        <s v="Cliente"/>
        <s v="Venda sem bilhete"/>
        <s v="Falta de informação Gerencial"/>
        <s v="Centro de custo"/>
        <s v="Enriquecimento de dados pendente"/>
        <s v="Finalidade"/>
        <s v="Conciliação de Cartão"/>
        <s v="Canal de venda"/>
        <s v="Cadastro enviado errado no Benner"/>
        <m/>
        <s v="OS" u="1"/>
        <s v="Soma das tarifas dos registros múltiplos" u="1"/>
        <s v="Duplicidade de RLOC" u="1"/>
        <s v="Bilhete duplicado" u="1"/>
        <s v="Bilhete conciliado" u="1"/>
        <s v="Forma de Pagamento indevida" u="1"/>
        <s v="Administradora Cartão Fee incorreta" u="1"/>
        <s v="Motivo" u="1"/>
        <s v="Controle de comissão pós paga" u="1"/>
        <s v="Requisição" u="1"/>
        <s v="Informação de controle" u="1"/>
        <s v="Departamento" u="1"/>
        <s v="Justificativa" u="1"/>
        <s v="Nível funcionário" u="1"/>
        <s v="Solicitante" u="1"/>
        <s v="Tarifa máxima" u="1"/>
        <s v="Autorização do cartão da forma de pagament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Gerenciais"/>
        <s v="Dados do Fornecedor"/>
        <s v="Sistema"/>
        <s v="Edição não Permitida"/>
        <m/>
        <s v="Duplicidade de Contabilização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FCM"/>
        <s v="Operações - CORP"/>
        <s v="Suporte Benner"/>
        <s v="Central de Emissão"/>
        <s v="Suporte KCS"/>
        <s v="INOVENTS"/>
        <s v="Operações - KONTRIP"/>
        <s v="Operações - ZUPPER"/>
        <m/>
        <s v="Conciliação aérea" u="1"/>
        <s v="Operações CORP" u="1"/>
      </sharedItems>
    </cacheField>
    <cacheField name="Dias (Data Inclusão)" numFmtId="0" databaseField="0">
      <fieldGroup base="3">
        <rangePr groupBy="days" startDate="2026-02-13T04:19:45" endDate="2026-06-25T02:30:05"/>
        <groupItems count="368">
          <s v="&lt;13/02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5/06/2026"/>
        </groupItems>
      </fieldGroup>
    </cacheField>
    <cacheField name="Meses (Data Inclusão)" numFmtId="0" databaseField="0">
      <fieldGroup base="3">
        <rangePr groupBy="months" startDate="2026-02-13T04:19:45" endDate="2026-06-25T02:30:05"/>
        <groupItems count="14">
          <s v="&lt;13/02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5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6">
  <r>
    <n v="24149157"/>
    <n v="24913986"/>
    <s v="ACC01"/>
    <x v="0"/>
    <d v="2026-06-25T05:20:54"/>
    <s v="0 a 02 dias"/>
    <s v="31 dias ou +"/>
    <s v="63P4FV"/>
    <s v="MANUAL"/>
    <s v="PICOLLI/WAGNER"/>
    <s v="Flavia Luques Laino"/>
    <s v="Flavia Luques Laino"/>
    <x v="0"/>
    <s v="GFXOQN_1_1_1"/>
    <s v="-"/>
    <s v="OFF LINE"/>
    <s v="Cartão de crédito"/>
    <s v="Cartão de crédito"/>
    <s v="Aéreo"/>
    <s v="N"/>
    <s v="Grupo Nielseniq"/>
    <s v="Nielseniq do Brasil"/>
    <s v="Cliente FEE no POS"/>
    <s v="Azul Linhas Aereas"/>
    <n v="7700083553"/>
    <s v="FCM-OPE-SAO-PVI-BTC-CONCUR-NIELSENIQ"/>
    <s v="-"/>
    <x v="0"/>
    <n v="0"/>
    <n v="0"/>
    <n v="0"/>
    <n v="0"/>
    <n v="0"/>
    <n v="37.46"/>
    <s v="Reserva importada por HubTravel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KONTIK BUSINESS TRAVEL"/>
  </r>
  <r>
    <n v="24149157"/>
    <n v="24913994"/>
    <s v="ACC"/>
    <x v="0"/>
    <d v="2026-06-25T05:20:54"/>
    <s v="0 a 02 dias"/>
    <s v="31 dias ou +"/>
    <s v="63P4FV"/>
    <s v="MANUAL"/>
    <s v="WAGNER PICOLLI"/>
    <s v="Flavia Luques Laino"/>
    <s v="Flavia Luques Laino"/>
    <x v="0"/>
    <s v="EMG"/>
    <s v="-"/>
    <s v="OFF LINE"/>
    <s v="Cartão de crédito"/>
    <s v="Cartão de crédito"/>
    <s v="Aéreo"/>
    <s v="N"/>
    <s v="Grupo Nielseniq"/>
    <s v="Nielseniq do Brasil"/>
    <s v="Cliente FEE no POS"/>
    <s v="Azul Linhas Aereas"/>
    <n v="3024913993"/>
    <s v="EMERGENCIAL"/>
    <s v="-"/>
    <x v="1"/>
    <n v="0"/>
    <n v="0"/>
    <n v="0"/>
    <n v="0"/>
    <n v="0"/>
    <n v="0"/>
    <s v="Reserva importada por HubTravel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KONTIK BUSINESS TRAVEL"/>
  </r>
  <r>
    <n v="24391666"/>
    <n v="25189914"/>
    <s v="ACC01"/>
    <x v="1"/>
    <d v="2026-05-11T17:45:19"/>
    <s v="31 dias ou +"/>
    <s v="31 dias ou +"/>
    <s v="LVTYOU"/>
    <s v="GOVER"/>
    <s v="Ana Luisa Dutra De Aguiar"/>
    <s v="Gover"/>
    <s v="Gover"/>
    <x v="1"/>
    <n v="467983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2"/>
    <n v="0"/>
    <n v="0"/>
    <n v="0"/>
    <n v="0"/>
    <n v="0"/>
    <n v="0"/>
    <s v="Reserva importada do sistema Gover. Id: 4679837"/>
    <s v="Fornecedor não preenchido! (ACC01)"/>
    <s v="GOVER"/>
    <s v="Falta de Fornecedor"/>
    <s v="Campo Fornecedor"/>
    <s v="Dados do Fornecedor"/>
    <s v="Sistêmico"/>
    <s v="GRUPO KONTIK"/>
  </r>
  <r>
    <n v="24199780"/>
    <n v="24970767"/>
    <s v="ACC01"/>
    <x v="2"/>
    <d v="2026-06-22T12:36:49"/>
    <s v="03 a 05 dias"/>
    <s v="31 dias ou +"/>
    <s v="YUZPTBT"/>
    <s v="SABRE"/>
    <s v="BUTTON/PAULO ALVARO NANTES MR"/>
    <s v="WS"/>
    <s v="WS"/>
    <x v="2"/>
    <s v="YUZPTB"/>
    <s v="-"/>
    <s v="ON LINE"/>
    <s v="Cartão de crédito"/>
    <s v="Cartão de crédito"/>
    <s v="Hotel"/>
    <s v="N"/>
    <s v="Grupo Axa"/>
    <s v="Axa Cs - Inativo"/>
    <s v="Cliente FEE no POS"/>
    <s v="-"/>
    <s v="-"/>
    <s v="FCM-OPE-SAO-PVI-BTC-CONCUR-AXA"/>
    <s v="-"/>
    <x v="3"/>
    <n v="0"/>
    <n v="0"/>
    <n v="0"/>
    <n v="0"/>
    <n v="0"/>
    <n v="21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390618"/>
    <n v="25188918"/>
    <s v="ACC01"/>
    <x v="3"/>
    <d v="2026-05-11T17:45:21"/>
    <s v="31 dias ou +"/>
    <s v="31 dias ou +"/>
    <s v="OPQOIS"/>
    <s v="TMS"/>
    <s v="NATHALLE PERES"/>
    <s v="Tms"/>
    <s v="Tms"/>
    <x v="3"/>
    <n v="312"/>
    <s v="-"/>
    <s v="ON LINE"/>
    <s v="Faturado"/>
    <s v="Cartão convênio"/>
    <s v="Aéreo"/>
    <s v="N"/>
    <s v="Grupo Neon"/>
    <s v="Neon Pagamentos Sa Instituicao de Pagamento"/>
    <s v="-"/>
    <s v="Latam Airlines Brasil"/>
    <n v="2280569687"/>
    <s v="KON-OPE-RIO-PVI-BTC RJ"/>
    <s v="-"/>
    <x v="4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s v="ARGO(TMS)"/>
    <s v="Configuração de Administradora"/>
    <s v="Validação de Dados"/>
    <s v="Dados do Fornecedor"/>
    <s v="Qualidade dos dados"/>
    <s v="GRUPO KONTIK"/>
  </r>
  <r>
    <n v="24392267"/>
    <n v="25190608"/>
    <s v="ACC01"/>
    <x v="4"/>
    <d v="2026-05-11T17:42:28"/>
    <s v="31 dias ou +"/>
    <s v="31 dias ou +"/>
    <s v="WOGMTXT"/>
    <s v="SABRE"/>
    <s v="GARCIA/MARTA MS"/>
    <s v="WS"/>
    <s v="WS"/>
    <x v="4"/>
    <s v="WOGMTX"/>
    <s v="-"/>
    <s v="ON LINE"/>
    <s v="Cartão de crédito"/>
    <s v="Cartão de crédito"/>
    <s v="Hotel"/>
    <s v="N"/>
    <s v="Grupo Sep"/>
    <s v="Sep Global Informacoes do Brasil Ltda"/>
    <s v="Cliente FEE no POS"/>
    <s v="Panamericana Hotel Antofagasta"/>
    <s v="-"/>
    <s v="FCM-OPE-SAO-PVI-BTC"/>
    <s v="-"/>
    <x v="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3589"/>
    <n v="25192145"/>
    <s v="ACC01"/>
    <x v="5"/>
    <d v="2026-05-11T17:45:20"/>
    <s v="31 dias ou +"/>
    <s v="31 dias ou +"/>
    <s v="OBBXMT"/>
    <s v="GOVER"/>
    <s v="Raquel Alvim"/>
    <s v="Gover"/>
    <s v="Gover"/>
    <x v="5"/>
    <n v="4675993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2"/>
    <n v="11.4"/>
    <n v="0"/>
    <n v="0"/>
    <n v="0"/>
    <n v="0"/>
    <n v="0"/>
    <s v="Reserva importada do sistema Gover. Id: 4675993"/>
    <s v="Fornecedor não preenchido! (ACC01)"/>
    <s v="GOVER"/>
    <s v="Falta de Fornecedor"/>
    <s v="Campo Fornecedor"/>
    <s v="Dados do Fornecedor"/>
    <s v="Sistêmico"/>
    <s v="GRUPO KONTIK"/>
  </r>
  <r>
    <n v="24392297"/>
    <n v="25190645"/>
    <s v="ACC02"/>
    <x v="6"/>
    <d v="2026-05-11T17:42:29"/>
    <s v="31 dias ou +"/>
    <s v="31 dias ou +"/>
    <s v="GFLQEYT"/>
    <s v="SABRE"/>
    <s v="SANTACROCE/RENATO"/>
    <s v="WS"/>
    <s v="WS"/>
    <x v="6"/>
    <s v="GFLQE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"/>
    <n v="54.2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2267"/>
    <n v="25190609"/>
    <s v="ACC02"/>
    <x v="4"/>
    <d v="2026-05-11T17:42:28"/>
    <s v="31 dias ou +"/>
    <s v="31 dias ou +"/>
    <s v="WOGMTXT"/>
    <s v="SABRE"/>
    <s v="GARCIA/MARTA MS"/>
    <s v="WS"/>
    <s v="WS"/>
    <x v="4"/>
    <s v="WOGMTX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4827"/>
    <n v="25193439"/>
    <s v="ACC01"/>
    <x v="7"/>
    <d v="2026-05-11T17:45:29"/>
    <s v="31 dias ou +"/>
    <s v="31 dias ou +"/>
    <s v="UMNBHJ"/>
    <s v="TMS"/>
    <s v="BRUNO SOUZA"/>
    <s v="Tms"/>
    <s v="Tms"/>
    <x v="7"/>
    <n v="6655"/>
    <s v="-"/>
    <s v="ON LINE"/>
    <s v="Faturado"/>
    <s v="Cartão convênio"/>
    <s v="Aéreo"/>
    <s v="N"/>
    <s v="Grupo Track e Field"/>
    <s v="Track e Field Co Sa Matriz"/>
    <s v="-"/>
    <s v="Gol Linhas Aereas"/>
    <n v="2301058749"/>
    <s v="KON-OPE-SAO-PVI-BTC-ARGO"/>
    <s v="-"/>
    <x v="8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s v="ARGO(TMS)"/>
    <s v="Configuração de Administradora"/>
    <s v="Validação de Dados"/>
    <s v="Dados do Fornecedor"/>
    <s v="Qualidade dos dados"/>
    <s v="GRUPO KONTIK"/>
  </r>
  <r>
    <n v="24394828"/>
    <n v="25193440"/>
    <s v="ACC01"/>
    <x v="8"/>
    <d v="2026-05-11T17:45:32"/>
    <s v="31 dias ou +"/>
    <s v="31 dias ou +"/>
    <s v="JMIUDE"/>
    <s v="TMS"/>
    <s v="GUSTAVO MENDES"/>
    <s v="Tms"/>
    <s v="Tms"/>
    <x v="8"/>
    <n v="6652"/>
    <s v="-"/>
    <s v="ON LINE"/>
    <s v="Faturado"/>
    <s v="Cartão convênio"/>
    <s v="Aéreo"/>
    <s v="N"/>
    <s v="Grupo Track e Field"/>
    <s v="Track e Field Co Sa Matriz"/>
    <s v="-"/>
    <s v="Gol Linhas Aereas"/>
    <n v="2301056216"/>
    <s v="KON-OPE-SAO-PVI-BTC-ARGO"/>
    <s v="-"/>
    <x v="9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s v="ARGO(TMS)"/>
    <s v="Configuração de Administradora"/>
    <s v="Validação de Dados"/>
    <s v="Dados do Fornecedor"/>
    <s v="Qualidade dos dados"/>
    <s v="GRUPO KONTIK"/>
  </r>
  <r>
    <n v="24392516"/>
    <n v="25190873"/>
    <s v="ACC01"/>
    <x v="9"/>
    <d v="2026-05-11T17:45:27"/>
    <s v="31 dias ou +"/>
    <s v="31 dias ou +"/>
    <s v="KZVDFU"/>
    <s v="TMS"/>
    <s v="KEVIN SANTOS"/>
    <s v="Tms"/>
    <s v="Tms"/>
    <x v="9"/>
    <n v="6648"/>
    <s v="-"/>
    <s v="ON LINE"/>
    <s v="Faturado"/>
    <s v="Cartão convênio"/>
    <s v="Aéreo"/>
    <s v="N"/>
    <s v="Grupo Track e Field"/>
    <s v="Track e Field Co Sa Matriz"/>
    <s v="-"/>
    <s v="Latam Airlines Brasil"/>
    <n v="2280742820"/>
    <s v="KON-OPE-SAO-PVI-BTC-ARGO"/>
    <s v="-"/>
    <x v="10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s v="ARGO(TMS)"/>
    <s v="Configuração de Administradora"/>
    <s v="Validação de Dados"/>
    <s v="Dados do Fornecedor"/>
    <s v="Qualidade dos dados"/>
    <s v="GRUPO KONTIK"/>
  </r>
  <r>
    <n v="24392297"/>
    <n v="25190644"/>
    <s v="ACC01"/>
    <x v="6"/>
    <d v="2026-05-11T17:42:29"/>
    <s v="31 dias ou +"/>
    <s v="31 dias ou +"/>
    <s v="GFLQEYT"/>
    <s v="SABRE"/>
    <s v="SANTACROCE/RENATO"/>
    <s v="WS"/>
    <s v="WS"/>
    <x v="6"/>
    <s v="GFLQEY"/>
    <s v="-"/>
    <s v="ON LINE"/>
    <s v="Cartão de crédito"/>
    <s v="Cartão de crédito"/>
    <s v="Hotel"/>
    <s v="N"/>
    <s v="Grupo Honeywell"/>
    <s v="Honeywell"/>
    <s v="Cliente FEE no POS"/>
    <s v="Hilton Mexico City Santa Fe"/>
    <s v="-"/>
    <s v="FCM-OPE-SAO-PVI-BTC-CONCUR-HONEYWELL"/>
    <s v="-"/>
    <x v="11"/>
    <n v="50.7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06174"/>
    <n v="25206836"/>
    <s v="ACC01"/>
    <x v="10"/>
    <d v="2026-05-15T15:36:57"/>
    <s v="31 dias ou +"/>
    <s v="31 dias ou +"/>
    <s v="KXZLZIT"/>
    <s v="SABRE"/>
    <s v="BRAGA/VITOR NUNES MR"/>
    <s v="WS"/>
    <s v="WS"/>
    <x v="10"/>
    <s v="KXZLZI"/>
    <s v="-"/>
    <s v="ON LINE"/>
    <s v="Cartão de crédito"/>
    <s v="Cartão de crédito"/>
    <s v="Hotel"/>
    <s v="N"/>
    <s v="Grupo Honeywell"/>
    <s v="Honeywell"/>
    <s v="Cliente FEE no POS"/>
    <s v="Hilton Garden Inn Monterey"/>
    <s v="-"/>
    <s v="FCM-OPE-SAO-PVI-BTC-CONCUR-HONEYWELL"/>
    <s v="-"/>
    <x v="12"/>
    <n v="882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14100"/>
    <n v="25215618"/>
    <s v="ACC02"/>
    <x v="11"/>
    <d v="2026-05-11T17:45:21"/>
    <s v="31 dias ou +"/>
    <s v="31 dias ou +"/>
    <n v="4681271"/>
    <s v="GOVER"/>
    <s v="LAISON NATAN SOARES DUPRAT"/>
    <s v="RAYSSA MARTINS FERREIRA"/>
    <s v="RAYSSA MARTINS FERREIRA"/>
    <x v="11"/>
    <n v="4681271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13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475742"/>
    <n v="25283512"/>
    <s v="ACC01"/>
    <x v="12"/>
    <d v="2026-05-11T17:55:37"/>
    <s v="31 dias ou +"/>
    <s v="31 dias ou +"/>
    <s v="SBKJBW"/>
    <s v="GOVER"/>
    <s v="Carlos Eduardo Petri"/>
    <s v="Gover"/>
    <s v="Gover"/>
    <x v="12"/>
    <n v="468576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14"/>
    <n v="141.68"/>
    <n v="0"/>
    <n v="0"/>
    <n v="0"/>
    <n v="0"/>
    <n v="0"/>
    <s v="Reserva importada do sistema Gover. Id: 4685760"/>
    <s v="Fornecedor não preenchido! (ACC01)"/>
    <s v="GOVER"/>
    <s v="Falta de Fornecedor"/>
    <s v="Campo Fornecedor"/>
    <s v="Dados do Fornecedor"/>
    <s v="Sistêmico"/>
    <s v="GRUPO KONTIK"/>
  </r>
  <r>
    <n v="24475482"/>
    <n v="25283232"/>
    <s v="ACC01"/>
    <x v="13"/>
    <d v="2026-05-11T17:55:35"/>
    <s v="31 dias ou +"/>
    <s v="31 dias ou +"/>
    <s v="QXGGUP"/>
    <s v="GOVER"/>
    <s v="Rui Toshio Takahashi"/>
    <s v="Gover"/>
    <s v="Gover"/>
    <x v="13"/>
    <n v="4673571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5"/>
    <n v="156.35"/>
    <n v="0"/>
    <n v="0"/>
    <n v="0"/>
    <n v="0"/>
    <n v="0"/>
    <s v="Reserva importada do sistema Gover. Id: 4673571"/>
    <s v="Fornecedor não preenchido! (ACC01)"/>
    <s v="GOVER"/>
    <s v="Falta de Fornecedor"/>
    <s v="Campo Fornecedor"/>
    <s v="Dados do Fornecedor"/>
    <s v="Sistêmico"/>
    <s v="GRUPO KONTIK"/>
  </r>
  <r>
    <n v="24475542"/>
    <n v="25283296"/>
    <s v="ACC01"/>
    <x v="14"/>
    <d v="2026-05-11T17:55:36"/>
    <s v="31 dias ou +"/>
    <s v="31 dias ou +"/>
    <s v="CIUYIJ"/>
    <s v="GOVER"/>
    <s v="Ana Luisa Dutra De Aguiar"/>
    <s v="Gover"/>
    <s v="Gover"/>
    <x v="14"/>
    <n v="467512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6"/>
    <n v="79.56"/>
    <n v="0"/>
    <n v="0"/>
    <n v="0"/>
    <n v="0"/>
    <n v="0"/>
    <s v="Reserva importada do sistema Gover. Id: 4675127"/>
    <s v="Fornecedor não preenchido! (ACC01)"/>
    <s v="GOVER"/>
    <s v="Falta de Fornecedor"/>
    <s v="Campo Fornecedor"/>
    <s v="Dados do Fornecedor"/>
    <s v="Sistêmico"/>
    <s v="GRUPO KONTIK"/>
  </r>
  <r>
    <n v="24406174"/>
    <n v="25206837"/>
    <s v="ACC02"/>
    <x v="10"/>
    <d v="2026-05-15T15:36:57"/>
    <s v="31 dias ou +"/>
    <s v="31 dias ou +"/>
    <s v="KXZLZIT"/>
    <s v="SABRE"/>
    <s v="BRAGA/VITOR NUNES MR"/>
    <s v="WS"/>
    <s v="WS"/>
    <x v="10"/>
    <s v="KXZLZ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2"/>
    <n v="882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11567"/>
    <n v="25212823"/>
    <s v="ACC01"/>
    <x v="15"/>
    <d v="2026-05-11T17:45:20"/>
    <s v="31 dias ou +"/>
    <s v="31 dias ou +"/>
    <s v="COHQUW"/>
    <s v="GOVER"/>
    <s v="Felipe Selzer Raymann"/>
    <s v="Gover"/>
    <s v="Gover"/>
    <x v="15"/>
    <n v="4682874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2"/>
    <n v="215.5"/>
    <n v="0"/>
    <n v="0"/>
    <n v="0"/>
    <n v="0"/>
    <n v="0"/>
    <s v="Reserva importada do sistema Gover. Id: 4682874"/>
    <s v="Fornecedor não preenchido! (ACC01)"/>
    <s v="GOVER"/>
    <s v="Falta de Fornecedor"/>
    <s v="Campo Fornecedor"/>
    <s v="Dados do Fornecedor"/>
    <s v="Sistêmico"/>
    <s v="GRUPO KONTIK"/>
  </r>
  <r>
    <n v="24475516"/>
    <n v="25283268"/>
    <s v="ACC01"/>
    <x v="16"/>
    <d v="2026-05-11T17:55:36"/>
    <s v="31 dias ou +"/>
    <s v="31 dias ou +"/>
    <s v="QNBCPC"/>
    <s v="GOVER"/>
    <s v="Marco Filipe Barbosa da Silva"/>
    <s v="Gover"/>
    <s v="Gover"/>
    <x v="16"/>
    <n v="4674537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17"/>
    <n v="0"/>
    <n v="0"/>
    <n v="0"/>
    <n v="0"/>
    <n v="0"/>
    <n v="0"/>
    <s v="Reserva importada do sistema Gover. Id: 4674537"/>
    <s v="Fornecedor não preenchido! (ACC01)"/>
    <s v="GOVER"/>
    <s v="Falta de Fornecedor"/>
    <s v="Campo Fornecedor"/>
    <s v="Dados do Fornecedor"/>
    <s v="Sistêmico"/>
    <s v="GRUPO KONTIK"/>
  </r>
  <r>
    <n v="24456665"/>
    <n v="25263288"/>
    <s v="ACC02"/>
    <x v="17"/>
    <d v="2026-05-27T17:32:37"/>
    <s v="24 a 31 dias"/>
    <s v="31 dias ou +"/>
    <s v="H4684451"/>
    <s v="GOVER"/>
    <s v="SERGIO FRATTA"/>
    <s v="Camila Martines Ruis de Lima"/>
    <s v="Camila Martines Ruis de Lima"/>
    <x v="17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18"/>
    <n v="0"/>
    <n v="0"/>
    <n v="0"/>
    <n v="0"/>
    <n v="0"/>
    <n v="0"/>
    <s v="Reserva importada do sistema Gover. Id: 4684451"/>
    <s v="Fornecedor não preenchido! (ACC02)"/>
    <s v="GOVER"/>
    <s v="Falta de Fornecedor"/>
    <s v="Campo Fornecedor"/>
    <s v="Dados do Fornecedor"/>
    <s v="Sistêmico"/>
    <s v="GRUPO KONTIK"/>
  </r>
  <r>
    <n v="24456665"/>
    <n v="25263289"/>
    <s v="ACC03"/>
    <x v="17"/>
    <d v="2026-05-27T17:32:37"/>
    <s v="24 a 31 dias"/>
    <s v="31 dias ou +"/>
    <s v="H4684451"/>
    <s v="GOVER"/>
    <s v="ELSON LOPES SALOMAO"/>
    <s v="Camila Martines Ruis de Lima"/>
    <s v="Camila Martines Ruis de Lima"/>
    <x v="17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18"/>
    <n v="0"/>
    <n v="0"/>
    <n v="0"/>
    <n v="0"/>
    <n v="0"/>
    <n v="0"/>
    <s v="Reserva importada do sistema Gover. Id: 4684451"/>
    <s v="Fornecedor não preenchido! (ACC02)"/>
    <s v="GOVER"/>
    <s v="Falta de Fornecedor"/>
    <s v="Campo Fornecedor"/>
    <s v="Dados do Fornecedor"/>
    <s v="Sistêmico"/>
    <s v="GRUPO KONTIK"/>
  </r>
  <r>
    <n v="24445252"/>
    <n v="25250733"/>
    <s v="ACC02"/>
    <x v="18"/>
    <d v="2026-05-11T17:42:39"/>
    <s v="31 dias ou +"/>
    <s v="31 dias ou +"/>
    <s v="USFPJAT"/>
    <s v="SABRE"/>
    <s v="MOREIRA/RODRIGO MR"/>
    <s v="CT"/>
    <s v="CT"/>
    <x v="18"/>
    <s v="USFPJA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1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52444"/>
    <n v="25258566"/>
    <s v="ACC01"/>
    <x v="19"/>
    <d v="2026-06-17T08:20:10"/>
    <s v="06 a 08 dias"/>
    <s v="31 dias ou +"/>
    <s v="DJNSRA"/>
    <s v="SABRE"/>
    <s v="HIRANOBE/LUCAS"/>
    <s v="VANESSA ARAUJO ALVES"/>
    <s v="VANESSA ARAUJO ALVES"/>
    <x v="19"/>
    <s v="DJNSRA"/>
    <s v="-"/>
    <s v="ON LINE"/>
    <s v="?"/>
    <s v="?"/>
    <s v="Aéreo"/>
    <s v="N"/>
    <s v="Grupo Sep"/>
    <s v="Standard And Poors Ratings do Brasil Ltda"/>
    <s v="Cliente FEE no POS"/>
    <s v="Gol Linhas Aereas"/>
    <s v="-"/>
    <s v="FCM-OPE-SAO-PVI-BTC-CYTRIC-S&amp;P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409098"/>
    <n v="25210041"/>
    <s v="ACC01"/>
    <x v="20"/>
    <d v="2026-05-11T17:45:43"/>
    <s v="31 dias ou +"/>
    <s v="31 dias ou +"/>
    <s v="JIHIAF"/>
    <s v="TMS"/>
    <s v="WILLIAM NEVER"/>
    <s v="Tms"/>
    <s v="Tms"/>
    <x v="20"/>
    <n v="106435"/>
    <s v="-"/>
    <s v="ON LINE"/>
    <s v="Invoice"/>
    <s v="Cartão convênio"/>
    <s v="Aéreo"/>
    <s v="N"/>
    <s v="Grupo Ocean Pact"/>
    <s v="Oceanpact Marau Navegacao"/>
    <s v="-"/>
    <s v="Latam Airlines Brasil"/>
    <n v="2281245127"/>
    <s v="KON-OPE-RIO-POS-OCEANPACT"/>
    <s v="-"/>
    <x v="20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s v="ARGO(TMS)"/>
    <s v="Configuração de Administradora"/>
    <s v="Validação de Dados"/>
    <s v="Dados do Fornecedor"/>
    <s v="Qualidade dos dados"/>
    <s v="GRUPO KONTIK"/>
  </r>
  <r>
    <n v="24424868"/>
    <n v="25227226"/>
    <s v="ACC01"/>
    <x v="21"/>
    <d v="2026-06-17T08:18:37"/>
    <s v="06 a 08 dias"/>
    <s v="31 dias ou +"/>
    <s v="LUQMIXC"/>
    <s v="SABRE"/>
    <s v="ROSSOLINO/ANTONIO MR"/>
    <s v="VANESSA ARAUJO ALVES"/>
    <s v="VANESSA ARAUJO ALVES"/>
    <x v="21"/>
    <s v="LUQMIX"/>
    <s v="CGR"/>
    <s v="ON LINE"/>
    <s v="Invoice"/>
    <s v="Faturado"/>
    <s v="Carro"/>
    <s v="N"/>
    <s v="Grupo Sep"/>
    <s v="Sep Global Informacoes do Brasil Ltda"/>
    <s v="Cliente FEE no POS"/>
    <s v="Localiza - Br - Ms - Campo Grande - Santo Antonio"/>
    <s v="-"/>
    <s v="FCM-OPE-SAO-PVI-BTC"/>
    <s v="-"/>
    <x v="21"/>
    <n v="98.38"/>
    <n v="0"/>
    <n v="0"/>
    <n v="0"/>
    <n v="0"/>
    <n v="0"/>
    <s v="Reserva importada por HubTravel"/>
    <s v="Email do passageiro não preenchido! (ACC01)"/>
    <s v="SABRE"/>
    <s v="Email do passageiro"/>
    <s v="Falta de informação Gerencial"/>
    <s v="Dados do Fornecedor"/>
    <s v="Qualidade dos dados"/>
    <s v="KONTIK BUSINESS TRAVEL"/>
  </r>
  <r>
    <n v="24445252"/>
    <n v="25250732"/>
    <s v="ACC01"/>
    <x v="18"/>
    <d v="2026-05-11T17:42:39"/>
    <s v="31 dias ou +"/>
    <s v="31 dias ou +"/>
    <s v="USFPJAT"/>
    <s v="SABRE"/>
    <s v="MOREIRA/RODRIGO MR"/>
    <s v="CT"/>
    <s v="CT"/>
    <x v="18"/>
    <s v="USFPJA"/>
    <s v="-"/>
    <s v="ON LINE"/>
    <s v="Cartão de crédito"/>
    <s v="Cartão de crédito"/>
    <s v="Hotel"/>
    <s v="N"/>
    <s v="Grupo Innomotics"/>
    <s v="Innomotics Motores e Grandes Conversores Ltda"/>
    <s v="-"/>
    <s v="Nh Erlangen"/>
    <s v="-"/>
    <s v="FCM-OPE-SAO-PVI-BTC"/>
    <s v="-"/>
    <x v="2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56665"/>
    <n v="25263287"/>
    <s v="ACC01"/>
    <x v="17"/>
    <d v="2026-05-27T17:32:37"/>
    <s v="24 a 31 dias"/>
    <s v="31 dias ou +"/>
    <s v="H4684451"/>
    <s v="GOVER"/>
    <s v="DIEGO AGUILAR PEREIRA"/>
    <s v="Camila Martines Ruis de Lima"/>
    <s v="Camila Martines Ruis de Lima"/>
    <x v="17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Amparo Hotel"/>
    <s v="-"/>
    <s v="KON-OPE-SAO-PVI-ENERGISA"/>
    <s v="-"/>
    <x v="18"/>
    <n v="0"/>
    <n v="0"/>
    <n v="0"/>
    <n v="0"/>
    <n v="0"/>
    <n v="0"/>
    <s v="Reserva importada do sistema Gover. Id: 4684451"/>
    <s v="Fornecedor não preenchido! (ACC02)"/>
    <s v="GOVER"/>
    <s v="Falta de Fornecedor"/>
    <s v="Campo Fornecedor"/>
    <s v="Dados do Fornecedor"/>
    <s v="Sistêmico"/>
    <s v="GRUPO KONTIK"/>
  </r>
  <r>
    <n v="24414100"/>
    <n v="25215617"/>
    <s v="ACC01"/>
    <x v="11"/>
    <d v="2026-05-11T17:45:21"/>
    <s v="31 dias ou +"/>
    <s v="31 dias ou +"/>
    <n v="4681271"/>
    <s v="GOVER"/>
    <s v="HANNA CARVALHO LEAO NIECZAJ"/>
    <s v="RAYSSA MARTINS FERREIRA"/>
    <s v="RAYSSA MARTINS FERREIRA"/>
    <x v="11"/>
    <n v="4681271"/>
    <s v="-"/>
    <s v="OFF LINE"/>
    <s v="Cartão de crédito"/>
    <s v="Cartão de crédito"/>
    <s v="Hotel"/>
    <s v="N"/>
    <s v="Grupo Avenida"/>
    <s v="Lojas Avenida S.a."/>
    <s v="-"/>
    <s v="Alfa Hotel Nova Mutum"/>
    <s v="-"/>
    <s v="KON-OPE-RIO-PVI-BTC"/>
    <s v="-"/>
    <x v="13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596468"/>
    <n v="25422097"/>
    <s v="ACC01"/>
    <x v="22"/>
    <d v="2026-05-14T21:25:06"/>
    <s v="31 dias ou +"/>
    <s v="31 dias ou +"/>
    <s v="6IY69M"/>
    <s v="TMS"/>
    <s v="MARCELO NEVES"/>
    <s v="Tms"/>
    <s v="Tms"/>
    <x v="22"/>
    <n v="20029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3"/>
    <n v="0"/>
    <n v="0"/>
    <n v="0"/>
    <n v="0"/>
    <n v="18.559999999999999"/>
    <n v="0"/>
    <s v="Reserva importada do Sistema TMS. OS: 20029"/>
    <s v="Fornecedor não preenchido! (ACC01)"/>
    <s v="ARGO(TMS)"/>
    <s v="Falta de Fornecedor"/>
    <s v="Campo Fornecedor"/>
    <s v="Dados do Fornecedor"/>
    <s v="Sistêmico"/>
    <s v="GRUPO KONTIK"/>
  </r>
  <r>
    <n v="24532115"/>
    <n v="25353004"/>
    <s v="ACC01"/>
    <x v="23"/>
    <d v="2026-05-04T11:45:49"/>
    <s v="31 dias ou +"/>
    <s v="31 dias ou +"/>
    <s v="FYCRHZ"/>
    <s v="GOVER"/>
    <s v="Luana Assuncao"/>
    <s v="Gover"/>
    <s v="Gover"/>
    <x v="23"/>
    <n v="4690681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4"/>
    <n v="32.590000000000003"/>
    <n v="0"/>
    <n v="0"/>
    <n v="0"/>
    <n v="0"/>
    <n v="0"/>
    <s v="Reserva importada do sistema Gover. Id: 4690681"/>
    <s v="Fornecedor não preenchido! (ACC01)"/>
    <s v="GOVER"/>
    <s v="Falta de Fornecedor"/>
    <s v="Campo Fornecedor"/>
    <s v="Dados do Fornecedor"/>
    <s v="Sistêmico"/>
    <s v="GRUPO KONTIK"/>
  </r>
  <r>
    <n v="24540659"/>
    <n v="25363225"/>
    <s v="ACC01"/>
    <x v="24"/>
    <d v="2026-05-05T19:46:40"/>
    <s v="31 dias ou +"/>
    <s v="31 dias ou +"/>
    <s v="INQEQE"/>
    <s v="GOVER"/>
    <s v="Francisco Fienga"/>
    <s v="Gover"/>
    <s v="Gover"/>
    <x v="24"/>
    <n v="4694982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5"/>
    <n v="97.8"/>
    <n v="0"/>
    <n v="0"/>
    <n v="0"/>
    <n v="0"/>
    <n v="0"/>
    <s v="Reserva importada do sistema Gover. Id: 4694982"/>
    <s v="Fornecedor não preenchido! (ACC01)"/>
    <s v="GOVER"/>
    <s v="Falta de Fornecedor"/>
    <s v="Campo Fornecedor"/>
    <s v="Dados do Fornecedor"/>
    <s v="Sistêmico"/>
    <s v="GRUPO KONTIK"/>
  </r>
  <r>
    <n v="24481893"/>
    <n v="25290860"/>
    <s v="ACC01"/>
    <x v="25"/>
    <d v="2026-05-11T18:00:57"/>
    <s v="31 dias ou +"/>
    <s v="31 dias ou +"/>
    <s v="QJBXWV"/>
    <s v="GOVER"/>
    <s v="Francisco Fienga"/>
    <s v="Gover"/>
    <s v="Gover"/>
    <x v="25"/>
    <n v="4688676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6"/>
    <n v="41.4"/>
    <n v="0"/>
    <n v="0"/>
    <n v="0"/>
    <n v="0"/>
    <n v="0"/>
    <s v="Reserva importada do sistema Gover. Id: 4688676"/>
    <s v="Fornecedor não preenchido! (ACC01)"/>
    <s v="GOVER"/>
    <s v="Falta de Fornecedor"/>
    <s v="Campo Fornecedor"/>
    <s v="Dados do Fornecedor"/>
    <s v="Sistêmico"/>
    <s v="GRUPO KONTIK"/>
  </r>
  <r>
    <n v="24489030"/>
    <n v="25299615"/>
    <s v="ACC01"/>
    <x v="26"/>
    <d v="2026-05-11T18:01:00"/>
    <s v="31 dias ou +"/>
    <s v="31 dias ou +"/>
    <s v="UGZIQH"/>
    <s v="GOVER"/>
    <s v="ANA RITA Vasconcellos Rezende Debiazzi"/>
    <s v="Gover"/>
    <s v="Gover"/>
    <x v="26"/>
    <n v="4687379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7"/>
    <n v="42.52"/>
    <n v="0"/>
    <n v="0"/>
    <n v="0"/>
    <n v="0"/>
    <n v="0"/>
    <s v="Reserva importada do sistema Gover. Id: 4687379"/>
    <s v="Fornecedor não preenchido! (ACC01)"/>
    <s v="GOVER"/>
    <s v="Falta de Fornecedor"/>
    <s v="Campo Fornecedor"/>
    <s v="Dados do Fornecedor"/>
    <s v="Sistêmico"/>
    <s v="GRUPO KONTIK"/>
  </r>
  <r>
    <n v="24579675"/>
    <n v="25403419"/>
    <s v="ACC01"/>
    <x v="27"/>
    <d v="2026-05-12T17:16:38"/>
    <s v="31 dias ou +"/>
    <s v="31 dias ou +"/>
    <s v="UJKCQZ"/>
    <s v="GOVER"/>
    <s v="Guilherme Mendes da Silva"/>
    <s v="Gover"/>
    <s v="Gover"/>
    <x v="27"/>
    <n v="469811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28"/>
    <n v="0"/>
    <n v="0"/>
    <n v="0"/>
    <n v="0"/>
    <n v="0"/>
    <n v="0"/>
    <s v="Reserva importada do sistema Gover. Id: 4698117"/>
    <s v="Fornecedor não preenchido! (ACC01)"/>
    <s v="GOVER"/>
    <s v="Falta de Fornecedor"/>
    <s v="Campo Fornecedor"/>
    <s v="Dados do Fornecedor"/>
    <s v="Sistêmico"/>
    <s v="GRUPO KONTIK"/>
  </r>
  <r>
    <n v="24583451"/>
    <n v="25407581"/>
    <s v="ACC01"/>
    <x v="28"/>
    <d v="2026-05-13T00:21:57"/>
    <s v="31 dias ou +"/>
    <s v="31 dias ou +"/>
    <s v="6H7W4H"/>
    <s v="TMS"/>
    <s v="CAROLINA TEIXEIRA"/>
    <s v="Tuane Cristina Alves de Oliveira"/>
    <s v="Tuane Cristina Alves de Oliveira"/>
    <x v="28"/>
    <n v="315773"/>
    <s v="Campo Mourão / PR, Brasil (CBW)"/>
    <s v="OFF LINE"/>
    <s v="Invoice"/>
    <s v="Faturado"/>
    <s v="Carro"/>
    <s v="N"/>
    <s v="Grupo Kpmg"/>
    <s v="Kpmg Consultoria"/>
    <s v="-"/>
    <s v="-"/>
    <s v="-"/>
    <s v="KON-OPE-SAO-PVI-KPMG"/>
    <s v="-"/>
    <x v="29"/>
    <n v="0"/>
    <n v="0"/>
    <n v="0"/>
    <n v="0"/>
    <n v="0"/>
    <n v="0"/>
    <s v="Reserva importada do Sistema TMS. OS: 315773"/>
    <s v="Fornecedor não preenchido! (ACC01)"/>
    <s v="ARGO(TMS)"/>
    <s v="Falta de Fornecedor"/>
    <s v="Campo Fornecedor"/>
    <s v="Dados do Fornecedor"/>
    <s v="Qualidade dos dados"/>
    <s v="KONTIK BUSINESS TRAVEL"/>
  </r>
  <r>
    <n v="24583453"/>
    <n v="25407583"/>
    <s v="ACC01"/>
    <x v="29"/>
    <d v="2026-05-13T00:21:57"/>
    <s v="31 dias ou +"/>
    <s v="31 dias ou +"/>
    <s v="6HM3VY"/>
    <s v="TMS"/>
    <s v="MARCOS OLIVEIRA"/>
    <s v="Tuane Cristina Alves de Oliveira"/>
    <s v="Tuane Cristina Alves de Oliveira"/>
    <x v="29"/>
    <n v="315759"/>
    <s v="Querencia / MT, Brasil"/>
    <s v="OFF LINE"/>
    <s v="Invoice"/>
    <s v="Faturado"/>
    <s v="Carro"/>
    <s v="N"/>
    <s v="Grupo Kpmg"/>
    <s v="Kpmg Consultoria"/>
    <s v="-"/>
    <s v="-"/>
    <s v="-"/>
    <s v="KON-OPE-SAO-PVI-KPMG"/>
    <s v="-"/>
    <x v="30"/>
    <n v="0"/>
    <n v="0"/>
    <n v="0"/>
    <n v="0"/>
    <n v="0"/>
    <n v="0"/>
    <s v="Reserva importada do Sistema TMS. OS: 315759"/>
    <s v="Fornecedor não preenchido! (ACC01)"/>
    <s v="ARGO(TMS)"/>
    <s v="Falta de Fornecedor"/>
    <s v="Campo Fornecedor"/>
    <s v="Dados do Fornecedor"/>
    <s v="Qualidade dos dados"/>
    <s v="KONTIK BUSINESS TRAVEL"/>
  </r>
  <r>
    <n v="24520473"/>
    <n v="25337403"/>
    <s v="ACC02"/>
    <x v="30"/>
    <d v="2026-05-15T15:49:20"/>
    <s v="31 dias ou +"/>
    <s v="31 dias ou +"/>
    <s v="YDBHKXT"/>
    <s v="SABRE"/>
    <s v="ALVES DE SOUZA/JARDEL"/>
    <s v="WS"/>
    <s v="WS"/>
    <x v="30"/>
    <s v="YDBHKX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3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93290"/>
    <n v="25304642"/>
    <s v="ACC02"/>
    <x v="31"/>
    <d v="2026-05-12T15:06:34"/>
    <s v="31 dias ou +"/>
    <s v="31 dias ou +"/>
    <s v="UIGHEJT"/>
    <s v="SABRE"/>
    <s v="DALANEZE/MARCIO MR"/>
    <s v="VANESSA ARAUJO ALVES"/>
    <s v="VANESSA ARAUJO ALVES"/>
    <x v="31"/>
    <s v="UIGHEJ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32"/>
    <n v="0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555720"/>
    <n v="25378740"/>
    <s v="ACC02"/>
    <x v="32"/>
    <d v="2026-05-11T13:54:48"/>
    <s v="31 dias ou +"/>
    <s v="31 dias ou +"/>
    <s v="KMDJVAT"/>
    <s v="SABRE"/>
    <s v="GUIMARAES/RICARDO COELHO MR"/>
    <s v="VANESSA ARAUJO ALVES"/>
    <s v="VANESSA ARAUJO ALVES"/>
    <x v="32"/>
    <s v="KMDJVA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3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3"/>
    <s v="ACC02"/>
    <x v="33"/>
    <d v="2026-05-11T13:48:56"/>
    <s v="31 dias ou +"/>
    <s v="31 dias ou +"/>
    <s v="QRLGIQT"/>
    <s v="SABRE"/>
    <s v="VALADAO/MARCUS NANTES MR"/>
    <s v="VANESSA ARAUJO ALVES"/>
    <s v="VANESSA ARAUJO ALVES"/>
    <x v="33"/>
    <s v="QRLGIQ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3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42765"/>
    <n v="25365836"/>
    <s v="ACC01"/>
    <x v="34"/>
    <d v="2026-05-07T03:13:53"/>
    <s v="31 dias ou +"/>
    <s v="31 dias ou +"/>
    <s v="YNUBJY"/>
    <s v="GOVER"/>
    <s v="SUELMA ROSA DOS SANTOS"/>
    <s v="Gover"/>
    <s v="Gover"/>
    <x v="34"/>
    <n v="4695199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35"/>
    <n v="514.36"/>
    <n v="0"/>
    <n v="0"/>
    <n v="0"/>
    <n v="0"/>
    <n v="0"/>
    <s v="Reserva importada do sistema Gover. Id: 4695199"/>
    <s v="Fornecedor não preenchido! (ACC01)"/>
    <s v="GOVER"/>
    <s v="Falta de Fornecedor"/>
    <s v="Campo Fornecedor"/>
    <s v="Dados do Fornecedor"/>
    <s v="Sistêmico"/>
    <s v="GRUPO KONTIK"/>
  </r>
  <r>
    <n v="24512893"/>
    <n v="25328259"/>
    <s v="ACC01"/>
    <x v="35"/>
    <d v="2026-04-29T03:35:16"/>
    <s v="31 dias ou +"/>
    <s v="31 dias ou +"/>
    <s v="JAXWKH"/>
    <s v="GOVER"/>
    <s v="Cássio Félix Kipper"/>
    <s v="Gover"/>
    <s v="Gover"/>
    <x v="35"/>
    <n v="4691845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36"/>
    <n v="14.15"/>
    <n v="0"/>
    <n v="0"/>
    <n v="0"/>
    <n v="0"/>
    <n v="0"/>
    <s v="Reserva importada do sistema Gover. Id: 4691845"/>
    <s v="Fornecedor não preenchido! (ACC01)"/>
    <s v="GOVER"/>
    <s v="Falta de Fornecedor"/>
    <s v="Campo Fornecedor"/>
    <s v="Dados do Fornecedor"/>
    <s v="Sistêmico"/>
    <s v="GRUPO KONTIK"/>
  </r>
  <r>
    <n v="24510473"/>
    <n v="25325362"/>
    <s v="ACC01"/>
    <x v="36"/>
    <d v="2026-04-29T03:17:03"/>
    <s v="31 dias ou +"/>
    <s v="31 dias ou +"/>
    <s v="CQAOYB"/>
    <s v="GOVER"/>
    <s v="Daniele Pereira Jardim"/>
    <s v="Gover"/>
    <s v="Gover"/>
    <x v="36"/>
    <n v="4690240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37"/>
    <n v="0"/>
    <n v="0"/>
    <n v="0"/>
    <n v="0"/>
    <n v="0"/>
    <n v="0"/>
    <s v="Reserva importada do sistema Gover. Id: 4690240"/>
    <s v="Fornecedor não preenchido! (ACC01)"/>
    <s v="GOVER"/>
    <s v="Falta de Fornecedor"/>
    <s v="Campo Fornecedor"/>
    <s v="Dados do Fornecedor"/>
    <s v="Sistêmico"/>
    <s v="GRUPO KONTIK"/>
  </r>
  <r>
    <n v="24510624"/>
    <n v="25325541"/>
    <s v="ACC01"/>
    <x v="37"/>
    <d v="2026-06-17T08:20:10"/>
    <s v="06 a 08 dias"/>
    <s v="31 dias ou +"/>
    <s v="WNIBQQ"/>
    <s v="SABRE"/>
    <s v="BRAZIL/TEST"/>
    <s v="Aline Gabriela Casaro"/>
    <s v="Aline Gabriela Casaro"/>
    <x v="37"/>
    <s v="WNIBQQ"/>
    <s v="-"/>
    <s v="OFF LINE"/>
    <s v="?"/>
    <s v="?"/>
    <s v="Aéreo"/>
    <s v="S"/>
    <s v="Grupo Nielseniq"/>
    <s v="Nielseniq do Brasil"/>
    <s v="Cliente FEE no POS"/>
    <s v="Gol Linhas Aereas"/>
    <s v="-"/>
    <s v="FCM-OPE-SAO-PVI-BTC-CONCUR-NIELSENIQ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576799"/>
    <n v="25400183"/>
    <s v="ACC01"/>
    <x v="38"/>
    <d v="2026-06-17T08:20:10"/>
    <s v="06 a 08 dias"/>
    <s v="31 dias ou +"/>
    <s v="NTNZZK"/>
    <s v="SABRE"/>
    <s v="BRAZIL/TEST"/>
    <s v="Aline Gabriela Casaro"/>
    <s v="Aline Gabriela Casaro"/>
    <x v="38"/>
    <s v="NTNZZK"/>
    <s v="-"/>
    <s v="ON LINE"/>
    <s v="Cartão de crédito"/>
    <s v="Cartão de crédito"/>
    <s v="Aéreo"/>
    <s v="S"/>
    <s v="Grupo Nielseniq"/>
    <s v="Gfk Brasil"/>
    <s v="-"/>
    <s v="Gol Linhas Aereas"/>
    <n v="7700088287"/>
    <s v="-"/>
    <s v="-"/>
    <x v="2"/>
    <n v="0"/>
    <n v="0"/>
    <n v="0"/>
    <n v="0"/>
    <n v="0"/>
    <n v="0"/>
    <s v="Reserva importada por HubTravel"/>
    <s v="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4554567"/>
    <n v="25377579"/>
    <s v="ACC01"/>
    <x v="39"/>
    <d v="2026-06-17T08:20:10"/>
    <s v="06 a 08 dias"/>
    <s v="31 dias ou +"/>
    <s v="AILTIR"/>
    <s v="SABRE"/>
    <s v="MELLO/RICARDO CHRISTANTE DE"/>
    <s v="DS"/>
    <s v="WS"/>
    <x v="39"/>
    <s v="AILTIR"/>
    <s v="-"/>
    <s v="ON LINE"/>
    <s v="?"/>
    <s v="TKT"/>
    <s v="Aéreo"/>
    <s v="N"/>
    <s v="Grupo Honeywell"/>
    <s v="Honeywell"/>
    <s v="Cliente FEE no POS"/>
    <s v="Latam Airlines Brasil"/>
    <n v="2615162872"/>
    <s v="FCM-OPE-SAO-PVI-BTC-CONCUR-HONEYWELL"/>
    <s v="-"/>
    <x v="2"/>
    <n v="0"/>
    <n v="50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593378"/>
    <n v="25418491"/>
    <s v="ACC01"/>
    <x v="40"/>
    <d v="2026-05-14T13:35:31"/>
    <s v="31 dias ou +"/>
    <s v="31 dias ou +"/>
    <s v="DPADCR"/>
    <s v="TMS"/>
    <s v="WILLIAM NEVER"/>
    <s v="Tms"/>
    <s v="Tms"/>
    <x v="40"/>
    <n v="4210"/>
    <s v="-"/>
    <s v="ON LINE"/>
    <s v="Outros"/>
    <s v="Cartão convênio"/>
    <s v="Aéreo"/>
    <s v="N"/>
    <s v="Grupo Orizon"/>
    <s v="Orizon"/>
    <s v="-"/>
    <s v="Latam Airlines Brasil"/>
    <n v="2286719971"/>
    <s v="KON-OPE-SAO-PVI-BTC-ARGO-CIELO"/>
    <s v="-"/>
    <x v="38"/>
    <n v="33.64"/>
    <n v="0"/>
    <n v="0"/>
    <n v="0"/>
    <n v="0"/>
    <n v="0"/>
    <s v="Reserva importada do Sistema TMS. OS: 4210"/>
    <s v="Matrícula não preenchida! (ACC01)"/>
    <s v="ARGO(TMS)"/>
    <s v="Matrícula"/>
    <s v="Falta de informação Gerencial"/>
    <s v="Dados do Fornecedor"/>
    <s v="Qualidade dos dados"/>
    <s v="GRUPO KONTIK"/>
  </r>
  <r>
    <n v="24599612"/>
    <n v="25425648"/>
    <s v="ACC01"/>
    <x v="41"/>
    <d v="2026-06-17T08:20:11"/>
    <s v="06 a 08 dias"/>
    <s v="31 dias ou +"/>
    <s v="QEGSTH"/>
    <s v="SABRE"/>
    <s v="AMPUDIA/GIULIANNO"/>
    <s v="Wellington Ribeiro da Silva"/>
    <s v="Lila Beatriz Medeiros"/>
    <x v="41"/>
    <s v="QEGSTH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9751493047"/>
    <s v="FCM-OPE-SAO-PVI-BOSCH"/>
    <s v="-"/>
    <x v="2"/>
    <n v="0"/>
    <n v="0"/>
    <n v="0"/>
    <n v="0"/>
    <n v="0"/>
    <n v="21.9"/>
    <s v="Reserva importada por HubTravel"/>
    <s v="Tarifa mínima não preenchida! (ACC01)"/>
    <s v="SABRE"/>
    <s v="Tarifa mínima"/>
    <s v="Falta de informação Gerencial"/>
    <s v="Dados do Fornecedor"/>
    <s v="Qualidade dos dados"/>
    <s v="GRUPO KONTIK"/>
  </r>
  <r>
    <n v="24612982"/>
    <n v="25441457"/>
    <s v="ACC01"/>
    <x v="42"/>
    <d v="2026-06-22T15:10:30"/>
    <s v="03 a 05 dias"/>
    <s v="31 dias ou +"/>
    <s v="IMPGKK"/>
    <s v="SABRE"/>
    <s v="DA SILVA/MESSIAS EDUARDO"/>
    <s v="V7"/>
    <s v="Raquel Ribeiro Pinto Villarreal"/>
    <x v="42"/>
    <s v="IMPGKK"/>
    <s v="-"/>
    <s v="ON LINE"/>
    <s v="Cartão de crédito"/>
    <s v="Cartão AMEX"/>
    <s v="Aéreo"/>
    <s v="S"/>
    <s v="Grupo Livanova"/>
    <s v="Livanova Brasil"/>
    <s v="-"/>
    <s v="Latam Airlines Brasil"/>
    <s v="-"/>
    <s v="FCM-OPE-SAO-PVI-BTC"/>
    <s v="-"/>
    <x v="39"/>
    <n v="64.56"/>
    <n v="229.99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87408"/>
    <n v="25411692"/>
    <s v="ACC01"/>
    <x v="43"/>
    <d v="2026-06-17T08:18:41"/>
    <s v="06 a 08 dias"/>
    <s v="31 dias ou +"/>
    <s v="OGOGNPT"/>
    <s v="SABRE"/>
    <s v="MORAES/MARCOS  MR"/>
    <s v="VANESSA ARAUJO ALVES"/>
    <s v="VANESSA ARAUJO ALVES"/>
    <x v="43"/>
    <s v="OGOGNP"/>
    <s v="-"/>
    <s v="OFF LINE"/>
    <s v="Invoice"/>
    <s v="Faturado"/>
    <s v="Hotel"/>
    <s v="N"/>
    <s v="Grupo Weir Group"/>
    <s v="Weir do Brasil Ltda"/>
    <s v="-"/>
    <s v="Ilheus Praia Hotel"/>
    <s v="-"/>
    <s v="FCM-OPE-SAO-PVI-BTC-CONCUR"/>
    <s v="-"/>
    <x v="40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523313"/>
    <n v="25340752"/>
    <s v="ACC01"/>
    <x v="44"/>
    <d v="2026-04-30T21:13:52"/>
    <s v="31 dias ou +"/>
    <s v="31 dias ou +"/>
    <s v="6FETRR"/>
    <s v="TMS"/>
    <s v="LUANA OLIVEIRA DA SILVA"/>
    <s v="Herbert Amancio de Santana"/>
    <s v="Herbert Amancio de Santana"/>
    <x v="44"/>
    <n v="142425"/>
    <s v="-"/>
    <s v="OFF LINE"/>
    <s v="Cartão de crédito"/>
    <s v="Cartão de crédito"/>
    <s v="Hotel"/>
    <s v="N"/>
    <s v="Grupo Claro Sa"/>
    <s v="Claro S/a"/>
    <s v="-"/>
    <s v="Mercure Curitiba Batel"/>
    <s v="-"/>
    <s v="KON-OPE-SAO-POS-CLARO"/>
    <s v="-"/>
    <x v="41"/>
    <n v="0"/>
    <n v="0"/>
    <n v="0"/>
    <n v="0"/>
    <n v="0"/>
    <n v="0"/>
    <s v="Reserva importada do Sistema TMS. OS: 142425"/>
    <s v="Matrícula não preenchida! (ACC01)"/>
    <s v="ARGO(TMS)"/>
    <s v="Matrícula"/>
    <s v="Falta de informação Gerencial"/>
    <s v="Dados do Fornecedor"/>
    <s v="Qualidade dos dados"/>
    <s v="KONTIK BUSINESS TRAVEL"/>
  </r>
  <r>
    <n v="24493184"/>
    <n v="25304501"/>
    <s v="ACC01"/>
    <x v="45"/>
    <d v="2026-05-11T17:45:41"/>
    <s v="31 dias ou +"/>
    <s v="31 dias ou +"/>
    <s v="GDSXAZNP-F1"/>
    <s v="MANUAL"/>
    <s v="ISABELLA PEREIRA ALVES"/>
    <s v="DIEGO FERNANDES ROCHA"/>
    <s v="DIEGO FERNANDES ROCHA"/>
    <x v="45"/>
    <n v="4656877"/>
    <s v="Localiza - Br - Am - Manaus - Aeroporto de Manaus Endereço: Av.santos Dumont, 1350 Centro"/>
    <s v="OFF LINE"/>
    <s v="Invoice"/>
    <s v="Faturado"/>
    <s v="Carro"/>
    <s v="N"/>
    <s v="Grupo Fm Global"/>
    <s v="Fm Global - Servicos"/>
    <s v="Cliente FEE no POS"/>
    <s v="Localiza - Br - Mg - Belo Horizonte - Cachoeirinha"/>
    <s v="-"/>
    <s v="FCM-OPE-SAO-PVI-BTC-FM GLOBAL"/>
    <s v="-"/>
    <x v="42"/>
    <n v="0"/>
    <n v="0"/>
    <n v="0"/>
    <n v="0"/>
    <n v="0"/>
    <n v="0"/>
    <s v="Reserva importada do sistema Gover. Id: 4656877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555720"/>
    <n v="25378739"/>
    <s v="ACC01"/>
    <x v="32"/>
    <d v="2026-05-11T13:54:48"/>
    <s v="31 dias ou +"/>
    <s v="31 dias ou +"/>
    <s v="KMDJVAT"/>
    <s v="SABRE"/>
    <s v="GUIMARAES/RICARDO COELHO MR"/>
    <s v="VANESSA ARAUJO ALVES"/>
    <s v="VANESSA ARAUJO ALVES"/>
    <x v="32"/>
    <s v="KMDJVA"/>
    <s v="-"/>
    <s v="ON LINE"/>
    <s v="Invoice"/>
    <s v="Faturado"/>
    <s v="Hotel"/>
    <s v="N"/>
    <s v="Grupo Weir Group"/>
    <s v="Weir do Brasil Ltda"/>
    <s v="-"/>
    <s v="Hotel Nacional Inn Previdencia Araxa"/>
    <s v="-"/>
    <s v="FCM-OPE-SAO-PVI-BTC-CONCUR"/>
    <s v="-"/>
    <x v="4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5720"/>
    <n v="25378741"/>
    <s v="ACC03"/>
    <x v="32"/>
    <d v="2026-05-11T13:54:48"/>
    <s v="31 dias ou +"/>
    <s v="31 dias ou +"/>
    <s v="KMDJVAT"/>
    <s v="SABRE"/>
    <s v="GUIMARAES/RICARDO COELHO MR"/>
    <s v="VANESSA ARAUJO ALVES"/>
    <s v="VANESSA ARAUJO ALVES"/>
    <x v="32"/>
    <s v="KMDJVA"/>
    <s v="-"/>
    <s v="ON LINE"/>
    <s v="Cartão de crédito"/>
    <s v="Cartão de crédito"/>
    <s v="Hotel"/>
    <s v="N"/>
    <s v="Grupo Weir Group"/>
    <s v="Weir do Brasil Ltda"/>
    <s v="-"/>
    <s v="Hotel Nacional Inn Previdencia Araxa"/>
    <s v="-"/>
    <s v="FCM-OPE-SAO-PVI-BTC-CONCUR"/>
    <s v="-"/>
    <x v="44"/>
    <n v="39.4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2"/>
    <s v="ACC01"/>
    <x v="33"/>
    <d v="2026-05-11T13:48:56"/>
    <s v="31 dias ou +"/>
    <s v="31 dias ou +"/>
    <s v="QRLGIQT"/>
    <s v="SABRE"/>
    <s v="VALADAO/MARCUS NANTES MR"/>
    <s v="VANESSA ARAUJO ALVES"/>
    <s v="VANESSA ARAUJO ALVES"/>
    <x v="33"/>
    <s v="QRLGIQ"/>
    <s v="-"/>
    <s v="ON LINE"/>
    <s v="Invoice"/>
    <s v="Faturado"/>
    <s v="Hotel"/>
    <s v="N"/>
    <s v="Grupo Weir Group"/>
    <s v="Weir do Brasil Ltda"/>
    <s v="-"/>
    <s v="Ibis Arapiraca"/>
    <s v="-"/>
    <s v="FCM-OPE-SAO-PVI-BTC-CONCUR"/>
    <s v="-"/>
    <x v="45"/>
    <n v="38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0473"/>
    <n v="25337402"/>
    <s v="ACC01"/>
    <x v="30"/>
    <d v="2026-05-15T15:49:20"/>
    <s v="31 dias ou +"/>
    <s v="31 dias ou +"/>
    <s v="YDBHKXT"/>
    <s v="SABRE"/>
    <s v="ALVES DE SOUZA/JARDEL"/>
    <s v="WS"/>
    <s v="WS"/>
    <x v="30"/>
    <s v="YDBHKX"/>
    <s v="-"/>
    <s v="ON LINE"/>
    <s v="Cartão de crédito"/>
    <s v="Cartão de crédito"/>
    <s v="Hotel"/>
    <s v="N"/>
    <s v="Grupo Honeywell"/>
    <s v="Honeywell"/>
    <s v="Cliente FEE no POS"/>
    <s v="The Z Hotel Piccadilly"/>
    <s v="-"/>
    <s v="FCM-OPE-SAO-PVI-BTC-CONCUR-HONEYWELL"/>
    <s v="-"/>
    <x v="46"/>
    <n v="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93290"/>
    <n v="25304641"/>
    <s v="ACC01"/>
    <x v="31"/>
    <d v="2026-05-12T15:06:34"/>
    <s v="31 dias ou +"/>
    <s v="31 dias ou +"/>
    <s v="UIGHEJT"/>
    <s v="SABRE"/>
    <s v="DALANEZE/MARCIO MR"/>
    <s v="VANESSA ARAUJO ALVES"/>
    <s v="VANESSA ARAUJO ALVES"/>
    <x v="31"/>
    <s v="UIGHEJ"/>
    <s v="-"/>
    <s v="ON LINE"/>
    <s v="Cartão de crédito"/>
    <s v="Cartão de crédito"/>
    <s v="Hotel"/>
    <s v="N"/>
    <s v="Grupo Weir Group"/>
    <s v="Weir do Brasil Ltda"/>
    <s v="-"/>
    <s v="Ibis Budget Parauapebas"/>
    <s v="-"/>
    <s v="FCM-OPE-SAO-PVI-BTC-CONCUR"/>
    <s v="-"/>
    <x v="47"/>
    <n v="31.77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555179"/>
    <n v="25378142"/>
    <s v="ACC01"/>
    <x v="46"/>
    <d v="2026-05-08T11:05:40"/>
    <s v="31 dias ou +"/>
    <s v="31 dias ou +"/>
    <s v="6GXVCG"/>
    <s v="TMS"/>
    <s v="LURIAN RAMOS"/>
    <s v="Tms"/>
    <s v="Tms"/>
    <x v="46"/>
    <n v="120419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48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s v="ARGO(TMS)"/>
    <s v="Caractere inválido"/>
    <s v="Caractere invalido em campo gerencial"/>
    <s v="Dados Gerenciais"/>
    <s v="Qualidade dos dados"/>
    <s v="KONTIK BUSINESS TRAVEL"/>
  </r>
  <r>
    <n v="24533095"/>
    <n v="25354182"/>
    <s v="ACC01"/>
    <x v="47"/>
    <d v="2026-05-04T15:48:07"/>
    <s v="31 dias ou +"/>
    <s v="31 dias ou +"/>
    <s v="6FGIYY"/>
    <s v="TMS"/>
    <s v="GUILHERME JAYME"/>
    <s v="Tms"/>
    <s v="Tms"/>
    <x v="47"/>
    <n v="119301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49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s v="ARGO(TMS)"/>
    <s v="Caractere inválido"/>
    <s v="Caractere invalido em campo gerencial"/>
    <s v="Dados Gerenciais"/>
    <s v="Qualidade dos dados"/>
    <s v="KONTIK BUSINESS TRAVEL"/>
  </r>
  <r>
    <n v="24493879"/>
    <n v="25305327"/>
    <s v="ACC01"/>
    <x v="48"/>
    <d v="2026-06-17T08:18:38"/>
    <s v="06 a 08 dias"/>
    <s v="31 dias ou +"/>
    <s v="FXNPFRT"/>
    <s v="SABRE"/>
    <s v="SCHMIDT/SERGIO LUIS MR"/>
    <s v="WY"/>
    <s v="WY"/>
    <x v="48"/>
    <s v="FXNPFR"/>
    <s v="-"/>
    <s v="ON LINE"/>
    <s v="Cartão de crédito"/>
    <s v="Cartão de crédito"/>
    <s v="Hotel"/>
    <s v="N"/>
    <s v="Grupo Jti"/>
    <s v="Jti Processadora"/>
    <s v="-"/>
    <s v="Courtyard Aruba Resort"/>
    <s v="-"/>
    <s v="FCM-OPE-POA-PVI-BTC CONCUR"/>
    <s v="-"/>
    <x v="50"/>
    <n v="171.64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28051"/>
    <n v="25457249"/>
    <s v="ACC01"/>
    <x v="49"/>
    <d v="2026-05-21T03:12:14"/>
    <s v="31 dias ou +"/>
    <s v="31 dias ou +"/>
    <s v="6J3YZM"/>
    <s v="TMS"/>
    <s v="CARINE LIMA"/>
    <s v="Tms"/>
    <s v="Tms"/>
    <x v="49"/>
    <n v="111022"/>
    <s v="-"/>
    <s v="ON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51"/>
    <n v="0"/>
    <n v="0"/>
    <n v="0"/>
    <n v="0"/>
    <n v="0"/>
    <n v="0"/>
    <s v="Reserva importada do Sistema TMS. OS: 111022"/>
    <s v="Fornecedor não preenchido! (ACC01)"/>
    <s v="ARGO(TMS)"/>
    <s v="Falta de Fornecedor"/>
    <s v="Campo Fornecedor"/>
    <s v="Dados do Fornecedor"/>
    <s v="Sistêmico"/>
    <s v="GRUPO KONTIK"/>
  </r>
  <r>
    <n v="24714763"/>
    <n v="25553301"/>
    <s v="ACC01"/>
    <x v="50"/>
    <d v="2026-06-05T20:56:22"/>
    <s v="16 a 23 dias"/>
    <s v="16 a 23 dias"/>
    <s v="6LRNU9"/>
    <s v="TMS"/>
    <s v="LUCAS SILVA"/>
    <s v="Elivani Souza de Araujo Angi"/>
    <s v="Elivani Souza de Araujo Angi"/>
    <x v="50"/>
    <n v="325193"/>
    <s v="Curacao, Antilhas Holandesas (CUR)"/>
    <s v="OFF LINE"/>
    <s v="Invoice"/>
    <s v="Faturado"/>
    <s v="Carro"/>
    <s v="N"/>
    <s v="Grupo Kpmg"/>
    <s v="Kpmg"/>
    <s v="-"/>
    <s v="-"/>
    <s v="-"/>
    <s v="KON-OPE-SAO-PVI-KPMG"/>
    <s v="-"/>
    <x v="52"/>
    <n v="0"/>
    <n v="0"/>
    <n v="0"/>
    <n v="0"/>
    <n v="0"/>
    <n v="0"/>
    <s v="Reserva importada do Sistema TMS. OS: 325193"/>
    <s v="Fornecedor não preenchido! (ACC01)"/>
    <s v="ARGO(TMS)"/>
    <s v="Falta de Fornecedor"/>
    <s v="Campo Fornecedor"/>
    <s v="Dados do Fornecedor"/>
    <s v="Qualidade dos dados"/>
    <s v="KONTIK BUSINESS TRAVEL"/>
  </r>
  <r>
    <n v="24714769"/>
    <n v="25553308"/>
    <s v="ACC01"/>
    <x v="51"/>
    <d v="2026-06-05T20:56:57"/>
    <s v="16 a 23 dias"/>
    <s v="16 a 23 dias"/>
    <s v="6LN979"/>
    <s v="TMS"/>
    <s v="IGOR SILVA"/>
    <s v="Tuane Cristina Alves de Oliveira"/>
    <s v="Tuane Cristina Alves de Oliveira"/>
    <x v="51"/>
    <n v="324839"/>
    <s v="Pelotas / RS, Brasil (PET)"/>
    <s v="OFF LINE"/>
    <s v="Invoice"/>
    <s v="Faturado"/>
    <s v="Carro"/>
    <s v="N"/>
    <s v="Grupo Kpmg"/>
    <s v="Kpmg Consultoria"/>
    <s v="-"/>
    <s v="-"/>
    <s v="-"/>
    <s v="KON-OPE-SAO-PVI-KPMG"/>
    <s v="-"/>
    <x v="53"/>
    <n v="0"/>
    <n v="0"/>
    <n v="0"/>
    <n v="0"/>
    <n v="0"/>
    <n v="0"/>
    <s v="Reserva importada do Sistema TMS. OS: 324839"/>
    <s v="Fornecedor não preenchido! (ACC01)"/>
    <s v="ARGO(TMS)"/>
    <s v="Falta de Fornecedor"/>
    <s v="Campo Fornecedor"/>
    <s v="Dados do Fornecedor"/>
    <s v="Qualidade dos dados"/>
    <s v="KONTIK BUSINESS TRAVEL"/>
  </r>
  <r>
    <n v="24714784"/>
    <n v="25553324"/>
    <s v="ACC01"/>
    <x v="52"/>
    <d v="2026-06-05T21:05:27"/>
    <s v="16 a 23 dias"/>
    <s v="16 a 23 dias"/>
    <s v="6L2ZKO"/>
    <s v="TMS"/>
    <s v="EVERSON FERREIRA"/>
    <s v="BRUNO ALVARENGA MELONI"/>
    <s v="BRUNO ALVARENGA MELONI"/>
    <x v="52"/>
    <n v="323713"/>
    <s v="Sao Gabriel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323713"/>
    <s v="Fornecedor não preenchido! (ACC01)"/>
    <s v="ARGO(TMS)"/>
    <s v="Falta de Fornecedor"/>
    <s v="Campo Fornecedor"/>
    <s v="Dados do Fornecedor"/>
    <s v="Qualidade dos dados"/>
    <s v="KONTIK BUSINESS TRAVEL"/>
  </r>
  <r>
    <n v="24706569"/>
    <n v="25545356"/>
    <s v="ACC01"/>
    <x v="53"/>
    <d v="2026-06-04T01:35:32"/>
    <s v="16 a 23 dias"/>
    <s v="16 a 23 dias"/>
    <s v="6LJ736"/>
    <s v="TMS"/>
    <s v="THAIS CARNEIRO"/>
    <s v="Tuane Cristina Alves de Oliveira"/>
    <s v="Tuane Cristina Alves de Oliveira"/>
    <x v="53"/>
    <n v="324836"/>
    <s v="Pelotas / RS, Brasil (PET)"/>
    <s v="OFF LINE"/>
    <s v="Invoice"/>
    <s v="Faturado"/>
    <s v="Carro"/>
    <s v="N"/>
    <s v="Grupo Kpmg"/>
    <s v="Kpmg Consultoria"/>
    <s v="-"/>
    <s v="-"/>
    <s v="-"/>
    <s v="KON-OPE-SAO-PVI-KPMG"/>
    <s v="-"/>
    <x v="55"/>
    <n v="0"/>
    <n v="0"/>
    <n v="0"/>
    <n v="0"/>
    <n v="0"/>
    <n v="0"/>
    <s v="Reserva importada do Sistema TMS. OS: 324836"/>
    <s v="Fornecedor não preenchido! (ACC01)"/>
    <s v="ARGO(TMS)"/>
    <s v="Falta de Fornecedor"/>
    <s v="Campo Fornecedor"/>
    <s v="Dados do Fornecedor"/>
    <s v="Qualidade dos dados"/>
    <s v="KONTIK BUSINESS TRAVEL"/>
  </r>
  <r>
    <n v="24733117"/>
    <n v="25570694"/>
    <s v="ACC01"/>
    <x v="54"/>
    <d v="2026-06-09T15:05:30"/>
    <s v="16 a 23 dias"/>
    <s v="16 a 23 dias"/>
    <s v="MIFZDJ"/>
    <s v="GOVER"/>
    <s v="DANIELA CUNHA BRAGA"/>
    <s v="Gover"/>
    <s v="Gover"/>
    <x v="54"/>
    <n v="4704757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56"/>
    <n v="406.5"/>
    <n v="0"/>
    <n v="0"/>
    <n v="0"/>
    <n v="0"/>
    <n v="0"/>
    <s v="Reserva importada do sistema Gover. Id: 4704757"/>
    <s v="Fornecedor não preenchido! (ACC01)"/>
    <s v="GOVER"/>
    <s v="Falta de Fornecedor"/>
    <s v="Campo Fornecedor"/>
    <s v="Dados do Fornecedor"/>
    <s v="Sistêmico"/>
    <s v="GRUPO KONTIK"/>
  </r>
  <r>
    <n v="24655972"/>
    <n v="25489282"/>
    <s v="ACC01"/>
    <x v="55"/>
    <d v="2026-05-26T09:54:18"/>
    <s v="24 a 31 dias"/>
    <s v="24 a 31 dias"/>
    <s v="ERUJOC"/>
    <s v="GOVER"/>
    <s v="Alvaro Domingos"/>
    <s v="Gover"/>
    <s v="Gover"/>
    <x v="55"/>
    <n v="4703219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57"/>
    <n v="160.96"/>
    <n v="0"/>
    <n v="0"/>
    <n v="0"/>
    <n v="0"/>
    <n v="0"/>
    <s v="Reserva importada do sistema Gover. Id: 4703219"/>
    <s v="Fornecedor não preenchido! (ACC01)"/>
    <s v="GOVER"/>
    <s v="Falta de Fornecedor"/>
    <s v="Campo Fornecedor"/>
    <s v="Dados do Fornecedor"/>
    <s v="Sistêmico"/>
    <s v="GRUPO KONTIK"/>
  </r>
  <r>
    <n v="24660147"/>
    <n v="25494273"/>
    <s v="ACC01"/>
    <x v="56"/>
    <d v="2026-05-27T12:10:33"/>
    <s v="24 a 31 dias"/>
    <s v="24 a 31 dias"/>
    <s v="QYDXCK"/>
    <s v="GOVER"/>
    <s v="Rafael Prates Franca"/>
    <s v="Gover"/>
    <s v="Gover"/>
    <x v="56"/>
    <n v="4703748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58"/>
    <n v="127.85"/>
    <n v="0"/>
    <n v="0"/>
    <n v="0"/>
    <n v="0"/>
    <n v="0"/>
    <s v="Reserva importada do sistema Gover. Id: 4703748"/>
    <s v="Fornecedor não preenchido! (ACC01)"/>
    <s v="GOVER"/>
    <s v="Falta de Fornecedor"/>
    <s v="Campo Fornecedor"/>
    <s v="Dados do Fornecedor"/>
    <s v="Sistêmico"/>
    <s v="GRUPO KONTIK"/>
  </r>
  <r>
    <n v="24668942"/>
    <n v="25504679"/>
    <s v="ACC01"/>
    <x v="57"/>
    <d v="2026-05-29T13:35:33"/>
    <s v="24 a 31 dias"/>
    <s v="24 a 31 dias"/>
    <s v="MZZTVH"/>
    <s v="GOVER"/>
    <s v="CAROLINA CERAGIOLI LIRA"/>
    <s v="Gover"/>
    <s v="Gover"/>
    <x v="57"/>
    <n v="4702258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59"/>
    <n v="19.39"/>
    <n v="0"/>
    <n v="0"/>
    <n v="0"/>
    <n v="0"/>
    <n v="0"/>
    <s v="Reserva importada do sistema Gover. Id: 4702258"/>
    <s v="Fornecedor não preenchido! (ACC01)"/>
    <s v="GOVER"/>
    <s v="Falta de Fornecedor"/>
    <s v="Campo Fornecedor"/>
    <s v="Dados do Fornecedor"/>
    <s v="Sistêmico"/>
    <s v="GRUPO KONTIK"/>
  </r>
  <r>
    <n v="24668983"/>
    <n v="25504725"/>
    <s v="ACC02"/>
    <x v="58"/>
    <d v="2026-06-01T17:13:17"/>
    <s v="24 a 31 dias"/>
    <s v="24 a 31 dias"/>
    <s v="GJZNZCT"/>
    <s v="SABRE"/>
    <s v="MORENO/FABIO CAMPOS MR"/>
    <s v="MARIA CECILIA PEREIRA SILVA"/>
    <s v="MARIA CECILIA PEREIRA SILVA"/>
    <x v="58"/>
    <s v="GJZNZC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0"/>
    <n v="34.619999999999997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626588"/>
    <n v="25455955"/>
    <s v="ACC02"/>
    <x v="59"/>
    <d v="2026-05-26T13:11:00"/>
    <s v="24 a 31 dias"/>
    <s v="31 dias ou +"/>
    <s v="KSVMTYT"/>
    <s v="SABRE"/>
    <s v="TAVARES/THOMAZ DAIBERT MACHADO MR"/>
    <s v="WS"/>
    <s v="WS"/>
    <x v="59"/>
    <s v="KSVMT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626588"/>
    <n v="25455956"/>
    <s v="ACC03"/>
    <x v="59"/>
    <d v="2026-05-26T13:11:00"/>
    <s v="24 a 31 dias"/>
    <s v="31 dias ou +"/>
    <s v="KSVMTYT"/>
    <s v="SABRE"/>
    <s v="TAVARES/THOMAZ DAIBERT MACHADO MR"/>
    <s v="WS"/>
    <s v="WS"/>
    <x v="59"/>
    <s v="KSVMT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2"/>
    <n v="7.5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627594"/>
    <n v="25456931"/>
    <s v="ACC01"/>
    <x v="60"/>
    <d v="2026-05-20T22:46:12"/>
    <s v="31 dias ou +"/>
    <s v="31 dias ou +"/>
    <s v="6I9RN9"/>
    <s v="TMS"/>
    <s v="CESAR AUGUSTO BEZERRA CAVALCANTE"/>
    <s v="Tms"/>
    <s v="Tms"/>
    <x v="60"/>
    <n v="110733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63"/>
    <n v="0"/>
    <n v="0"/>
    <n v="0"/>
    <n v="0"/>
    <n v="0"/>
    <n v="0"/>
    <s v="Reserva importada do Sistema TMS. OS: 110733"/>
    <s v="Fornecedor não preenchido! (ACC01)"/>
    <s v="ARGO(TMS)"/>
    <s v="Falta de Fornecedor"/>
    <s v="Campo Fornecedor"/>
    <s v="Dados do Fornecedor"/>
    <s v="Sistêmico"/>
    <s v="GRUPO KONTIK"/>
  </r>
  <r>
    <n v="24677073"/>
    <n v="25513508"/>
    <s v="ACC01"/>
    <x v="61"/>
    <d v="2026-05-30T12:48:13"/>
    <s v="24 a 31 dias"/>
    <s v="24 a 31 dias"/>
    <s v="6KIHKC"/>
    <s v="TMS"/>
    <s v="ILDO DE OLIVEIRA"/>
    <s v="Tms"/>
    <s v="Tms"/>
    <x v="61"/>
    <n v="111796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64"/>
    <n v="0"/>
    <n v="0"/>
    <n v="0"/>
    <n v="0"/>
    <n v="0"/>
    <n v="0"/>
    <s v="Reserva importada do Sistema TMS. OS: 111796"/>
    <s v="Fornecedor não preenchido! (ACC01)"/>
    <s v="ARGO(TMS)"/>
    <s v="Falta de Fornecedor"/>
    <s v="Campo Fornecedor"/>
    <s v="Dados do Fornecedor"/>
    <s v="Sistêmico"/>
    <s v="GRUPO KONTIK"/>
  </r>
  <r>
    <n v="24700166"/>
    <n v="25538705"/>
    <s v="ACC02"/>
    <x v="62"/>
    <d v="2026-06-04T03:19:01"/>
    <s v="16 a 23 dias"/>
    <s v="16 a 23 dias"/>
    <s v="H4703333"/>
    <s v="GOVER"/>
    <s v="Silvania Goncalves Ferraz"/>
    <s v="Francisca Maria Mangueira"/>
    <s v="Francisca Maria Mangueira"/>
    <x v="62"/>
    <n v="470333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"/>
    <n v="0"/>
    <n v="0"/>
    <n v="0"/>
    <n v="0"/>
    <n v="0"/>
    <n v="0"/>
    <s v="Reserva importada do sistema Gover. Id: 4703333"/>
    <s v="Fornecedor não preenchido! (ACC02)"/>
    <s v="GOVER"/>
    <s v="Falta de Fornecedor"/>
    <s v="Campo Fornecedor"/>
    <s v="Dados do Fornecedor"/>
    <s v="Sistêmico"/>
    <s v="GRUPO KONTIK"/>
  </r>
  <r>
    <n v="24700166"/>
    <n v="25538706"/>
    <s v="ACC03"/>
    <x v="62"/>
    <d v="2026-06-04T03:19:01"/>
    <s v="16 a 23 dias"/>
    <s v="16 a 23 dias"/>
    <s v="H4703333"/>
    <s v="GOVER"/>
    <s v="Bruna dos Santos Olinski"/>
    <s v="Francisca Maria Mangueira"/>
    <s v="Francisca Maria Mangueira"/>
    <x v="62"/>
    <n v="470333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"/>
    <n v="0"/>
    <n v="0"/>
    <n v="0"/>
    <n v="0"/>
    <n v="0"/>
    <n v="0"/>
    <s v="Reserva importada do sistema Gover. Id: 4703333"/>
    <s v="Fornecedor não preenchido! (ACC02)"/>
    <s v="GOVER"/>
    <s v="Falta de Fornecedor"/>
    <s v="Campo Fornecedor"/>
    <s v="Dados do Fornecedor"/>
    <s v="Sistêmico"/>
    <s v="GRUPO KONTIK"/>
  </r>
  <r>
    <n v="24700201"/>
    <n v="25538735"/>
    <s v="ACC02"/>
    <x v="63"/>
    <d v="2026-06-04T03:19:02"/>
    <s v="16 a 23 dias"/>
    <s v="16 a 23 dias"/>
    <s v="H4703360"/>
    <s v="GOVER"/>
    <s v="Romulo Vargas Caimerer"/>
    <s v="Francisca Maria Mangueira"/>
    <s v="Francisca Maria Mangueira"/>
    <x v="63"/>
    <n v="4703360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6"/>
    <n v="0"/>
    <n v="0"/>
    <n v="0"/>
    <n v="0"/>
    <n v="0"/>
    <n v="0"/>
    <s v="Reserva importada do sistema Gover. Id: 4703360"/>
    <s v="Fornecedor não preenchido! (ACC02)"/>
    <s v="GOVER"/>
    <s v="Falta de Fornecedor"/>
    <s v="Campo Fornecedor"/>
    <s v="Dados do Fornecedor"/>
    <s v="Sistêmico"/>
    <s v="GRUPO KONTIK"/>
  </r>
  <r>
    <n v="24700241"/>
    <n v="25538778"/>
    <s v="ACC02"/>
    <x v="64"/>
    <d v="2026-06-04T03:19:02"/>
    <s v="16 a 23 dias"/>
    <s v="16 a 23 dias"/>
    <s v="H4703373"/>
    <s v="GOVER"/>
    <s v="Ismael Elias Flores"/>
    <s v="Francisca Maria Mangueira"/>
    <s v="Francisca Maria Mangueira"/>
    <x v="64"/>
    <n v="470337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"/>
    <n v="0"/>
    <n v="0"/>
    <n v="0"/>
    <n v="0"/>
    <n v="0"/>
    <n v="0"/>
    <s v="Reserva importada do sistema Gover. Id: 4703373"/>
    <s v="Fornecedor não preenchido! (ACC02)"/>
    <s v="GOVER"/>
    <s v="Falta de Fornecedor"/>
    <s v="Campo Fornecedor"/>
    <s v="Dados do Fornecedor"/>
    <s v="Sistêmico"/>
    <s v="GRUPO KONTIK"/>
  </r>
  <r>
    <n v="24700506"/>
    <n v="25539049"/>
    <s v="ACC02"/>
    <x v="65"/>
    <d v="2026-06-04T03:21:08"/>
    <s v="16 a 23 dias"/>
    <s v="16 a 23 dias"/>
    <s v="H4703390"/>
    <s v="GOVER"/>
    <s v="Luciana Almeida Da Silva"/>
    <s v="Francisca Maria Mangueira"/>
    <s v="Francisca Maria Mangueira"/>
    <x v="65"/>
    <n v="4703390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7"/>
    <n v="126"/>
    <n v="0"/>
    <n v="0"/>
    <n v="0"/>
    <n v="0"/>
    <n v="0"/>
    <s v="Reserva importada do sistema Gover. Id: 4703390"/>
    <s v="Fornecedor não preenchido! (ACC02)"/>
    <s v="GOVER"/>
    <s v="Falta de Fornecedor"/>
    <s v="Campo Fornecedor"/>
    <s v="Dados do Fornecedor"/>
    <s v="Sistêmico"/>
    <s v="GRUPO KONTIK"/>
  </r>
  <r>
    <n v="24700506"/>
    <n v="25539050"/>
    <s v="ACC03"/>
    <x v="65"/>
    <d v="2026-06-04T03:21:08"/>
    <s v="16 a 23 dias"/>
    <s v="16 a 23 dias"/>
    <s v="H4703390"/>
    <s v="GOVER"/>
    <s v="Patrick Guilherme Dos Santos Lemos"/>
    <s v="Francisca Maria Mangueira"/>
    <s v="Francisca Maria Mangueira"/>
    <x v="65"/>
    <n v="4703390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7"/>
    <n v="126"/>
    <n v="0"/>
    <n v="0"/>
    <n v="0"/>
    <n v="0"/>
    <n v="0"/>
    <s v="Reserva importada do sistema Gover. Id: 4703390"/>
    <s v="Fornecedor não preenchido! (ACC02)"/>
    <s v="GOVER"/>
    <s v="Falta de Fornecedor"/>
    <s v="Campo Fornecedor"/>
    <s v="Dados do Fornecedor"/>
    <s v="Sistêmico"/>
    <s v="GRUPO KONTIK"/>
  </r>
  <r>
    <n v="24614474"/>
    <n v="25443065"/>
    <s v="ACC02"/>
    <x v="66"/>
    <d v="2026-05-25T13:11:06"/>
    <s v="31 dias ou +"/>
    <s v="31 dias ou +"/>
    <s v="WZDMBS"/>
    <s v="GOVER"/>
    <s v="JULIA RENATA SIMOES IVANTES DA FONSECA ANDRADE"/>
    <s v="Gover"/>
    <s v="Gover"/>
    <x v="66"/>
    <n v="4699132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8"/>
    <n v="178.8"/>
    <n v="0"/>
    <n v="0"/>
    <n v="0"/>
    <n v="0"/>
    <n v="0"/>
    <s v="Reserva importada do sistema Gover. Id: 4699132"/>
    <s v="Fornecedor não preenchido! (ACC02)"/>
    <s v="GOVER"/>
    <s v="Falta de Fornecedor"/>
    <s v="Campo Fornecedor"/>
    <s v="Dados do Fornecedor"/>
    <s v="Sistêmico"/>
    <s v="GRUPO KONTIK"/>
  </r>
  <r>
    <n v="24614474"/>
    <n v="25443066"/>
    <s v="ACC03"/>
    <x v="66"/>
    <d v="2026-05-25T13:11:06"/>
    <s v="31 dias ou +"/>
    <s v="31 dias ou +"/>
    <s v="WZDMBS"/>
    <s v="GOVER"/>
    <s v="JULIA RENATA SIMOES IVANTES DA FONSECA ANDRADE"/>
    <s v="Gover"/>
    <s v="Gover"/>
    <x v="66"/>
    <n v="4699132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9"/>
    <n v="178.8"/>
    <n v="0"/>
    <n v="0"/>
    <n v="0"/>
    <n v="0"/>
    <n v="0"/>
    <s v="Reserva importada do sistema Gover. Id: 4699132"/>
    <s v="Fornecedor não preenchido! (ACC02)"/>
    <s v="GOVER"/>
    <s v="Falta de Fornecedor"/>
    <s v="Campo Fornecedor"/>
    <s v="Dados do Fornecedor"/>
    <s v="Sistêmico"/>
    <s v="GRUPO KONTIK"/>
  </r>
  <r>
    <n v="24713566"/>
    <n v="25551842"/>
    <s v="ACC02"/>
    <x v="67"/>
    <d v="2026-06-08T06:11:05"/>
    <s v="16 a 23 dias"/>
    <s v="16 a 23 dias"/>
    <s v="H4707482b"/>
    <s v="GOVER"/>
    <s v="Carlos Eduardo Camargo De Souza"/>
    <s v="Jose Luiz Lace Rodrigues"/>
    <s v="Jose Luiz Lace Rodrigues"/>
    <x v="67"/>
    <n v="4707482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70"/>
    <n v="0"/>
    <n v="0"/>
    <n v="0"/>
    <n v="0"/>
    <n v="0"/>
    <n v="0"/>
    <s v="Reserva importada do sistema Gover. Id: 4707482"/>
    <s v="Fornecedor não preenchido! (ACC02)"/>
    <s v="GOVER"/>
    <s v="Falta de Fornecedor"/>
    <s v="Campo Fornecedor"/>
    <s v="Dados do Fornecedor"/>
    <s v="Sistêmico"/>
    <s v="GRUPO KONTIK"/>
  </r>
  <r>
    <n v="24704837"/>
    <n v="25543623"/>
    <s v="ACC01"/>
    <x v="68"/>
    <d v="2026-06-03T21:15:26"/>
    <s v="16 a 23 dias"/>
    <s v="16 a 23 dias"/>
    <s v="6LJUTG"/>
    <s v="TMS"/>
    <s v="AUGUSTO GUARALDO WALTER"/>
    <s v="Tms"/>
    <s v="Tms"/>
    <x v="68"/>
    <n v="66082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71"/>
    <n v="0"/>
    <n v="0"/>
    <n v="0"/>
    <n v="0"/>
    <n v="0"/>
    <n v="0"/>
    <s v="Reserva importada do Sistema TMS. OS: 66082"/>
    <s v="Fornecedor não preenchido! (ACC01)"/>
    <s v="ARGO(TMS)"/>
    <s v="Falta de Fornecedor"/>
    <s v="Campo Fornecedor"/>
    <s v="Dados do Fornecedor"/>
    <s v="Sistêmico"/>
    <s v="GRUPO KONTIK"/>
  </r>
  <r>
    <n v="24727734"/>
    <n v="25565276"/>
    <s v="ACC01"/>
    <x v="69"/>
    <d v="2026-06-17T08:25:17"/>
    <s v="06 a 08 dias"/>
    <s v="16 a 23 dias"/>
    <s v="YTPWDY"/>
    <s v="SABRE"/>
    <s v="ROSA CAMPOS/NATHALIA"/>
    <s v="WS"/>
    <s v="WS"/>
    <x v="69"/>
    <s v="YTPWDY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9371"/>
    <s v="FCM-OPE-SAO-PVI-BTC-CONCUR-NIELSENIQ"/>
    <s v="-"/>
    <x v="2"/>
    <n v="0"/>
    <n v="0"/>
    <n v="0"/>
    <n v="0"/>
    <n v="0"/>
    <n v="36.38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33866"/>
    <n v="25571473"/>
    <s v="ACC01"/>
    <x v="70"/>
    <d v="2026-06-17T08:25:25"/>
    <s v="06 a 08 dias"/>
    <s v="16 a 23 dias"/>
    <s v="GXSXTU"/>
    <s v="SABRE"/>
    <s v="DA SILVA/AMANDA PEREIRA"/>
    <s v="WY"/>
    <s v="WY"/>
    <x v="70"/>
    <s v="GXSXTU"/>
    <s v="-"/>
    <s v="OFF LINE"/>
    <s v="Cartão de crédito"/>
    <s v="Cartão AMEX"/>
    <s v="Aéreo"/>
    <s v="N"/>
    <s v="Grupo Basf"/>
    <s v="Basf Sa"/>
    <s v="-"/>
    <s v="Gol Linhas Aereas"/>
    <n v="7700089421"/>
    <s v="FCM-OPE-SAO-PVI-BASF"/>
    <s v="-"/>
    <x v="72"/>
    <n v="97.2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695067"/>
    <n v="25533937"/>
    <s v="ACC01"/>
    <x v="71"/>
    <d v="2026-06-19T15:44:07"/>
    <s v="06 a 08 dias"/>
    <s v="16 a 23 dias"/>
    <s v="NEOFDE"/>
    <s v="MANUAL"/>
    <s v="ARIOSA/LUIS FERNANDO PEREIRA"/>
    <s v="Felipe Anderson da Silva"/>
    <s v="Felipe Anderson da Silva"/>
    <x v="71"/>
    <s v="P1CJI9FA4"/>
    <s v="-"/>
    <s v="OFF LINE"/>
    <s v="Cartão de crédito"/>
    <s v="Cartão AMEX"/>
    <s v="Aéreo"/>
    <s v="N"/>
    <s v="Grupo Basf"/>
    <s v="Basf Catalisadores"/>
    <s v="-"/>
    <s v="Gol Linhas Aereas"/>
    <n v="2304066319"/>
    <s v="FCM-OPE-SAO-PVI-BASF"/>
    <s v="-"/>
    <x v="73"/>
    <n v="97.29"/>
    <n v="0"/>
    <n v="0"/>
    <n v="0"/>
    <n v="0"/>
    <n v="0"/>
    <s v="Reserva importada por HubTravel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713006"/>
    <n v="25551262"/>
    <s v="ACC01"/>
    <x v="72"/>
    <d v="2026-06-25T07:01:28"/>
    <s v="0 a 02 dias"/>
    <s v="16 a 23 dias"/>
    <s v="AYSESM"/>
    <s v="TMS"/>
    <s v="MICHAEL FERMOSELLES FANTI"/>
    <s v="Tms"/>
    <s v="Tms"/>
    <x v="72"/>
    <n v="149403"/>
    <s v="-"/>
    <s v="ON LINE"/>
    <s v="Cartão de crédito"/>
    <s v="Cartão AMEX"/>
    <s v="Aéreo"/>
    <s v="N"/>
    <s v="Grupo Claro Sa"/>
    <s v="Claro Sao Paulo (santo Amaro)"/>
    <s v="-"/>
    <s v="Gol Linhas Aereas"/>
    <n v="2305290931"/>
    <s v="KON-OPE-SAO-POS-CLARO"/>
    <s v="-"/>
    <x v="74"/>
    <n v="124.76"/>
    <n v="0"/>
    <n v="0"/>
    <n v="0"/>
    <n v="0"/>
    <n v="0"/>
    <s v="Reserva importada do Sistema TMS. OS: 149403"/>
    <s v="Erro não localizado"/>
    <s v="ARGO(TMS)"/>
    <s v="Não identificado"/>
    <s v="Análise Benner"/>
    <s v="Sistema"/>
    <s v="Qualidade dos dados"/>
    <s v="KONTIK BUSINESS TRAVEL"/>
  </r>
  <r>
    <n v="24713008"/>
    <n v="25551264"/>
    <s v="ACC01"/>
    <x v="73"/>
    <d v="2026-06-25T07:01:29"/>
    <s v="0 a 02 dias"/>
    <s v="16 a 23 dias"/>
    <s v="UJKVZO"/>
    <s v="TMS"/>
    <s v="CAIO SANTOS"/>
    <s v="Tms"/>
    <s v="Tms"/>
    <x v="73"/>
    <n v="149394"/>
    <s v="-"/>
    <s v="ON LINE"/>
    <s v="Cartão de crédito"/>
    <s v="Cartão AMEX"/>
    <s v="Aéreo"/>
    <s v="N"/>
    <s v="Grupo Claro Sa"/>
    <s v="Claro Sao Paulo (santo Amaro)"/>
    <s v="-"/>
    <s v="Gol Linhas Aereas"/>
    <n v="2305290301"/>
    <s v="KON-OPE-SAO-POS-CLARO"/>
    <s v="-"/>
    <x v="75"/>
    <n v="124.76"/>
    <n v="0"/>
    <n v="0"/>
    <n v="0"/>
    <n v="0"/>
    <n v="0"/>
    <s v="Reserva importada do Sistema TMS. OS: 149394"/>
    <s v="Erro não localizado"/>
    <s v="ARGO(TMS)"/>
    <s v="Não identificado"/>
    <s v="Análise Benner"/>
    <s v="Sistema"/>
    <s v="Qualidade dos dados"/>
    <s v="KONTIK BUSINESS TRAVEL"/>
  </r>
  <r>
    <n v="24727370"/>
    <n v="25564846"/>
    <s v="ACC01"/>
    <x v="74"/>
    <d v="2026-06-08T16:57:00"/>
    <s v="16 a 23 dias"/>
    <s v="16 a 23 dias"/>
    <s v="JUTLQM"/>
    <s v="GOVER"/>
    <s v="Andre Luiz Calheiros Duarte"/>
    <s v="Gover"/>
    <s v="Gover"/>
    <x v="74"/>
    <n v="4708537"/>
    <s v="-"/>
    <s v="ON LINE"/>
    <s v="Cartão de crédito"/>
    <s v="Cartão AMEX"/>
    <s v="Aéreo"/>
    <s v="N"/>
    <s v="Grupo Energisa"/>
    <s v="Energisa Amazonas Transmissora de Energia Ii Sa"/>
    <s v="-"/>
    <s v="Latam Airlines Brasil"/>
    <n v="2290798186"/>
    <s v="KON-OPE-SAO-PVI-ENERGISA"/>
    <s v="-"/>
    <x v="76"/>
    <n v="62.62"/>
    <n v="0"/>
    <n v="0"/>
    <n v="0"/>
    <n v="0"/>
    <n v="0"/>
    <s v="Reserva importada do sistema Gover. Id: 4708537"/>
    <s v="Projeto não preenchido! (ACC01)"/>
    <s v="GOVER"/>
    <s v="Projeto"/>
    <s v="Falta de informação Gerencial"/>
    <s v="Dados do Fornecedor"/>
    <s v="Qualidade dos dados"/>
    <s v="KONTIK BUSINESS TRAVEL"/>
  </r>
  <r>
    <n v="24696661"/>
    <n v="25540976"/>
    <s v="ACC02"/>
    <x v="75"/>
    <d v="2026-06-17T08:20:22"/>
    <s v="06 a 08 dias"/>
    <s v="16 a 23 dias"/>
    <s v="UPBZIK"/>
    <s v="SABRE"/>
    <s v="GOMES DE OLIVEIRA JUNIOR/ADAL"/>
    <s v="DS"/>
    <s v="WY"/>
    <x v="75"/>
    <s v="UPBZIK"/>
    <s v="-"/>
    <s v="ON LINE"/>
    <s v="Invoice"/>
    <s v="Faturado"/>
    <s v="Aéreo"/>
    <s v="N"/>
    <s v="Grupo Bosch"/>
    <s v="Bosch Home Comfort do Brasil Ltda"/>
    <s v="-"/>
    <s v="Latam Airlines Brasil"/>
    <n v="2615507914"/>
    <s v="FCM-OPE-SAO-PVI-BOSCH"/>
    <s v="-"/>
    <x v="77"/>
    <n v="88.81"/>
    <n v="0"/>
    <n v="0"/>
    <n v="88.81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687012"/>
    <n v="25525094"/>
    <s v="ACC01"/>
    <x v="76"/>
    <d v="2026-06-17T08:20:20"/>
    <s v="06 a 08 dias"/>
    <s v="24 a 31 dias"/>
    <s v="ISNFVM"/>
    <s v="SABRE"/>
    <s v="VAZ AFONSO/FERNANDO DE JESUS"/>
    <s v="DS"/>
    <s v="WS"/>
    <x v="76"/>
    <s v="ISNFVM"/>
    <s v="-"/>
    <s v="ON LINE"/>
    <s v="?"/>
    <s v="TKT"/>
    <s v="Aéreo"/>
    <s v="S"/>
    <s v="Grupo Vertex"/>
    <s v="Vertex Farmaceutica do Brasil"/>
    <s v="-"/>
    <s v="Latam Airlines Brasil"/>
    <n v="2615495403"/>
    <s v="FCM-OPE-SAO-PVI-BTC-CONCUR"/>
    <s v="-"/>
    <x v="2"/>
    <n v="0"/>
    <n v="500"/>
    <n v="0"/>
    <n v="41.44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626620"/>
    <n v="25455982"/>
    <s v="ACC01"/>
    <x v="77"/>
    <d v="2026-06-11T15:00:58"/>
    <s v="09 a 15 dias"/>
    <s v="31 dias ou +"/>
    <s v="CWKUYJ-1"/>
    <s v="MANUAL"/>
    <s v="FLAVIA DA SILVA"/>
    <s v="Tms"/>
    <s v="Tms"/>
    <x v="77"/>
    <n v="6777"/>
    <s v="-"/>
    <s v="OFF LINE"/>
    <s v="Cartão de crédito"/>
    <s v="Faturado"/>
    <s v="Aéreo"/>
    <s v="S"/>
    <s v="Grupo Track e Field"/>
    <s v="Track e Field Co Sa Matriz"/>
    <s v="-"/>
    <s v="Latam Airlines Brasil"/>
    <n v="8800001828"/>
    <s v="KON-OPE-SAO-PVI-BTC-ARGO"/>
    <s v="-"/>
    <x v="2"/>
    <n v="0"/>
    <n v="62.9"/>
    <n v="0"/>
    <n v="0"/>
    <n v="0"/>
    <n v="0"/>
    <s v="Reserva importada do Sistema TMS. OS: 6777"/>
    <s v="Problema ocorrido ao cancelar o documento: Problema ao contabilizar o cancelamento:  Não é possível efetuar esta contabilização!  Societário Débitos: "/>
    <s v="MANUAL"/>
    <s v="Não identificado"/>
    <s v="Análise Benner"/>
    <s v="Sistema"/>
    <s v="Qualidade dos dados"/>
    <s v="KONTIK BUSINESS TRAVEL"/>
  </r>
  <r>
    <n v="24718689"/>
    <n v="25556731"/>
    <s v="ACC01"/>
    <x v="78"/>
    <d v="2026-06-17T08:20:25"/>
    <s v="06 a 08 dias"/>
    <s v="16 a 23 dias"/>
    <s v="OZWKTB"/>
    <s v="SABRE"/>
    <s v="KAKINOFF/FERNANDA"/>
    <s v="Wellington Ribeiro da Silva"/>
    <s v="Wellington Ribeiro da Silva"/>
    <x v="78"/>
    <s v="OZWKTB"/>
    <s v="-"/>
    <s v="ON LINE"/>
    <s v="?"/>
    <s v="TKT"/>
    <s v="Aéreo"/>
    <s v="N"/>
    <s v="Kontik"/>
    <s v="Kontik Franstur - Sao Paulo"/>
    <s v="-"/>
    <s v="United"/>
    <n v="2615420982"/>
    <s v="KON-OPE-SAO-SUP-CENTRAL DE EMISSAO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GRUPO KONTIK"/>
  </r>
  <r>
    <n v="24718689"/>
    <n v="25556732"/>
    <s v="ACC02"/>
    <x v="78"/>
    <d v="2026-06-17T08:20:25"/>
    <s v="06 a 08 dias"/>
    <s v="16 a 23 dias"/>
    <s v="OZWKTB"/>
    <s v="SABRE"/>
    <s v="KAKINOFF/JOAO"/>
    <s v="Wellington Ribeiro da Silva"/>
    <s v="Wellington Ribeiro da Silva"/>
    <x v="78"/>
    <s v="OZWKTB"/>
    <s v="-"/>
    <s v="ON LINE"/>
    <s v="?"/>
    <s v="TKT"/>
    <s v="Aéreo"/>
    <s v="N"/>
    <s v="Kontik"/>
    <s v="Kontik Franstur - Sao Paulo"/>
    <s v="-"/>
    <s v="United"/>
    <n v="2615420983"/>
    <s v="KON-OPE-SAO-SUP-CENTRAL DE EMISSAO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GRUPO KONTIK"/>
  </r>
  <r>
    <n v="24718689"/>
    <n v="25556733"/>
    <s v="ACC03"/>
    <x v="78"/>
    <d v="2026-06-17T08:20:25"/>
    <s v="06 a 08 dias"/>
    <s v="16 a 23 dias"/>
    <s v="OZWKTB"/>
    <s v="SABRE"/>
    <s v="KAKINOFF/GABRIELA"/>
    <s v="Wellington Ribeiro da Silva"/>
    <s v="Wellington Ribeiro da Silva"/>
    <x v="78"/>
    <s v="OZWKTB"/>
    <s v="-"/>
    <s v="ON LINE"/>
    <s v="?"/>
    <s v="TKT"/>
    <s v="Aéreo"/>
    <s v="N"/>
    <s v="Kontik"/>
    <s v="Kontik Franstur - Sao Paulo"/>
    <s v="-"/>
    <s v="United"/>
    <n v="2615420984"/>
    <s v="KON-OPE-SAO-SUP-CENTRAL DE EMISSAO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GRUPO KONTIK"/>
  </r>
  <r>
    <n v="24659877"/>
    <n v="25493953"/>
    <s v="ACC01"/>
    <x v="79"/>
    <d v="2026-06-17T08:23:16"/>
    <s v="06 a 08 dias"/>
    <s v="24 a 31 dias"/>
    <s v="QOYOBYT"/>
    <s v="SABRE"/>
    <s v="SOUTO/MARCIO"/>
    <s v="VANESSA ARAUJO ALVES"/>
    <s v="VANESSA ARAUJO ALVES"/>
    <x v="79"/>
    <s v="QOYOBY"/>
    <s v="-"/>
    <s v="OFF LINE"/>
    <s v="Invoice"/>
    <s v="Faturado"/>
    <s v="Hotel"/>
    <s v="N"/>
    <s v="Grupo Iron Mountain"/>
    <s v="Iron Mountain"/>
    <s v="-"/>
    <s v="Rigo Hotel Santa Rosa"/>
    <s v="-"/>
    <s v="FCM-OPE-SAO-PVI-BTC-CONCUR-IRON "/>
    <s v="-"/>
    <x v="78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637963"/>
    <n v="25468877"/>
    <s v="ACC01"/>
    <x v="80"/>
    <d v="2026-06-22T17:50:49"/>
    <s v="03 a 05 dias"/>
    <s v="31 dias ou +"/>
    <s v="6J17VX"/>
    <s v="TMS"/>
    <s v="ALINE AQUINO"/>
    <s v="RUBIA RIZZO MERITO DA SILVA"/>
    <s v="RUBIA RIZZO MERITO DA SILVA"/>
    <x v="80"/>
    <n v="122739"/>
    <s v="-"/>
    <s v="OFF LINE"/>
    <s v="Outros"/>
    <s v="Cartão de crédito"/>
    <s v="Hotel"/>
    <s v="N"/>
    <s v="Grupo Ache"/>
    <s v="Ache Laboratorios Farmaceuticos Sa"/>
    <s v="-"/>
    <s v="Hotel Sonata de Iracema"/>
    <s v="-"/>
    <s v="KON-OPE-SAO-PVI-ACHE"/>
    <s v="-"/>
    <x v="79"/>
    <n v="0"/>
    <n v="0"/>
    <n v="0"/>
    <n v="0"/>
    <n v="36"/>
    <n v="0"/>
    <s v="Reserva importada do Sistema TMS. OS: 122739"/>
    <s v=" Módulo Operações    -&gt; Configurações      -&gt; Configurações do sistema turismo        -&gt; Importação das vendas          -&gt; Entradas/Saídas  Para o "/>
    <s v="ARGO(TMS)"/>
    <s v="Pagamento não permitido para cobrança"/>
    <s v="Forma PG. e REC."/>
    <s v="Dados do Fornecedor"/>
    <s v="Qualidade dos dados"/>
    <s v="KONTIK BUSINESS TRAVEL"/>
  </r>
  <r>
    <n v="24718971"/>
    <n v="25556998"/>
    <s v="ACC01"/>
    <x v="81"/>
    <d v="2026-06-17T08:31:03"/>
    <s v="06 a 08 dias"/>
    <s v="16 a 23 dias"/>
    <s v="OREBFZC"/>
    <s v="SABRE"/>
    <s v="MOURA/JONNI"/>
    <s v="Andreia de Alencar Alves"/>
    <s v="Andreia de Alencar Alves"/>
    <x v="81"/>
    <s v="OREBFZ"/>
    <s v="BEL"/>
    <s v="OFF LINE"/>
    <s v="Pagamento direto"/>
    <s v="Faturado"/>
    <s v="Carro"/>
    <s v="N"/>
    <s v="Grupo Honeywell"/>
    <s v="Honeywell"/>
    <s v="Cliente FEE no POS"/>
    <s v="Localiza - Br - Pa - Belem - Val de Canf"/>
    <s v="-"/>
    <s v="EMERGENCIAL"/>
    <s v="-"/>
    <x v="80"/>
    <n v="787.53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4731930"/>
    <n v="25569446"/>
    <s v="ACC01"/>
    <x v="82"/>
    <d v="2026-06-17T08:34:05"/>
    <s v="06 a 08 dias"/>
    <s v="16 a 23 dias"/>
    <s v="AWBSNCT"/>
    <s v="SABRE"/>
    <s v="RODRIGUES/ANDRE PAES MR"/>
    <s v="VANESSA ARAUJO ALVES"/>
    <s v="VANESSA ARAUJO ALVES"/>
    <x v="82"/>
    <s v="AWBSNC"/>
    <s v="-"/>
    <s v="ON LINE"/>
    <s v="Invoice"/>
    <s v="Faturado"/>
    <s v="Hotel"/>
    <s v="N"/>
    <s v="Grupo Innomotics"/>
    <s v="Innomotics Motores e Grandes Conversores Ltda"/>
    <s v="-"/>
    <s v="Hotel Palmares -  Para"/>
    <s v="-"/>
    <s v="FCM-OPE-SAO-PVI-BTC"/>
    <s v="-"/>
    <x v="81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27366"/>
    <n v="25564841"/>
    <s v="ACC01"/>
    <x v="83"/>
    <d v="2026-06-08T16:44:19"/>
    <s v="16 a 23 dias"/>
    <s v="16 a 23 dias"/>
    <s v="XJKY5P"/>
    <s v="GOVER"/>
    <s v="Giuliano DE BRITO"/>
    <s v="Gover"/>
    <s v="Gover"/>
    <x v="83"/>
    <n v="4708272"/>
    <s v="-"/>
    <s v="OFF LINE"/>
    <s v="Cartão de crédito"/>
    <s v="Cartão de crédito"/>
    <s v="Aéreo"/>
    <s v="N"/>
    <s v="Grupo Arcadis"/>
    <s v="Arcadis"/>
    <s v="-"/>
    <s v="Azul Linhas Aereas"/>
    <n v="3025564840"/>
    <s v="FCM-OPE-SAO-PVI-ARCADIS"/>
    <s v="-"/>
    <x v="82"/>
    <n v="33.64"/>
    <n v="0"/>
    <n v="0"/>
    <n v="0"/>
    <n v="0"/>
    <n v="0"/>
    <s v="Reserva importada do sistema Gover. Id: 4708272"/>
    <s v="Projeto não preenchido! (ACC01)"/>
    <s v="GOVER"/>
    <s v="Projeto"/>
    <s v="Falta de informação Gerencial"/>
    <s v="Dados do Fornecedor"/>
    <s v="Qualidade dos dados"/>
    <s v="KONTIK BUSINESS TRAVEL"/>
  </r>
  <r>
    <n v="24724740"/>
    <n v="25561996"/>
    <s v="ACC01"/>
    <x v="84"/>
    <d v="2026-06-08T13:05:59"/>
    <s v="16 a 23 dias"/>
    <s v="16 a 23 dias"/>
    <s v="6M6I5D"/>
    <s v="MANUAL"/>
    <s v="LUIZ PAULO HITOSHI HIMENO"/>
    <s v="Juliana dos Santos Pinto"/>
    <s v="Juliana dos Santos Pinto"/>
    <x v="84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5562072"/>
    <s v="KON-OPE-SAO-PVI-ENERGISA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7"/>
    <s v="ACC02"/>
    <x v="84"/>
    <d v="2026-06-08T13:05:59"/>
    <s v="16 a 23 dias"/>
    <s v="16 a 23 dias"/>
    <s v="6M6I5D"/>
    <s v="MANUAL"/>
    <s v="GABRIEL TAKESHI ARAKAKI HIMENO"/>
    <s v="Juliana dos Santos Pinto"/>
    <s v="Juliana dos Santos Pinto"/>
    <x v="84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18"/>
    <s v="KON-OPE-SAO-PVI-ENERGISA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8"/>
    <s v="ACC03"/>
    <x v="84"/>
    <d v="2026-06-08T13:05:59"/>
    <s v="16 a 23 dias"/>
    <s v="16 a 23 dias"/>
    <s v="6M6I5D"/>
    <s v="MANUAL"/>
    <s v="DANIELA YURI ARAKAKI"/>
    <s v="Juliana dos Santos Pinto"/>
    <s v="Juliana dos Santos Pinto"/>
    <x v="84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19"/>
    <s v="KON-OPE-SAO-PVI-ENERGISA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9"/>
    <s v="ACC04"/>
    <x v="84"/>
    <d v="2026-06-08T13:05:59"/>
    <s v="16 a 23 dias"/>
    <s v="16 a 23 dias"/>
    <s v="6M6I5D"/>
    <s v="MANUAL"/>
    <s v="LARISSA NATSUMI ARAKAKI HIMENO"/>
    <s v="Juliana dos Santos Pinto"/>
    <s v="Juliana dos Santos Pinto"/>
    <x v="84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20"/>
    <s v="KON-OPE-SAO-PVI-ENERGISA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7369"/>
    <n v="25564844"/>
    <s v="ACC01"/>
    <x v="74"/>
    <d v="2026-06-08T16:57:00"/>
    <s v="16 a 23 dias"/>
    <s v="16 a 23 dias"/>
    <s v="UM6UVZ"/>
    <s v="GOVER"/>
    <s v="Angelo da Cunha Sa"/>
    <s v="Gover"/>
    <s v="Gover"/>
    <x v="83"/>
    <n v="4708500"/>
    <s v="-"/>
    <s v="ON LINE"/>
    <s v="Cartão de crédito"/>
    <s v="Cartão AMEX"/>
    <s v="Aéreo"/>
    <s v="N"/>
    <s v="Grupo Energisa"/>
    <s v="Linhas de Macapa Transmissora de Energia S.a."/>
    <s v="-"/>
    <s v="Azul Linhas Aereas"/>
    <n v="3025564843"/>
    <s v="KON-OPE-SAO-PVI-ENERGISA"/>
    <s v="-"/>
    <x v="84"/>
    <n v="90.31"/>
    <n v="0"/>
    <n v="0"/>
    <n v="0"/>
    <n v="0"/>
    <n v="0"/>
    <s v="Reserva importada do sistema Gover. Id: 4708500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705935"/>
    <n v="25544779"/>
    <s v="ACC"/>
    <x v="85"/>
    <d v="2026-06-25T05:01:11"/>
    <s v="0 a 02 dias"/>
    <s v="16 a 23 dias"/>
    <s v="6LBF1Y"/>
    <s v="MANUAL"/>
    <s v="JONNI  MOURA"/>
    <s v="EVA SILVA FERREIRA"/>
    <s v="EVA SILVA FERREIRA"/>
    <x v="85"/>
    <s v="6LBF1Y"/>
    <s v="-"/>
    <s v="OFF LINE"/>
    <s v="Cartão de crédito"/>
    <s v="Cartão de crédito"/>
    <s v="Aéreo"/>
    <s v="N"/>
    <s v="Grupo Honeywell"/>
    <s v="Honeywell"/>
    <s v="Cliente FEE no POS"/>
    <s v="Azul Linhas Aereas"/>
    <n v="0"/>
    <s v="EMERGENCIAL"/>
    <s v="-"/>
    <x v="85"/>
    <n v="31.94"/>
    <n v="0"/>
    <n v="0"/>
    <n v="0"/>
    <n v="0"/>
    <n v="0"/>
    <s v="Atendimento emergencial 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646482"/>
    <n v="25478485"/>
    <s v="ACC01"/>
    <x v="86"/>
    <d v="2026-06-01T18:01:18"/>
    <s v="24 a 31 dias"/>
    <s v="31 dias ou +"/>
    <s v="AWMQ2K"/>
    <s v="MANUAL"/>
    <s v="DOUGLAS SANTANA SANTOS"/>
    <s v="RAYSSA MARTINS FERREIRA"/>
    <s v="Alexander Perez Alves"/>
    <x v="86"/>
    <n v="4693437"/>
    <s v="-"/>
    <s v="OFF LINE"/>
    <s v="Invoice"/>
    <s v="Cartão convênio"/>
    <s v="Aéreo"/>
    <s v="S"/>
    <s v="Grupo Aspen Pharma"/>
    <s v="Aspen Pharma"/>
    <s v="-"/>
    <s v="Azul Linhas Aereas"/>
    <n v="3025478510"/>
    <s v="KON-OPE-RIO-PVI-BTC-ASPEN PHARMA"/>
    <s v="-"/>
    <x v="86"/>
    <n v="48.63"/>
    <n v="0"/>
    <n v="0"/>
    <n v="0"/>
    <n v="0"/>
    <n v="0"/>
    <s v="Reserva importada do sistema Gover. Id: 4693437"/>
    <s v="Matrícula não preenchida! (ACC02)"/>
    <s v="MANUAL"/>
    <s v="Matrícula"/>
    <s v="Falta de informação Gerencial"/>
    <s v="Dados do Fornecedor"/>
    <s v="Qualidade dos dados"/>
    <s v="GRUPO KONTIK"/>
  </r>
  <r>
    <n v="24646482"/>
    <n v="25526733"/>
    <s v="ACC02"/>
    <x v="86"/>
    <d v="2026-06-01T18:01:18"/>
    <s v="24 a 31 dias"/>
    <s v="31 dias ou +"/>
    <s v="AWMQ2K"/>
    <s v="MANUAL"/>
    <s v="Douglas Santana Santos"/>
    <s v="RAYSSA MARTINS FERREIRA"/>
    <s v="Alexander Perez Alves"/>
    <x v="86"/>
    <n v="4693437"/>
    <s v="-"/>
    <s v="OFF LINE"/>
    <s v="Cartão de crédito"/>
    <s v="Cartão de crédito"/>
    <s v="Aéreo"/>
    <s v="N"/>
    <s v="Grupo Aspen Pharma"/>
    <s v="Aspen Pharma"/>
    <s v="-"/>
    <s v="Azul Linhas Aereas"/>
    <n v="3025526731"/>
    <s v="KON-OPE-RIO-PVI-BTC-ASPEN PHARMA"/>
    <s v="-"/>
    <x v="87"/>
    <n v="48.63"/>
    <n v="0"/>
    <n v="0"/>
    <n v="0"/>
    <n v="0"/>
    <n v="0"/>
    <s v="Reserva importada do sistema Gover. Id: 4693437"/>
    <s v="Matrícula não preenchida! (ACC02)"/>
    <s v="MANUAL"/>
    <s v="Matrícula"/>
    <s v="Falta de informação Gerencial"/>
    <s v="Dados do Fornecedor"/>
    <s v="Qualidade dos dados"/>
    <s v="GRUPO KONTIK"/>
  </r>
  <r>
    <n v="24732536"/>
    <n v="25570071"/>
    <s v="ACC01"/>
    <x v="87"/>
    <d v="2026-06-17T08:25:25"/>
    <s v="06 a 08 dias"/>
    <s v="16 a 23 dias"/>
    <s v="FQIUZV"/>
    <s v="SABRE"/>
    <s v="RAMOS PAIVA/LEONARDO"/>
    <s v="VITOR TEICHMANN"/>
    <s v="VITOR TEICHMANN"/>
    <x v="87"/>
    <s v="FQIUZV_1"/>
    <s v="-"/>
    <s v="ON LINE"/>
    <s v="Cartão de crédito"/>
    <s v="Cartão de crédito"/>
    <s v="Aéreo"/>
    <s v="N"/>
    <s v="Grupo Nielseniq"/>
    <s v="Nielseniq do Brasil"/>
    <s v="Cliente FEE no POS"/>
    <s v="Azul Linhas Aereas"/>
    <n v="7700089417"/>
    <s v="FCM-OPE-SAO-PVI-BTC-CONCUR-NIELSENIQ"/>
    <s v="-"/>
    <x v="2"/>
    <n v="0"/>
    <n v="0"/>
    <n v="0"/>
    <n v="0"/>
    <n v="0"/>
    <n v="36.70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27717"/>
    <n v="25565256"/>
    <s v="ACC01"/>
    <x v="88"/>
    <d v="2026-06-22T17:50:45"/>
    <s v="03 a 05 dias"/>
    <s v="16 a 23 dias"/>
    <s v="AV8DYVKPGA"/>
    <s v="GOVER"/>
    <s v="JASON ALBUQUERQUE NETTO"/>
    <s v="DANIELLE RIZZETO BEZERRA ALVES"/>
    <s v="DANIELLE RIZZETO BEZERRA ALVES"/>
    <x v="88"/>
    <n v="4706941"/>
    <s v="movida Palmas"/>
    <s v="OFF LINE"/>
    <s v="Invoice"/>
    <s v="Cartão de crédito"/>
    <s v="Carro"/>
    <s v="N"/>
    <s v="Grupo Intercement"/>
    <s v="Intercement Nacoes Unidas"/>
    <s v="-"/>
    <s v="Movida - Br - Mg - Confins - Aeroporto"/>
    <s v="-"/>
    <s v="KON-OPE-SAO-PVI-MOVER"/>
    <s v="-"/>
    <x v="88"/>
    <n v="0"/>
    <n v="0"/>
    <n v="0"/>
    <n v="0"/>
    <n v="0"/>
    <n v="0"/>
    <s v="Reserva importada do sistema Gover. Id: 4706941"/>
    <s v=" Módulo Operações    -&gt; Configurações      -&gt; Configurações do sistema turismo        -&gt; Importação das vendas          -&gt; Entradas/Saídas  Para o "/>
    <s v="GOVER"/>
    <s v="Pagamento não permitido para cobrança"/>
    <s v="Forma PG. e REC."/>
    <s v="Dados do Fornecedor"/>
    <s v="Qualidade dos dados"/>
    <s v="KONTIK BUSINESS TRAVEL"/>
  </r>
  <r>
    <n v="24658999"/>
    <n v="25492925"/>
    <s v="ACC01"/>
    <x v="89"/>
    <d v="2026-06-24T10:01:20"/>
    <s v="0 a 02 dias"/>
    <s v="24 a 31 dias"/>
    <s v="6J95LH"/>
    <s v="MANUAL"/>
    <s v="ANDREA CRISTINA MOREIRA ABREU DE PAULA"/>
    <s v="Patricia Pinato Ferreira Lima"/>
    <s v="Patricia Pinato Ferreira Lima"/>
    <x v="89"/>
    <s v="-"/>
    <s v="-"/>
    <s v="OFF LINE"/>
    <s v="Cartão de crédito"/>
    <s v="Cartão de crédito"/>
    <s v="Aéreo"/>
    <s v="N"/>
    <s v="Grupo Lazer Kontik"/>
    <s v="Vendas Lazer - Pessoa Fisica"/>
    <s v="-"/>
    <s v="Tap Air Portugal"/>
    <n v="2615164148"/>
    <s v="EMERGENCIAL"/>
    <s v="-"/>
    <x v="89"/>
    <n v="1471.95"/>
    <n v="0"/>
    <n v="0"/>
    <n v="0"/>
    <n v="0"/>
    <n v="0"/>
    <s v="atendimento emergencial tkt 1276204"/>
    <s v="Erro excluindo PNR: Ocorrência no método TBSistemaWrapper.MyException. Mensagem: Exclusão cancelada devido a vínculo(s) com registros(s) da "/>
    <s v="MANUAL"/>
    <s v="Falha de comunicação"/>
    <s v="Falha de Integração"/>
    <s v="Sistema"/>
    <s v="Sistêmico"/>
    <s v="KONTIK BUSINESS TRAVEL"/>
  </r>
  <r>
    <n v="24614474"/>
    <n v="25443064"/>
    <s v="ACC01"/>
    <x v="66"/>
    <d v="2026-05-25T13:11:06"/>
    <s v="31 dias ou +"/>
    <s v="31 dias ou +"/>
    <s v="WZDMBS"/>
    <s v="GOVER"/>
    <s v="JULIA RENATA SIMOES IVANTES DA FONSECA ANDRADE"/>
    <s v="Gover"/>
    <s v="Gover"/>
    <x v="66"/>
    <n v="4699132"/>
    <s v="-"/>
    <s v="OFF LINE"/>
    <s v="Invoice"/>
    <s v="Faturado"/>
    <s v="Hotel"/>
    <s v="N"/>
    <s v="Grupo British American Tobacco"/>
    <s v="Bat | Souza Cruz - Matriz"/>
    <s v="-"/>
    <s v="Eurostars das Letras Hotel"/>
    <s v="-"/>
    <s v="FCM-OPE-SAO-PVI-BAT"/>
    <s v="-"/>
    <x v="69"/>
    <n v="178.8"/>
    <n v="0"/>
    <n v="0"/>
    <n v="0"/>
    <n v="0"/>
    <n v="0"/>
    <s v="Reserva importada do sistema Gover. Id: 4699132"/>
    <s v="Fornecedor não preenchido! (ACC02)"/>
    <s v="GOVER"/>
    <s v="Falta de Fornecedor"/>
    <s v="Campo Fornecedor"/>
    <s v="Dados do Fornecedor"/>
    <s v="Sistêmico"/>
    <s v="GRUPO KONTIK"/>
  </r>
  <r>
    <n v="24666060"/>
    <n v="25501310"/>
    <s v="ACC01"/>
    <x v="90"/>
    <d v="2026-06-17T08:20:15"/>
    <s v="06 a 08 dias"/>
    <s v="24 a 31 dias"/>
    <s v="SNFXYX"/>
    <s v="SABRE"/>
    <s v="MITRE/MARCOS PEDROSA"/>
    <s v="5I"/>
    <s v="VITOR TEICHMANN"/>
    <x v="90"/>
    <s v="SNFXYX"/>
    <s v="-"/>
    <s v="ON LINE"/>
    <s v="Cartão de crédito"/>
    <s v="Cartão de crédito"/>
    <s v="Aéreo"/>
    <s v="N"/>
    <s v="Grupo Axa"/>
    <s v="Axa Cs - Inativo"/>
    <s v="Cliente FEE no POS"/>
    <s v="Air Canada"/>
    <n v="2615424878"/>
    <s v="FCM-OPE-SAO-PVI-BTC-CONCUR-AXA"/>
    <s v="-"/>
    <x v="90"/>
    <n v="64.56"/>
    <n v="349.3"/>
    <n v="0"/>
    <n v="64.56"/>
    <n v="0"/>
    <n v="21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93392"/>
    <n v="25532306"/>
    <s v="ACC01"/>
    <x v="91"/>
    <d v="2026-06-02T11:55:52"/>
    <s v="16 a 23 dias"/>
    <s v="16 a 23 dias"/>
    <s v="6L59R0"/>
    <s v="MANUAL"/>
    <s v="RAMIREZ/LUIS ESTEBAN"/>
    <s v="5I"/>
    <s v="Clayton Alves de Rezende"/>
    <x v="91"/>
    <s v="OFFLINE"/>
    <s v="-"/>
    <s v="OFF LINE"/>
    <s v="Pagamento direto"/>
    <s v="Pagamento direto"/>
    <s v="Hotel"/>
    <s v="N"/>
    <s v="Grupo Axa"/>
    <s v="Axa Xl Resseguros Sa"/>
    <s v="Cliente FEE no POS"/>
    <s v="Movich Hotel Las Lomas"/>
    <s v="-"/>
    <s v="FCM-OPE-SAO-PVI-BTC-CONCUR-AXA"/>
    <s v="-"/>
    <x v="91"/>
    <n v="1131.81"/>
    <n v="0"/>
    <n v="0"/>
    <n v="0"/>
    <n v="0"/>
    <n v="0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625588"/>
    <n v="25454872"/>
    <s v="ACC01"/>
    <x v="92"/>
    <d v="2026-05-20T15:41:57"/>
    <s v="31 dias ou +"/>
    <s v="31 dias ou +"/>
    <s v="6II3B9"/>
    <s v="TMS"/>
    <s v="AUGUSTO ALMEIDA"/>
    <s v="Tms"/>
    <s v="Tms"/>
    <x v="92"/>
    <n v="7607"/>
    <s v="-"/>
    <s v="ON LINE"/>
    <s v="Cartão de crédito"/>
    <s v="Cartão de crédito"/>
    <s v="Hotel"/>
    <s v="N"/>
    <s v="-"/>
    <s v="-"/>
    <s v="-"/>
    <s v="Ibis Natal"/>
    <s v="-"/>
    <s v="-"/>
    <s v="-"/>
    <x v="92"/>
    <n v="0"/>
    <n v="0"/>
    <n v="0"/>
    <n v="0"/>
    <n v="16.899999999999999"/>
    <n v="0"/>
    <s v="Reserva importada do Sistema TMS. OS: 7607"/>
    <s v="Cliente não preenchido! (ACC01)"/>
    <s v="ARGO(TMS)"/>
    <s v="Cliente"/>
    <s v="Falta de informação Gerencial"/>
    <s v="Dados do Fornecedor"/>
    <s v="Qualidade dos dados"/>
    <s v="KONTIK BUSINESS TRAVEL"/>
  </r>
  <r>
    <n v="24668983"/>
    <n v="25504724"/>
    <s v="ACC01"/>
    <x v="58"/>
    <d v="2026-06-01T17:13:17"/>
    <s v="24 a 31 dias"/>
    <s v="24 a 31 dias"/>
    <s v="GJZNZCT"/>
    <s v="SABRE"/>
    <s v="MORENO/FABIO CAMPOS MR"/>
    <s v="MARIA CECILIA PEREIRA SILVA"/>
    <s v="MARIA CECILIA PEREIRA SILVA"/>
    <x v="58"/>
    <s v="GJZNZC"/>
    <s v="-"/>
    <s v="ON LINE"/>
    <s v="Cartão de crédito"/>
    <s v="Cartão de crédito"/>
    <s v="Hotel"/>
    <s v="N"/>
    <s v="Grupo Honeywell"/>
    <s v="Honeywell"/>
    <s v="Cliente FEE no POS"/>
    <s v="Staybridge Stes Dfw Arpt"/>
    <s v="-"/>
    <s v="FCM-OPE-SAO-PVI-BTC-CONCUR-HONEYWELL"/>
    <s v="-"/>
    <x v="93"/>
    <n v="51.51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626588"/>
    <n v="25455954"/>
    <s v="ACC01"/>
    <x v="59"/>
    <d v="2026-05-26T13:11:00"/>
    <s v="24 a 31 dias"/>
    <s v="31 dias ou +"/>
    <s v="KSVMTYT"/>
    <s v="SABRE"/>
    <s v="TAVARES/THOMAZ DAIBERT MACHADO MR"/>
    <s v="WS"/>
    <s v="WS"/>
    <x v="59"/>
    <s v="KSVMTY"/>
    <s v="-"/>
    <s v="ON LINE"/>
    <s v="Cartão de crédito"/>
    <s v="Cartão de crédito"/>
    <s v="Hotel"/>
    <s v="N"/>
    <s v="Grupo Honeywell"/>
    <s v="Honeywell"/>
    <s v="Cliente FEE no POS"/>
    <s v="London Heathrow Marriott Hotel"/>
    <s v="-"/>
    <s v="FCM-OPE-SAO-PVI-BTC-CONCUR-HONEYWELL"/>
    <s v="-"/>
    <x v="94"/>
    <n v="0"/>
    <n v="0"/>
    <n v="0"/>
    <n v="0"/>
    <n v="0"/>
    <n v="55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713566"/>
    <n v="25551841"/>
    <s v="ACC01"/>
    <x v="67"/>
    <d v="2026-06-08T06:11:05"/>
    <s v="16 a 23 dias"/>
    <s v="16 a 23 dias"/>
    <s v="H4707482b"/>
    <s v="GOVER"/>
    <s v="Jean Medeiros Dos Santos"/>
    <s v="Jose Luiz Lace Rodrigues"/>
    <s v="Jose Luiz Lace Rodrigues"/>
    <x v="67"/>
    <n v="4707482"/>
    <s v="-"/>
    <s v="OFF LINE"/>
    <s v="Cartão de crédito"/>
    <s v="Cartão de crédito"/>
    <s v="Hotel"/>
    <s v="N"/>
    <s v="Grupo British American Tobacco"/>
    <s v="Bat | Souza Cruz - Matriz"/>
    <s v="-"/>
    <s v="Portal do Xingu Busines Hotel"/>
    <s v="-"/>
    <s v="FCM-OPE-SAO-PVI-BAT"/>
    <s v="-"/>
    <x v="70"/>
    <n v="0"/>
    <n v="0"/>
    <n v="0"/>
    <n v="0"/>
    <n v="0"/>
    <n v="0"/>
    <s v="Reserva importada do sistema Gover. Id: 4707482"/>
    <s v="Fornecedor não preenchido! (ACC02)"/>
    <s v="GOVER"/>
    <s v="Falta de Fornecedor"/>
    <s v="Campo Fornecedor"/>
    <s v="Dados do Fornecedor"/>
    <s v="Sistêmico"/>
    <s v="GRUPO KONTIK"/>
  </r>
  <r>
    <n v="24666061"/>
    <n v="25501311"/>
    <s v="ACC01"/>
    <x v="93"/>
    <d v="2026-06-17T08:23:29"/>
    <s v="06 a 08 dias"/>
    <s v="24 a 31 dias"/>
    <s v="SNFXYXT"/>
    <s v="SABRE"/>
    <s v="MITRE/MARCOS PEDROSA MR"/>
    <s v="VITOR TEICHMANN"/>
    <s v="VITOR TEICHMANN"/>
    <x v="90"/>
    <s v="SNFXYX"/>
    <s v="-"/>
    <s v="OFF LINE"/>
    <s v="Invoice"/>
    <s v="Faturado"/>
    <s v="Hotel"/>
    <s v="N"/>
    <s v="Grupo Axa"/>
    <s v="Axa Cs - Inativo"/>
    <s v="Cliente FEE no POS"/>
    <s v="Delta Hotels Saguenay Conference Centre"/>
    <s v="-"/>
    <s v="FCM-OPE-SAO-PVI-BTC-CONCUR-AXA"/>
    <s v="-"/>
    <x v="95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700166"/>
    <n v="25538704"/>
    <s v="ACC01"/>
    <x v="62"/>
    <d v="2026-06-04T03:19:01"/>
    <s v="16 a 23 dias"/>
    <s v="16 a 23 dias"/>
    <s v="H4703333"/>
    <s v="GOVER"/>
    <s v="Mariane Goncalves Morais"/>
    <s v="Francisca Maria Mangueira"/>
    <s v="Francisca Maria Mangueira"/>
    <x v="62"/>
    <n v="4703333"/>
    <s v="-"/>
    <s v="OFF LINE"/>
    <s v="Cartão de crédito"/>
    <s v="Cartão de crédito"/>
    <s v="Hotel"/>
    <s v="N"/>
    <s v="Grupo British American Tobacco"/>
    <s v="Bat | Souza Cruz - Matriz"/>
    <s v="-"/>
    <s v="Pousada Porto dos Casais"/>
    <s v="-"/>
    <s v="FCM-OPE-SAO-PVI-BAT"/>
    <s v="-"/>
    <x v="65"/>
    <n v="0"/>
    <n v="0"/>
    <n v="0"/>
    <n v="0"/>
    <n v="0"/>
    <n v="0"/>
    <s v="Reserva importada do sistema Gover. Id: 4703333"/>
    <s v="Fornecedor não preenchido! (ACC02)"/>
    <s v="GOVER"/>
    <s v="Falta de Fornecedor"/>
    <s v="Campo Fornecedor"/>
    <s v="Dados do Fornecedor"/>
    <s v="Sistêmico"/>
    <s v="GRUPO KONTIK"/>
  </r>
  <r>
    <n v="24700201"/>
    <n v="25538734"/>
    <s v="ACC01"/>
    <x v="63"/>
    <d v="2026-06-04T03:19:02"/>
    <s v="16 a 23 dias"/>
    <s v="16 a 23 dias"/>
    <s v="H4703360"/>
    <s v="GOVER"/>
    <s v="Miqueias Muller"/>
    <s v="Francisca Maria Mangueira"/>
    <s v="Francisca Maria Mangueira"/>
    <x v="63"/>
    <n v="4703360"/>
    <s v="-"/>
    <s v="OFF LINE"/>
    <s v="Cartão de crédito"/>
    <s v="Cartão de crédito"/>
    <s v="Hotel"/>
    <s v="N"/>
    <s v="Grupo British American Tobacco"/>
    <s v="Bat | Souza Cruz - Matriz"/>
    <s v="-"/>
    <s v="Pousada Porto dos Casais"/>
    <s v="-"/>
    <s v="FCM-OPE-SAO-PVI-BAT"/>
    <s v="-"/>
    <x v="66"/>
    <n v="0"/>
    <n v="0"/>
    <n v="0"/>
    <n v="0"/>
    <n v="0"/>
    <n v="0"/>
    <s v="Reserva importada do sistema Gover. Id: 4703360"/>
    <s v="Fornecedor não preenchido! (ACC02)"/>
    <s v="GOVER"/>
    <s v="Falta de Fornecedor"/>
    <s v="Campo Fornecedor"/>
    <s v="Dados do Fornecedor"/>
    <s v="Sistêmico"/>
    <s v="GRUPO KONTIK"/>
  </r>
  <r>
    <n v="24700506"/>
    <n v="25539048"/>
    <s v="ACC01"/>
    <x v="65"/>
    <d v="2026-06-04T03:21:08"/>
    <s v="16 a 23 dias"/>
    <s v="16 a 23 dias"/>
    <s v="H4703390"/>
    <s v="GOVER"/>
    <s v="Jefferson dos dos Santos"/>
    <s v="Francisca Maria Mangueira"/>
    <s v="Francisca Maria Mangueira"/>
    <x v="65"/>
    <n v="4703390"/>
    <s v="-"/>
    <s v="OFF LINE"/>
    <s v="Cartão de crédito"/>
    <s v="Cartão de crédito"/>
    <s v="Hotel"/>
    <s v="N"/>
    <s v="Grupo British American Tobacco"/>
    <s v="Bat | Souza Cruz - Matriz"/>
    <s v="-"/>
    <s v="Pousada Porto dos Casais"/>
    <s v="-"/>
    <s v="FCM-OPE-SAO-PVI-BAT"/>
    <s v="-"/>
    <x v="67"/>
    <n v="126"/>
    <n v="0"/>
    <n v="0"/>
    <n v="0"/>
    <n v="0"/>
    <n v="0"/>
    <s v="Reserva importada do sistema Gover. Id: 4703390"/>
    <s v="Fornecedor não preenchido! (ACC02)"/>
    <s v="GOVER"/>
    <s v="Falta de Fornecedor"/>
    <s v="Campo Fornecedor"/>
    <s v="Dados do Fornecedor"/>
    <s v="Sistêmico"/>
    <s v="GRUPO KONTIK"/>
  </r>
  <r>
    <n v="24700241"/>
    <n v="25538777"/>
    <s v="ACC01"/>
    <x v="64"/>
    <d v="2026-06-04T03:19:02"/>
    <s v="16 a 23 dias"/>
    <s v="16 a 23 dias"/>
    <s v="H4703373"/>
    <s v="GOVER"/>
    <s v="Luis Fernando Soares Xavier"/>
    <s v="Francisca Maria Mangueira"/>
    <s v="Francisca Maria Mangueira"/>
    <x v="64"/>
    <n v="4703373"/>
    <s v="-"/>
    <s v="OFF LINE"/>
    <s v="Cartão de crédito"/>
    <s v="Cartão de crédito"/>
    <s v="Hotel"/>
    <s v="N"/>
    <s v="Grupo British American Tobacco"/>
    <s v="Bat | Souza Cruz - Matriz"/>
    <s v="-"/>
    <s v="Pousada Porto dos Casais"/>
    <s v="-"/>
    <s v="FCM-OPE-SAO-PVI-BAT"/>
    <s v="-"/>
    <x v="65"/>
    <n v="0"/>
    <n v="0"/>
    <n v="0"/>
    <n v="0"/>
    <n v="0"/>
    <n v="0"/>
    <s v="Reserva importada do sistema Gover. Id: 4703373"/>
    <s v="Fornecedor não preenchido! (ACC02)"/>
    <s v="GOVER"/>
    <s v="Falta de Fornecedor"/>
    <s v="Campo Fornecedor"/>
    <s v="Dados do Fornecedor"/>
    <s v="Sistêmico"/>
    <s v="GRUPO KONTIK"/>
  </r>
  <r>
    <n v="24776575"/>
    <n v="25618601"/>
    <s v="ACC01"/>
    <x v="94"/>
    <d v="2026-06-18T10:48:51"/>
    <s v="06 a 08 dias"/>
    <s v="06 a 08 dias"/>
    <s v="BB30365487-32949220-A(BB)"/>
    <s v="GOVER"/>
    <s v="Adalmario Ghovatto Satheler Do Couto"/>
    <s v="WAGNER PAULINO"/>
    <s v="WAGNER PAULINO"/>
    <x v="93"/>
    <n v="4711188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96"/>
    <n v="0"/>
    <n v="0"/>
    <n v="0"/>
    <n v="0"/>
    <n v="0"/>
    <n v="0"/>
    <s v="Reserva importada do sistema Gover. Id: 4711188"/>
    <s v="Fornecedor não preenchido! (ACC01)"/>
    <s v="GOVER"/>
    <s v="Falta de Fornecedor"/>
    <s v="Campo Fornecedor"/>
    <s v="Dados do Fornecedor"/>
    <s v="Sistêmico"/>
    <s v="GRUPO KONTIK"/>
  </r>
  <r>
    <n v="24750611"/>
    <n v="25590511"/>
    <s v="ACC01"/>
    <x v="95"/>
    <d v="2026-06-12T17:25:21"/>
    <s v="09 a 15 dias"/>
    <s v="09 a 15 dias"/>
    <s v="BTV57L"/>
    <s v="GOVER"/>
    <s v="Edmundo Goncalves da Silva"/>
    <s v="Priscilla Andrade Sobrinho"/>
    <s v="Priscilla Andrade Sobrinho"/>
    <x v="94"/>
    <n v="4705859"/>
    <s v="Mobility - De - Frankfurt - Todos Aeroportos Endereço: Frankfurt  Todos Aeroportos da Cidade Alemanh"/>
    <s v="OFF LINE"/>
    <s v="Pagamento direto"/>
    <s v="Pagamento direto"/>
    <s v="Carro"/>
    <s v="N"/>
    <s v="Grupo Zf"/>
    <s v="Zf do Brasil - Sbc"/>
    <s v="-"/>
    <s v="-"/>
    <s v="-"/>
    <s v="KON-OPE-RIO-PVI-BTC"/>
    <s v="-"/>
    <x v="97"/>
    <n v="0"/>
    <n v="0"/>
    <n v="0"/>
    <n v="0"/>
    <n v="0"/>
    <n v="0"/>
    <s v="Reserva importada do sistema Gover. Id: 4705859"/>
    <s v="Fornecedor não preenchido! (ACC01)"/>
    <s v="GOVER"/>
    <s v="Falta de Fornecedor"/>
    <s v="Campo Fornecedor"/>
    <s v="Dados do Fornecedor"/>
    <s v="Qualidade dos dados"/>
    <s v="KONTIK BUSINESS TRAVEL"/>
  </r>
  <r>
    <n v="24777732"/>
    <n v="25619849"/>
    <s v="ACC01"/>
    <x v="96"/>
    <d v="2026-06-18T13:53:25"/>
    <s v="06 a 08 dias"/>
    <s v="06 a 08 dias"/>
    <s v="6OSY4Z"/>
    <s v="TMS"/>
    <s v="FABRICIO SILVA"/>
    <s v="ADRIANA MIRANDA COUTINHO"/>
    <s v="ADRIANA MIRANDA COUTINHO"/>
    <x v="95"/>
    <n v="21165"/>
    <s v="Santos / SP, Brasil (SSZ)"/>
    <s v="OFF LINE"/>
    <s v="Invoice"/>
    <s v="Faturado"/>
    <s v="Carro"/>
    <s v="N"/>
    <s v="Grupo Braskem"/>
    <s v="Braskem - Camacari"/>
    <s v="-"/>
    <s v="-"/>
    <s v="-"/>
    <s v="KON-OPE-SAO-PVI-BRASKEM"/>
    <s v="-"/>
    <x v="98"/>
    <n v="0"/>
    <n v="0"/>
    <n v="0"/>
    <n v="0"/>
    <n v="0"/>
    <n v="0"/>
    <s v="Reserva importada do Sistema TMS. OS: 21165"/>
    <s v="Fornecedor não preenchido! (ACC01)"/>
    <s v="ARGO(TMS)"/>
    <s v="Falta de Fornecedor"/>
    <s v="Campo Fornecedor"/>
    <s v="Dados do Fornecedor"/>
    <s v="Qualidade dos dados"/>
    <s v="KONTIK BUSINESS TRAVEL"/>
  </r>
  <r>
    <n v="24772244"/>
    <n v="25614172"/>
    <s v="ACC01"/>
    <x v="97"/>
    <d v="2026-06-17T17:06:57"/>
    <s v="06 a 08 dias"/>
    <s v="06 a 08 dias"/>
    <s v="YCCFCMT"/>
    <s v="SABRE"/>
    <s v="VAZ AFONSO/FERNANDO DE JESUS"/>
    <s v="WS"/>
    <s v="WS"/>
    <x v="96"/>
    <s v="YCCFCM"/>
    <s v="-"/>
    <s v="ON LINE"/>
    <s v="Cartão de crédito"/>
    <s v="Cartão de crédito"/>
    <s v="Hotel"/>
    <s v="N"/>
    <s v="Grupo Vertex"/>
    <s v="Vertex Farmaceutica do Brasil"/>
    <s v="-"/>
    <s v="-"/>
    <s v="-"/>
    <s v="FCM-OPE-SAO-PVI-BTC-CONCUR"/>
    <s v="-"/>
    <x v="99"/>
    <n v="16.8999999999999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76995"/>
    <n v="25619085"/>
    <s v="ACC01"/>
    <x v="98"/>
    <d v="2026-06-18T11:51:14"/>
    <s v="06 a 08 dias"/>
    <s v="06 a 08 dias"/>
    <s v="NJJRYKT"/>
    <s v="SABRE"/>
    <s v="CAMPOS JUNQUEIRA GRANDINO/LUANA"/>
    <s v="VANESSA ARAUJO ALVES"/>
    <s v="VANESSA ARAUJO ALVES"/>
    <x v="97"/>
    <s v="NJJRYK"/>
    <s v="-"/>
    <s v="ON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00"/>
    <n v="101.78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63674"/>
    <n v="25605001"/>
    <s v="ACC01"/>
    <x v="99"/>
    <d v="2026-06-16T10:16:42"/>
    <s v="09 a 15 dias"/>
    <s v="09 a 15 dias"/>
    <n v="202606160348"/>
    <s v="GOVER"/>
    <s v="Karla Barbosa"/>
    <s v="Gover"/>
    <s v="Gover"/>
    <x v="98"/>
    <n v="4711437"/>
    <s v="-"/>
    <s v="ON LINE"/>
    <s v="Invoice"/>
    <s v="Faturado"/>
    <s v="Hotel"/>
    <s v="N"/>
    <s v="Grupo Benner"/>
    <s v="Benner Sistemas - Blumenau"/>
    <s v="-"/>
    <s v="-"/>
    <s v="-"/>
    <s v="KON-OPE-RIO-PVI-BTC RJ"/>
    <s v="-"/>
    <x v="13"/>
    <n v="8.3000000000000007"/>
    <n v="0"/>
    <n v="0"/>
    <n v="0"/>
    <n v="0"/>
    <n v="0"/>
    <s v="Reserva importada do sistema Gover. Id: 4711437"/>
    <s v="Fornecedor não preenchido! (ACC01)"/>
    <s v="GOVER"/>
    <s v="Falta de Fornecedor"/>
    <s v="Campo Fornecedor"/>
    <s v="Dados do Fornecedor"/>
    <s v="Sistêmico"/>
    <s v="GRUPO KONTIK"/>
  </r>
  <r>
    <n v="24772665"/>
    <n v="25614661"/>
    <s v="ACC01"/>
    <x v="100"/>
    <d v="2026-06-17T18:20:35"/>
    <s v="06 a 08 dias"/>
    <s v="06 a 08 dias"/>
    <s v="6N6DFL"/>
    <s v="TMS"/>
    <s v="SAMYRA FERREIRA"/>
    <s v="Tms"/>
    <s v="Tms"/>
    <x v="99"/>
    <n v="328667"/>
    <s v="-"/>
    <s v="ON LINE"/>
    <s v="Cartão de crédito"/>
    <s v="Cartão de crédito"/>
    <s v="Hotel"/>
    <s v="N"/>
    <s v="Grupo Kpmg"/>
    <s v="Kpmg Assessores"/>
    <s v="-"/>
    <s v="-"/>
    <s v="-"/>
    <s v="KON-OPE-SAO-PVI-KPMG"/>
    <s v="-"/>
    <x v="101"/>
    <n v="0"/>
    <n v="0"/>
    <n v="0"/>
    <n v="0"/>
    <n v="60"/>
    <n v="0"/>
    <s v="Reserva importada do Sistema TMS. OS: 328667"/>
    <s v="Fornecedor não preenchido! (ACC01)"/>
    <s v="ARGO(TMS)"/>
    <s v="Falta de Fornecedor"/>
    <s v="Campo Fornecedor"/>
    <s v="Dados do Fornecedor"/>
    <s v="Sistêmico"/>
    <s v="GRUPO KONTIK"/>
  </r>
  <r>
    <n v="24772733"/>
    <n v="25614728"/>
    <s v="ACC01"/>
    <x v="101"/>
    <d v="2026-06-17T18:36:04"/>
    <s v="06 a 08 dias"/>
    <s v="06 a 08 dias"/>
    <s v="6NFLRL"/>
    <s v="TMS"/>
    <s v="MARIANA SILVA"/>
    <s v="BRUNO ALVARENGA MELONI"/>
    <s v="BRUNO ALVARENGA MELONI"/>
    <x v="100"/>
    <n v="328272"/>
    <s v="Ibiruba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102"/>
    <n v="0"/>
    <n v="0"/>
    <n v="0"/>
    <n v="0"/>
    <n v="0"/>
    <n v="0"/>
    <s v="Reserva importada do Sistema TMS. OS: 328272"/>
    <s v="Fornecedor não preenchido! (ACC01)"/>
    <s v="ARGO(TMS)"/>
    <s v="Falta de Fornecedor"/>
    <s v="Campo Fornecedor"/>
    <s v="Dados do Fornecedor"/>
    <s v="Qualidade dos dados"/>
    <s v="KONTIK BUSINESS TRAVEL"/>
  </r>
  <r>
    <n v="24738613"/>
    <n v="25576464"/>
    <s v="ACC01"/>
    <x v="102"/>
    <d v="2026-06-10T15:15:48"/>
    <s v="09 a 15 dias"/>
    <s v="09 a 15 dias"/>
    <s v="KEZBLR"/>
    <s v="GOVER"/>
    <s v="Rui Toshio Takahashi"/>
    <s v="Gover"/>
    <s v="Gover"/>
    <x v="101"/>
    <n v="4666829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03"/>
    <n v="160444"/>
    <n v="0"/>
    <n v="0"/>
    <n v="0"/>
    <n v="0"/>
    <n v="0"/>
    <s v="Reserva importada do sistema Gover. Id: 4666829"/>
    <s v="Fornecedor não preenchido! (ACC01)"/>
    <s v="GOVER"/>
    <s v="Falta de Fornecedor"/>
    <s v="Campo Fornecedor"/>
    <s v="Dados do Fornecedor"/>
    <s v="Sistêmico"/>
    <s v="GRUPO KONTIK"/>
  </r>
  <r>
    <n v="24753056"/>
    <n v="25593337"/>
    <s v="ACC01"/>
    <x v="103"/>
    <d v="2026-06-13T11:01:26"/>
    <s v="09 a 15 dias"/>
    <s v="09 a 15 dias"/>
    <s v="IPXAEFC"/>
    <s v="SABRE"/>
    <s v="MAZUCO/ROBSON"/>
    <s v="WS"/>
    <s v="WS"/>
    <x v="102"/>
    <s v="IPXAEF"/>
    <s v="BSB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104"/>
    <n v="52.3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66538"/>
    <n v="25608216"/>
    <s v="ACC01"/>
    <x v="104"/>
    <d v="2026-06-16T18:19:12"/>
    <s v="09 a 15 dias"/>
    <s v="09 a 15 dias"/>
    <s v="OBZBPCC"/>
    <s v="SABRE"/>
    <s v="BARROS JUNIOR/JOSE ENES DE ALMEIDA"/>
    <s v="WS"/>
    <s v="WS"/>
    <x v="103"/>
    <s v="OBZBPC"/>
    <s v="UBA"/>
    <s v="ON LINE"/>
    <s v="Invoice"/>
    <s v="Faturado"/>
    <s v="Carro"/>
    <s v="N"/>
    <s v="Grupo Stanley Black e Decker"/>
    <s v="Black e Decker do Brasil Ltda"/>
    <s v="Cliente FEE no POS"/>
    <s v="-"/>
    <s v="-"/>
    <s v="FCM-OPE-SAO-PVI-BTC-CONCUR"/>
    <s v="-"/>
    <x v="105"/>
    <n v="89.0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5313"/>
    <n v="25617653"/>
    <s v="ACC01"/>
    <x v="105"/>
    <d v="2026-06-18T00:41:47"/>
    <s v="06 a 08 dias"/>
    <s v="06 a 08 dias"/>
    <s v="6OSG3B"/>
    <s v="TMS"/>
    <s v="RAFAEL ROMANATTO"/>
    <s v="Tms"/>
    <s v="Tms"/>
    <x v="104"/>
    <n v="114753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06"/>
    <n v="0"/>
    <n v="0"/>
    <n v="0"/>
    <n v="0"/>
    <n v="13.11"/>
    <n v="0"/>
    <s v="Reserva importada do Sistema TMS. OS: 114753"/>
    <s v="Fornecedor não preenchido! (ACC01)"/>
    <s v="ARGO(TMS)"/>
    <s v="Falta de Fornecedor"/>
    <s v="Campo Fornecedor"/>
    <s v="Dados do Fornecedor"/>
    <s v="Sistêmico"/>
    <s v="GRUPO KONTIK"/>
  </r>
  <r>
    <n v="24740084"/>
    <n v="25578083"/>
    <s v="ACC01"/>
    <x v="106"/>
    <d v="2026-06-10T18:08:36"/>
    <s v="09 a 15 dias"/>
    <s v="09 a 15 dias"/>
    <s v="IPTUMOT"/>
    <s v="SABRE"/>
    <s v="DO VALLE/IZABELLA LOVALHO MS"/>
    <s v="CT"/>
    <s v="CT"/>
    <x v="105"/>
    <s v="IPTUMO"/>
    <s v="-"/>
    <s v="ON LINE"/>
    <s v="Cartão de crédito"/>
    <s v="Cartão de crédito"/>
    <s v="Hotel"/>
    <s v="N"/>
    <s v="Grupo Ihs"/>
    <s v="I - Systems"/>
    <s v="-"/>
    <s v="-"/>
    <s v="-"/>
    <s v="FCM-OPE-SAO-PVI-BTC-CONCUR"/>
    <s v="-"/>
    <x v="107"/>
    <n v="132.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48725"/>
    <n v="25587959"/>
    <s v="ACC01"/>
    <x v="107"/>
    <d v="2026-06-12T13:12:13"/>
    <s v="09 a 15 dias"/>
    <s v="09 a 15 dias"/>
    <s v="ULSNOWT"/>
    <s v="SABRE"/>
    <s v="MANZANETE/ICARO VASCONCELOS MR"/>
    <s v="Felipe Anderson da Silva"/>
    <s v="Felipe Anderson da Silva"/>
    <x v="106"/>
    <s v="ULSNOW"/>
    <s v="-"/>
    <s v="OFF LINE"/>
    <s v="Invoice"/>
    <s v="Faturado"/>
    <s v="Hotel"/>
    <s v="N"/>
    <s v="Grupo Basf"/>
    <s v="Basf Sa"/>
    <s v="-"/>
    <s v="-"/>
    <s v="-"/>
    <s v="FCM-OPE-SAO-PVI-BASF"/>
    <s v="-"/>
    <x v="1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51246"/>
    <n v="25591427"/>
    <s v="ACC01"/>
    <x v="108"/>
    <d v="2026-06-12T19:42:55"/>
    <s v="09 a 15 dias"/>
    <s v="09 a 15 dias"/>
    <s v="SWXLXTT"/>
    <s v="SABRE"/>
    <s v="FUCHS/HANNAH MRS"/>
    <s v="Felipe Anderson da Silva"/>
    <s v="Felipe Anderson da Silva"/>
    <x v="107"/>
    <s v="SWXLXT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9"/>
    <n v="48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69556"/>
    <n v="25611091"/>
    <s v="ACC01"/>
    <x v="109"/>
    <d v="2026-06-17T08:46:23"/>
    <s v="06 a 08 dias"/>
    <s v="06 a 08 dias"/>
    <s v="KZJCZET"/>
    <s v="SABRE"/>
    <s v="BARROS DE ALENCAR SILVA/HOZANA MRS"/>
    <s v="CT"/>
    <s v="CT"/>
    <x v="108"/>
    <s v="202528395-1588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47713"/>
    <n v="25586716"/>
    <s v="ACC02"/>
    <x v="110"/>
    <d v="2026-06-15T06:34:34"/>
    <s v="09 a 15 dias"/>
    <s v="09 a 15 dias"/>
    <s v="NPLPZXT"/>
    <s v="SABRE"/>
    <s v="VESPERO/JOAO FORTUNATO PEDROTTI MR"/>
    <s v="CT"/>
    <s v="CT"/>
    <x v="109"/>
    <s v="NPLPZX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778238"/>
    <n v="25620374"/>
    <s v="ACC01"/>
    <x v="111"/>
    <d v="2026-06-18T15:06:29"/>
    <s v="06 a 08 dias"/>
    <s v="06 a 08 dias"/>
    <s v="JJDMPNC"/>
    <s v="SABRE"/>
    <s v="PERES BARBOZA/LUANA MRS"/>
    <s v="CT"/>
    <s v="CT"/>
    <x v="110"/>
    <s v="JJDMPN"/>
    <s v="QDV"/>
    <s v="ON LINE"/>
    <s v="Invoice"/>
    <s v="Faturado"/>
    <s v="Carro"/>
    <s v="N"/>
    <s v="Grupo Basf"/>
    <s v="Chemetall do Brasil"/>
    <s v="-"/>
    <s v="-"/>
    <s v="-"/>
    <s v="FCM-OPE-SAO-PVI-BASF"/>
    <s v="-"/>
    <x v="112"/>
    <n v="60.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38500"/>
    <n v="25576278"/>
    <s v="ACC01"/>
    <x v="112"/>
    <d v="2026-06-10T14:42:53"/>
    <s v="09 a 15 dias"/>
    <s v="09 a 15 dias"/>
    <s v="ITXQVYC"/>
    <s v="SABRE"/>
    <s v="LISBOA/CARLA DE MELO MRS"/>
    <s v="CT"/>
    <s v="CT"/>
    <x v="111"/>
    <s v="ITXQVY"/>
    <s v="GYN"/>
    <s v="ON LINE"/>
    <s v="Invoice"/>
    <s v="Faturado"/>
    <s v="Carro"/>
    <s v="N"/>
    <s v="Grupo Basf"/>
    <s v="Basf Sa"/>
    <s v="-"/>
    <s v="-"/>
    <s v="-"/>
    <s v="FCM-OPE-SAO-PVI-BASF"/>
    <s v="-"/>
    <x v="113"/>
    <n v="37.84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8239"/>
    <n v="25620375"/>
    <s v="ACC01"/>
    <x v="113"/>
    <d v="2026-06-18T15:06:29"/>
    <s v="06 a 08 dias"/>
    <s v="06 a 08 dias"/>
    <s v="NWGEEMT"/>
    <s v="SABRE"/>
    <s v="ISMAEL/MARCELO MANIERO MR"/>
    <s v="Renata Godoy Sant Anna"/>
    <s v="Renata Godoy Sant Anna"/>
    <x v="112"/>
    <s v="NWGEEM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65216"/>
    <n v="25606805"/>
    <s v="ACC01"/>
    <x v="114"/>
    <d v="2026-06-16T15:24:50"/>
    <s v="09 a 15 dias"/>
    <s v="09 a 15 dias"/>
    <s v="GIOENNT"/>
    <s v="SABRE"/>
    <s v="CAITANO/PAULO HENRIQUE MR"/>
    <s v="VANESSA ARAUJO ALVES"/>
    <s v="VANESSA ARAUJO ALVES"/>
    <x v="113"/>
    <s v="GIOENN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2424"/>
    <n v="25614402"/>
    <s v="ACC01"/>
    <x v="115"/>
    <d v="2026-06-17T17:36:32"/>
    <s v="06 a 08 dias"/>
    <s v="06 a 08 dias"/>
    <s v="CIROEQT"/>
    <s v="SABRE"/>
    <s v="BOTTYAN/ROGERIO MR"/>
    <s v="JULIANE MARTINS FERREIRA"/>
    <s v="JULIANE MARTINS FERREIRA"/>
    <x v="114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2425"/>
    <n v="25614405"/>
    <s v="ACC01"/>
    <x v="116"/>
    <d v="2026-06-17T17:36:32"/>
    <s v="06 a 08 dias"/>
    <s v="06 a 08 dias"/>
    <s v="YSCALWT"/>
    <s v="SABRE"/>
    <s v="PEREIRA/GUSTAVO FERNANDO MR"/>
    <s v="JULIANE MARTINS FERREIRA"/>
    <s v="JULIANE MARTINS FERREIRA"/>
    <x v="115"/>
    <s v="N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7172"/>
    <n v="25619282"/>
    <s v="ACC01"/>
    <x v="117"/>
    <d v="2026-06-18T12:18:46"/>
    <s v="06 a 08 dias"/>
    <s v="06 a 08 dias"/>
    <s v="DIITAVT"/>
    <s v="SABRE"/>
    <s v="AMARAL/BRENO TRINDADE MENDES MR"/>
    <s v="JULIANE MARTINS FERREIRA"/>
    <s v="JULIANE MARTINS FERREIRA"/>
    <x v="116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7173"/>
    <n v="25619284"/>
    <s v="ACC01"/>
    <x v="118"/>
    <d v="2026-06-18T12:18:46"/>
    <s v="06 a 08 dias"/>
    <s v="06 a 08 dias"/>
    <s v="CHOAUUT"/>
    <s v="SABRE"/>
    <s v="BOTELHO/JOHNNY  HALLEN DA SILVA MR"/>
    <s v="JULIANE MARTINS FERREIRA"/>
    <s v="JULIANE MARTINS FERREIRA"/>
    <x v="117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7178"/>
    <n v="25619289"/>
    <s v="ACC01"/>
    <x v="119"/>
    <d v="2026-06-18T12:18:46"/>
    <s v="06 a 08 dias"/>
    <s v="06 a 08 dias"/>
    <s v="MDDIFLT"/>
    <s v="SABRE"/>
    <s v="LINO/JOSE RAIMUNDO SOLHEIRO LINO MR"/>
    <s v="JULIANE MARTINS FERREIRA"/>
    <s v="JULIANE MARTINS FERREIRA"/>
    <x v="118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7180"/>
    <n v="25619291"/>
    <s v="ACC01"/>
    <x v="120"/>
    <d v="2026-06-18T12:18:47"/>
    <s v="06 a 08 dias"/>
    <s v="06 a 08 dias"/>
    <s v="MCYQUIT"/>
    <s v="SABRE"/>
    <s v="VALADAO/MARCUS NANTES MR"/>
    <s v="JULIANE MARTINS FERREIRA"/>
    <s v="JULIANE MARTINS FERREIRA"/>
    <x v="119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45615"/>
    <n v="25584374"/>
    <s v="ACC01"/>
    <x v="121"/>
    <d v="2026-06-11T18:43:34"/>
    <s v="09 a 15 dias"/>
    <s v="09 a 15 dias"/>
    <s v="GTIPDVC"/>
    <s v="SABRE"/>
    <s v="BERTOLOTI/THAIS MS"/>
    <s v="WS"/>
    <s v="WS"/>
    <x v="120"/>
    <s v="GTIPDV"/>
    <s v="MGF"/>
    <s v="ON LINE"/>
    <s v="Invoice"/>
    <s v="Faturado"/>
    <s v="Carro"/>
    <s v="N"/>
    <s v="Grupo Sep"/>
    <s v="Sep Global Informacoes do Brasil Ltda"/>
    <s v="Cliente FEE no POS"/>
    <s v="-"/>
    <s v="-"/>
    <s v="FCM-OPE-SAO-PVI-BTC"/>
    <s v="-"/>
    <x v="120"/>
    <n v="76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5834"/>
    <n v="25617916"/>
    <s v="ACC01"/>
    <x v="122"/>
    <d v="2026-06-18T06:20:46"/>
    <s v="06 a 08 dias"/>
    <s v="06 a 08 dias"/>
    <s v="6OUG6P"/>
    <s v="TMS"/>
    <s v="MARIELLE SILVA"/>
    <s v="Tms"/>
    <s v="Tms"/>
    <x v="121"/>
    <n v="127567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21"/>
    <n v="0"/>
    <n v="0"/>
    <n v="0"/>
    <n v="0"/>
    <n v="0"/>
    <n v="0"/>
    <s v="Reserva importada do Sistema TMS. OS: 127567"/>
    <s v="Fornecedor não preenchido! (ACC01)"/>
    <s v="ARGO(TMS)"/>
    <s v="Falta de Fornecedor"/>
    <s v="Campo Fornecedor"/>
    <s v="Dados do Fornecedor"/>
    <s v="Sistêmico"/>
    <s v="GRUPO KONTIK"/>
  </r>
  <r>
    <n v="24777701"/>
    <n v="25619819"/>
    <s v="ACC01"/>
    <x v="123"/>
    <d v="2026-06-18T13:50:28"/>
    <s v="06 a 08 dias"/>
    <s v="06 a 08 dias"/>
    <s v="6OH3RZ"/>
    <s v="TMS"/>
    <s v="TAIARA CRISTINA COSTA"/>
    <s v="Tms"/>
    <s v="Tms"/>
    <x v="122"/>
    <n v="44260"/>
    <s v="-"/>
    <s v="ON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122"/>
    <n v="0"/>
    <n v="0"/>
    <n v="0"/>
    <n v="0"/>
    <n v="0"/>
    <n v="0"/>
    <s v="Reserva importada do Sistema TMS. OS: 44260"/>
    <s v="Fornecedor não preenchido! (ACC01)"/>
    <s v="ARGO(TMS)"/>
    <s v="Falta de Fornecedor"/>
    <s v="Campo Fornecedor"/>
    <s v="Dados do Fornecedor"/>
    <s v="Sistêmico"/>
    <s v="GRUPO KONTIK"/>
  </r>
  <r>
    <n v="24777702"/>
    <n v="25619820"/>
    <s v="ACC01"/>
    <x v="124"/>
    <d v="2026-06-18T13:50:28"/>
    <s v="06 a 08 dias"/>
    <s v="06 a 08 dias"/>
    <s v="6OJE4A"/>
    <s v="TMS"/>
    <s v="LUIZI CAMBRAIA"/>
    <s v="Tms"/>
    <s v="Tms"/>
    <x v="123"/>
    <n v="44258"/>
    <s v="-"/>
    <s v="ON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122"/>
    <n v="0"/>
    <n v="0"/>
    <n v="0"/>
    <n v="0"/>
    <n v="0"/>
    <n v="0"/>
    <s v="Reserva importada do Sistema TMS. OS: 44258"/>
    <s v="Fornecedor não preenchido! (ACC01)"/>
    <s v="ARGO(TMS)"/>
    <s v="Falta de Fornecedor"/>
    <s v="Campo Fornecedor"/>
    <s v="Dados do Fornecedor"/>
    <s v="Sistêmico"/>
    <s v="GRUPO KONTIK"/>
  </r>
  <r>
    <n v="24769631"/>
    <n v="25611166"/>
    <s v="ACC01"/>
    <x v="125"/>
    <d v="2026-06-17T09:05:09"/>
    <s v="06 a 08 dias"/>
    <s v="06 a 08 dias"/>
    <s v="H4707120"/>
    <s v="GOVER"/>
    <s v="Roberio ACIOLE"/>
    <s v="Sergio Henrique Mendes"/>
    <s v="Sergio Henrique Mendes"/>
    <x v="124"/>
    <n v="4707120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123"/>
    <n v="0"/>
    <n v="0"/>
    <n v="0"/>
    <n v="0"/>
    <n v="0"/>
    <n v="0"/>
    <s v="Reserva importada do sistema Gover. Id: 4707120"/>
    <s v="Fornecedor não preenchido! (ACC01)"/>
    <s v="GOVER"/>
    <s v="Falta de Fornecedor"/>
    <s v="Campo Fornecedor"/>
    <s v="Dados do Fornecedor"/>
    <s v="Sistêmico"/>
    <s v="GRUPO KONTIK"/>
  </r>
  <r>
    <n v="24733889"/>
    <n v="25571501"/>
    <s v="ACC01"/>
    <x v="126"/>
    <d v="2026-06-10T03:26:42"/>
    <s v="09 a 15 dias"/>
    <s v="16 a 23 dias"/>
    <s v="H4707569"/>
    <s v="GOVER"/>
    <s v="Jardel Soares"/>
    <s v="Gover"/>
    <s v="Gover"/>
    <x v="125"/>
    <n v="4707569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124"/>
    <n v="0"/>
    <n v="0"/>
    <n v="0"/>
    <n v="0"/>
    <n v="0"/>
    <n v="0"/>
    <s v="Reserva importada do sistema Gover. Id: 4707569"/>
    <s v="Fornecedor não preenchido! (ACC01)"/>
    <s v="GOVER"/>
    <s v="Falta de Fornecedor"/>
    <s v="Campo Fornecedor"/>
    <s v="Dados do Fornecedor"/>
    <s v="Sistêmico"/>
    <s v="GRUPO KONTIK"/>
  </r>
  <r>
    <n v="24758701"/>
    <n v="25599442"/>
    <s v="ACC02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1"/>
    <n v="25599443"/>
    <s v="ACC03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1"/>
    <n v="25599444"/>
    <s v="ACC04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1"/>
    <n v="25599445"/>
    <s v="ACC05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1"/>
    <n v="25599446"/>
    <s v="ACC06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48"/>
    <s v="ACC02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49"/>
    <s v="ACC03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50"/>
    <s v="ACC04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51"/>
    <s v="ACC05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52"/>
    <s v="ACC06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63700"/>
    <n v="25605038"/>
    <s v="ACC01"/>
    <x v="129"/>
    <d v="2026-06-16T10:30:32"/>
    <s v="09 a 15 dias"/>
    <s v="09 a 15 dias"/>
    <s v="GWWGJAT"/>
    <s v="SABRE"/>
    <s v="GAUTHIER/FREDERIC"/>
    <s v="ALETEA BEATRIZ KUNZLER DE MOURA"/>
    <s v="ALETEA BEATRIZ KUNZLER DE MOURA"/>
    <x v="127"/>
    <s v="GWWGJA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1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973"/>
    <n v="25613862"/>
    <s v="ACC01"/>
    <x v="130"/>
    <d v="2026-06-17T16:00:56"/>
    <s v="06 a 08 dias"/>
    <s v="06 a 08 dias"/>
    <s v="ALFAJLT"/>
    <s v="SABRE"/>
    <s v="PALMEIRA/ODAIR"/>
    <s v="WU"/>
    <s v="WU"/>
    <x v="128"/>
    <s v="ALFAJL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1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467"/>
    <n v="25613208"/>
    <s v="ACC01"/>
    <x v="131"/>
    <d v="2026-06-17T14:33:19"/>
    <s v="06 a 08 dias"/>
    <s v="06 a 08 dias"/>
    <s v="AKBYEOT"/>
    <s v="SABRE"/>
    <s v="SILVA/VIVIANE"/>
    <s v="Rafaela Leitao Oliveira"/>
    <s v="Rafaela Leitao Oliveira"/>
    <x v="129"/>
    <s v="MLG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468"/>
    <n v="25613209"/>
    <s v="ACC01"/>
    <x v="132"/>
    <d v="2026-06-17T14:33:19"/>
    <s v="06 a 08 dias"/>
    <s v="06 a 08 dias"/>
    <s v="ALYICHT"/>
    <s v="SABRE"/>
    <s v="ANDRADE/BRUNO"/>
    <s v="Rafaela Leitao Oliveira"/>
    <s v="Rafaela Leitao Oliveira"/>
    <x v="130"/>
    <s v="MLF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469"/>
    <n v="25613210"/>
    <s v="ACC01"/>
    <x v="133"/>
    <d v="2026-06-17T14:33:19"/>
    <s v="06 a 08 dias"/>
    <s v="06 a 08 dias"/>
    <s v="QDDWIIT"/>
    <s v="SABRE"/>
    <s v="SANTOS/CRISTIANO"/>
    <s v="Rafaela Leitao Oliveira"/>
    <s v="Rafaela Leitao Oliveira"/>
    <x v="131"/>
    <s v="MLG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470"/>
    <n v="25613211"/>
    <s v="ACC01"/>
    <x v="134"/>
    <d v="2026-06-17T14:33:19"/>
    <s v="06 a 08 dias"/>
    <s v="06 a 08 dias"/>
    <s v="LQDJOHT"/>
    <s v="SABRE"/>
    <s v="SANTOS/LIZETE"/>
    <s v="Rafaela Leitao Oliveira"/>
    <s v="Rafaela Leitao Oliveira"/>
    <x v="132"/>
    <s v="MLG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1471"/>
    <n v="25613212"/>
    <s v="ACC01"/>
    <x v="135"/>
    <d v="2026-06-17T14:33:19"/>
    <s v="06 a 08 dias"/>
    <s v="06 a 08 dias"/>
    <s v="NEYRIZT"/>
    <s v="SABRE"/>
    <s v="SANTOS/DAVID"/>
    <s v="Rafaela Leitao Oliveira"/>
    <s v="Rafaela Leitao Oliveira"/>
    <x v="133"/>
    <s v="MLG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2450"/>
    <n v="25614433"/>
    <s v="ACC01"/>
    <x v="136"/>
    <d v="2026-06-17T17:42:46"/>
    <s v="06 a 08 dias"/>
    <s v="06 a 08 dias"/>
    <s v="IVJEQRT"/>
    <s v="SABRE"/>
    <s v="SANTOS/ANDRE"/>
    <s v="WU"/>
    <s v="WU"/>
    <x v="134"/>
    <s v="IVJEQR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4"/>
    <n v="25615861"/>
    <s v="ACC01"/>
    <x v="137"/>
    <d v="2026-06-17T19:30:35"/>
    <s v="06 a 08 dias"/>
    <s v="06 a 08 dias"/>
    <s v="DNOEUST"/>
    <s v="SABRE"/>
    <s v="BARBOSA/ITALO"/>
    <s v="Rafaela Leitao Oliveira"/>
    <s v="Rafaela Leitao Oliveira"/>
    <x v="135"/>
    <s v="ML6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5"/>
    <n v="25615862"/>
    <s v="ACC01"/>
    <x v="138"/>
    <d v="2026-06-17T19:30:35"/>
    <s v="06 a 08 dias"/>
    <s v="06 a 08 dias"/>
    <s v="YKCTVET"/>
    <s v="SABRE"/>
    <s v="SILVA/JOAO"/>
    <s v="Rafaela Leitao Oliveira"/>
    <s v="Rafaela Leitao Oliveira"/>
    <x v="136"/>
    <s v="ML4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6"/>
    <n v="25615867"/>
    <s v="ACC01"/>
    <x v="139"/>
    <d v="2026-06-17T19:30:36"/>
    <s v="06 a 08 dias"/>
    <s v="06 a 08 dias"/>
    <s v="DOJYQET"/>
    <s v="SABRE"/>
    <s v="LEAO/LUCIANA"/>
    <s v="Rafaela Leitao Oliveira"/>
    <s v="Rafaela Leitao Oliveira"/>
    <x v="137"/>
    <s v="ML6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36"/>
    <n v="25611726"/>
    <s v="ACC01"/>
    <x v="140"/>
    <d v="2026-06-17T11:06:30"/>
    <s v="06 a 08 dias"/>
    <s v="06 a 08 dias"/>
    <s v="WYHRFHT"/>
    <s v="SABRE"/>
    <s v="SILVA/ANA"/>
    <s v="Rafaela Leitao Oliveira"/>
    <s v="Rafaela Leitao Oliveira"/>
    <x v="138"/>
    <s v="ML6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37"/>
    <n v="25611727"/>
    <s v="ACC01"/>
    <x v="141"/>
    <d v="2026-06-17T11:06:31"/>
    <s v="06 a 08 dias"/>
    <s v="06 a 08 dias"/>
    <s v="FMQJJDT"/>
    <s v="SABRE"/>
    <s v="TAVARES/BRENIO"/>
    <s v="Rafaela Leitao Oliveira"/>
    <s v="Rafaela Leitao Oliveira"/>
    <x v="139"/>
    <s v="ML6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38"/>
    <n v="25611728"/>
    <s v="ACC01"/>
    <x v="142"/>
    <d v="2026-06-17T11:06:31"/>
    <s v="06 a 08 dias"/>
    <s v="06 a 08 dias"/>
    <s v="JRIWLAT"/>
    <s v="SABRE"/>
    <s v="SILVA/ANDRE"/>
    <s v="Rafaela Leitao Oliveira"/>
    <s v="Rafaela Leitao Oliveira"/>
    <x v="140"/>
    <s v="ML6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39"/>
    <n v="25611729"/>
    <s v="ACC01"/>
    <x v="143"/>
    <d v="2026-06-17T11:06:31"/>
    <s v="06 a 08 dias"/>
    <s v="06 a 08 dias"/>
    <s v="WVUIDPT"/>
    <s v="SABRE"/>
    <s v="SILVA/GILSON"/>
    <s v="Rafaela Leitao Oliveira"/>
    <s v="Rafaela Leitao Oliveira"/>
    <x v="141"/>
    <s v="ML6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40"/>
    <n v="25611730"/>
    <s v="ACC01"/>
    <x v="144"/>
    <d v="2026-06-17T11:06:31"/>
    <s v="06 a 08 dias"/>
    <s v="06 a 08 dias"/>
    <s v="FJLAFMT"/>
    <s v="SABRE"/>
    <s v="SILVA/FLAVIO"/>
    <s v="Rafaela Leitao Oliveira"/>
    <s v="Rafaela Leitao Oliveira"/>
    <x v="142"/>
    <s v="ML6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41"/>
    <n v="25611731"/>
    <s v="ACC01"/>
    <x v="145"/>
    <d v="2026-06-17T11:06:32"/>
    <s v="06 a 08 dias"/>
    <s v="06 a 08 dias"/>
    <s v="IRKXKKT"/>
    <s v="SABRE"/>
    <s v="SILVA/JOSE"/>
    <s v="Rafaela Leitao Oliveira"/>
    <s v="Rafaela Leitao Oliveira"/>
    <x v="143"/>
    <s v="ML6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58703"/>
    <n v="25599454"/>
    <s v="ACC02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3"/>
    <n v="25599455"/>
    <s v="ACC03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3"/>
    <n v="25599456"/>
    <s v="ACC04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3"/>
    <n v="25599457"/>
    <s v="ACC05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3"/>
    <n v="25599458"/>
    <s v="ACC06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7625"/>
    <n v="25598188"/>
    <s v="ACC02"/>
    <x v="147"/>
    <d v="2026-06-17T13:06:07"/>
    <s v="06 a 08 dias"/>
    <s v="09 a 15 dias"/>
    <s v="H4710550"/>
    <s v="GOVER"/>
    <s v="Eduardo Santos da Silva"/>
    <s v="Gover"/>
    <s v="Gover"/>
    <x v="144"/>
    <n v="4710550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136"/>
    <n v="0"/>
    <n v="0"/>
    <n v="0"/>
    <n v="0"/>
    <n v="0"/>
    <n v="0"/>
    <s v="Reserva importada do sistema Gover. Id: 4710550"/>
    <s v="Fornecedor não preenchido! (ACC02)"/>
    <s v="GOVER"/>
    <s v="Falta de Fornecedor"/>
    <s v="Campo Fornecedor"/>
    <s v="Dados do Fornecedor"/>
    <s v="Sistêmico"/>
    <s v="GRUPO KONTIK"/>
  </r>
  <r>
    <n v="24775293"/>
    <n v="25617633"/>
    <s v="ACC01"/>
    <x v="148"/>
    <d v="2026-06-18T00:37:29"/>
    <s v="06 a 08 dias"/>
    <s v="06 a 08 dias"/>
    <s v="6OE33M"/>
    <s v="TMS"/>
    <s v="FERNANDA MICHELUTTI"/>
    <s v="Tms"/>
    <s v="Tms"/>
    <x v="145"/>
    <n v="10626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137"/>
    <n v="0"/>
    <n v="0"/>
    <n v="0"/>
    <n v="0"/>
    <n v="1167.05"/>
    <n v="0"/>
    <s v="Reserva importada do Sistema TMS. OS: 10626"/>
    <s v="Fornecedor não preenchido! (ACC01)"/>
    <s v="ARGO(TMS)"/>
    <s v="Falta de Fornecedor"/>
    <s v="Campo Fornecedor"/>
    <s v="Dados do Fornecedor"/>
    <s v="Sistêmico"/>
    <s v="GRUPO KONTIK"/>
  </r>
  <r>
    <n v="24777614"/>
    <n v="25619733"/>
    <s v="ACC01"/>
    <x v="149"/>
    <d v="2026-06-18T13:36:10"/>
    <s v="06 a 08 dias"/>
    <s v="06 a 08 dias"/>
    <s v="6OJU31"/>
    <s v="TMS"/>
    <s v="VICENTE BLANCO MOLEIRO"/>
    <s v="Tms"/>
    <s v="Tms"/>
    <x v="146"/>
    <n v="10599"/>
    <s v="-"/>
    <s v="ON LINE"/>
    <s v="Cartão de crédito"/>
    <s v="Cartão de crédito"/>
    <s v="Hotel"/>
    <s v="N"/>
    <s v="Grupo Pepsico"/>
    <s v="Pepsi Cola Industrial da Amazonia Ltda"/>
    <s v="-"/>
    <s v="-"/>
    <s v="-"/>
    <s v="KON-OPE-POA-PVI-PEPSICO"/>
    <s v="-"/>
    <x v="138"/>
    <n v="0"/>
    <n v="0"/>
    <n v="0"/>
    <n v="0"/>
    <n v="104.94"/>
    <n v="0"/>
    <s v="Reserva importada do Sistema TMS. OS: 10599"/>
    <s v="Fornecedor não preenchido! (ACC01)"/>
    <s v="ARGO(TMS)"/>
    <s v="Falta de Fornecedor"/>
    <s v="Campo Fornecedor"/>
    <s v="Dados do Fornecedor"/>
    <s v="Sistêmico"/>
    <s v="GRUPO KONTIK"/>
  </r>
  <r>
    <n v="24771004"/>
    <n v="25612679"/>
    <s v="ACC01"/>
    <x v="150"/>
    <d v="2026-06-17T14:56:49"/>
    <s v="06 a 08 dias"/>
    <s v="06 a 08 dias"/>
    <s v="6N63O8"/>
    <s v="TMS"/>
    <s v="REBECA VALENTE RISSETTO"/>
    <s v="Viviam Maria de Souza"/>
    <s v="Viviam Maria de Souza"/>
    <x v="147"/>
    <n v="8863"/>
    <s v="-"/>
    <s v="OFF LINE"/>
    <s v="Pagamento direto"/>
    <s v="Pagamento direto"/>
    <s v="Hotel"/>
    <s v="N"/>
    <s v="Grupo Syngenta"/>
    <s v="Syngenta Crop"/>
    <s v="-"/>
    <s v="-"/>
    <s v="-"/>
    <s v="FCM-OPE-POA-PVI-SYNGENTA"/>
    <s v="-"/>
    <x v="139"/>
    <n v="0"/>
    <n v="0"/>
    <n v="0"/>
    <n v="0"/>
    <n v="444.82"/>
    <n v="0"/>
    <s v="Reserva importada do Sistema TMS. OS: 8863"/>
    <s v="Fornecedor não preenchido! (ACC01)"/>
    <s v="ARGO(TMS)"/>
    <s v="Falta de Fornecedor"/>
    <s v="Campo Fornecedor"/>
    <s v="Dados do Fornecedor"/>
    <s v="Qualidade dos dados"/>
    <s v="KONTIK BUSINESS TRAVEL"/>
  </r>
  <r>
    <n v="24776948"/>
    <n v="25619041"/>
    <s v="ACC01"/>
    <x v="151"/>
    <d v="2026-06-18T11:52:30"/>
    <s v="06 a 08 dias"/>
    <s v="06 a 08 dias"/>
    <s v="QVYSIE"/>
    <s v="GOVER"/>
    <s v="Carine Klauck"/>
    <s v="GABRIEL ALVES MOURA"/>
    <s v="GABRIEL ALVES MOURA"/>
    <x v="148"/>
    <n v="4712303"/>
    <s v="-"/>
    <s v="ON LINE"/>
    <s v="Cartão de crédito"/>
    <s v="Cartão AMEX"/>
    <s v="Aéreo"/>
    <s v="N"/>
    <s v="Grupo British American Tobacco"/>
    <s v="Bat | Souza Cruz - Matriz"/>
    <s v="-"/>
    <s v="Gol Linhas Aereas"/>
    <n v="2306116505"/>
    <s v="FCM-OPE-SAO-PVI-BAT"/>
    <s v="-"/>
    <x v="140"/>
    <n v="124.76"/>
    <n v="0"/>
    <n v="0"/>
    <n v="0"/>
    <n v="0"/>
    <n v="0"/>
    <s v="Reserva importada do sistema Gover. Id: 471230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745611"/>
    <n v="25584369"/>
    <s v="ACC01"/>
    <x v="152"/>
    <d v="2026-06-17T08:25:39"/>
    <s v="06 a 08 dias"/>
    <s v="09 a 15 dias"/>
    <s v="SHAJEM"/>
    <s v="SABRE"/>
    <s v="SILVEIRA SR/DANIEL COSTA"/>
    <s v="WS"/>
    <s v="WS"/>
    <x v="149"/>
    <s v="SHAJEM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9538"/>
    <s v="FCM-OPE-SAO-PVI-BTC-CONCUR-NIELSENIQ"/>
    <s v="-"/>
    <x v="2"/>
    <n v="0"/>
    <n v="0"/>
    <n v="0"/>
    <n v="0"/>
    <n v="0"/>
    <n v="36.75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37446"/>
    <n v="25574958"/>
    <s v="ACC01"/>
    <x v="153"/>
    <d v="2026-06-17T08:25:26"/>
    <s v="06 a 08 dias"/>
    <s v="09 a 15 dias"/>
    <s v="EDKMDI"/>
    <s v="SABRE"/>
    <s v="GOMES SR/MARLON OLIVEIRA"/>
    <s v="WS"/>
    <s v="WS"/>
    <x v="150"/>
    <s v="EDKMDI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9447"/>
    <s v="FCM-OPE-SAO-PVI-BTC-CONCUR-NIELSENIQ"/>
    <s v="-"/>
    <x v="2"/>
    <n v="0"/>
    <n v="0"/>
    <n v="0"/>
    <n v="0"/>
    <n v="0"/>
    <n v="36.70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34250"/>
    <n v="25571887"/>
    <s v="ACC01"/>
    <x v="154"/>
    <d v="2026-06-17T08:25:25"/>
    <s v="06 a 08 dias"/>
    <s v="16 a 23 dias"/>
    <s v="OBAWLR"/>
    <s v="SABRE"/>
    <s v="BARBOSA/ANNA CAROLINA SALGADO"/>
    <s v="WS"/>
    <s v="WS"/>
    <x v="151"/>
    <s v="OBAWLR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9430"/>
    <s v="FCM-OPE-SAO-PVI-BTC-CONCUR-NIELSENIQ"/>
    <s v="-"/>
    <x v="2"/>
    <n v="0"/>
    <n v="0"/>
    <n v="0"/>
    <n v="0"/>
    <n v="0"/>
    <n v="36.38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53046"/>
    <n v="25593324"/>
    <s v="ACC01"/>
    <x v="155"/>
    <d v="2026-06-17T08:25:46"/>
    <s v="06 a 08 dias"/>
    <s v="09 a 15 dias"/>
    <s v="GPHSBO"/>
    <s v="SABRE"/>
    <s v="SILVA/CICERO DIONISIO DA"/>
    <s v="WY"/>
    <s v="WY"/>
    <x v="152"/>
    <s v="GPHSBO"/>
    <s v="-"/>
    <s v="OFF LINE"/>
    <s v="Cartão de crédito"/>
    <s v="Cartão AMEX"/>
    <s v="Aéreo"/>
    <s v="N"/>
    <s v="Grupo Basf"/>
    <s v="Chemetall do Brasil"/>
    <s v="-"/>
    <s v="Gol Linhas Aereas"/>
    <n v="7700089610"/>
    <s v="FCM-OPE-SAO-PVI-BASF"/>
    <s v="-"/>
    <x v="141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40526"/>
    <n v="25578618"/>
    <s v="ACC01"/>
    <x v="156"/>
    <d v="2026-06-17T08:25:32"/>
    <s v="06 a 08 dias"/>
    <s v="09 a 15 dias"/>
    <s v="EUDDHH"/>
    <s v="SABRE"/>
    <s v="DA SILVA ANTONIO/EMERSON"/>
    <s v="WY"/>
    <s v="WY"/>
    <x v="153"/>
    <s v="EUDDHH"/>
    <s v="-"/>
    <s v="OFF LINE"/>
    <s v="Cartão de crédito"/>
    <s v="Cartão AMEX"/>
    <s v="Aéreo"/>
    <s v="N"/>
    <s v="Grupo Basf"/>
    <s v="Basf Sa"/>
    <s v="-"/>
    <s v="Gol Linhas Aereas"/>
    <n v="2305621040"/>
    <s v="FCM-OPE-SAO-PVI-BASF"/>
    <s v="-"/>
    <x v="142"/>
    <n v="84.4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48356"/>
    <n v="25587474"/>
    <s v="ACC01"/>
    <x v="157"/>
    <d v="2026-06-17T08:25:44"/>
    <s v="06 a 08 dias"/>
    <s v="09 a 15 dias"/>
    <s v="GSCYHK"/>
    <s v="SABRE"/>
    <s v="MARTINES/ANA PAULA RAHAL"/>
    <s v="WY"/>
    <s v="WY"/>
    <x v="154"/>
    <s v="GSCYHK"/>
    <s v="-"/>
    <s v="OFF LINE"/>
    <s v="Cartão de crédito"/>
    <s v="Cartão AMEX"/>
    <s v="Aéreo"/>
    <s v="N"/>
    <s v="Grupo Basf"/>
    <s v="Basf Sa"/>
    <s v="-"/>
    <s v="Gol Linhas Aereas"/>
    <n v="2305690803"/>
    <s v="FCM-OPE-SAO-PVI-BASF"/>
    <s v="-"/>
    <x v="143"/>
    <n v="110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48357"/>
    <n v="25587475"/>
    <s v="ACC01"/>
    <x v="158"/>
    <d v="2026-06-17T08:25:44"/>
    <s v="06 a 08 dias"/>
    <s v="09 a 15 dias"/>
    <s v="UQETZV"/>
    <s v="SABRE"/>
    <s v="WILLEMART/ANDRE HIRATA"/>
    <s v="WY"/>
    <s v="WY"/>
    <x v="155"/>
    <s v="UQETZV"/>
    <s v="-"/>
    <s v="OFF LINE"/>
    <s v="Cartão de crédito"/>
    <s v="Cartão AMEX"/>
    <s v="Aéreo"/>
    <s v="N"/>
    <s v="Grupo Basf"/>
    <s v="Basf Sa"/>
    <s v="-"/>
    <s v="Gol Linhas Aereas"/>
    <n v="2305699094"/>
    <s v="FCM-OPE-SAO-PVI-BASF"/>
    <s v="-"/>
    <x v="144"/>
    <n v="48.8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50175"/>
    <n v="25589999"/>
    <s v="ACC01"/>
    <x v="159"/>
    <d v="2026-06-12T17:12:40"/>
    <s v="09 a 15 dias"/>
    <s v="09 a 15 dias"/>
    <s v="DLAAER"/>
    <s v="GOVER"/>
    <s v="Gabriel Mussi Moraes"/>
    <s v="Gover"/>
    <s v="Gover"/>
    <x v="156"/>
    <n v="4710431"/>
    <s v="-"/>
    <s v="ON LINE"/>
    <s v="Cartão de crédito"/>
    <s v="Cartão AMEX"/>
    <s v="Aéreo"/>
    <s v="N"/>
    <s v="Grupo Energisa"/>
    <s v="Energisa Solucoes S.a."/>
    <s v="-"/>
    <s v="Gol Linhas Aereas"/>
    <n v="2305760920"/>
    <s v="KON-OPE-SAO-PVI-ENERGISA"/>
    <s v="-"/>
    <x v="145"/>
    <n v="62.14"/>
    <n v="0"/>
    <n v="0"/>
    <n v="0"/>
    <n v="0"/>
    <n v="0"/>
    <s v="Reserva importada do sistema Gover. Id: 4710431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750973"/>
    <n v="25591004"/>
    <s v="ACC01"/>
    <x v="160"/>
    <d v="2026-06-17T08:25:46"/>
    <s v="06 a 08 dias"/>
    <s v="09 a 15 dias"/>
    <s v="YOLSLG"/>
    <s v="SABRE"/>
    <s v="GRIZZOTTI/EDSON RODRIGO"/>
    <s v="CT"/>
    <s v="CT"/>
    <x v="157"/>
    <s v="YOLSLG"/>
    <s v="-"/>
    <s v="ON LINE"/>
    <s v="Cartão de crédito"/>
    <s v="Cartão AMEX"/>
    <s v="Aéreo"/>
    <s v="N"/>
    <s v="Grupo Bosch"/>
    <s v="Dcbr - Rexroth"/>
    <s v="Cliente FEE no POS"/>
    <s v="Gol Linhas Aereas"/>
    <n v="7700089593"/>
    <s v="FCM-OPE-SAO-PVI-BOSCH"/>
    <s v="-"/>
    <x v="2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50980"/>
    <n v="25591011"/>
    <s v="ACC01"/>
    <x v="161"/>
    <d v="2026-06-17T08:25:46"/>
    <s v="06 a 08 dias"/>
    <s v="09 a 15 dias"/>
    <s v="OEYXJD"/>
    <s v="SABRE"/>
    <s v="JESUS/GABRIEL FRANCO LOPES DE"/>
    <s v="CT"/>
    <s v="CT"/>
    <x v="158"/>
    <s v="OEYXJD"/>
    <s v="-"/>
    <s v="ON LINE"/>
    <s v="Cartão de crédito"/>
    <s v="Cartão AMEX"/>
    <s v="Aéreo"/>
    <s v="N"/>
    <s v="Grupo Bosch"/>
    <s v="Dcbr - Rexroth"/>
    <s v="Cliente FEE no POS"/>
    <s v="Gol Linhas Aereas"/>
    <n v="7700089600"/>
    <s v="FCM-OPE-SAO-PVI-BOSCH"/>
    <s v="-"/>
    <x v="2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76992"/>
    <n v="25619082"/>
    <s v="ACC01"/>
    <x v="162"/>
    <d v="2026-06-18T11:55:15"/>
    <s v="06 a 08 dias"/>
    <s v="06 a 08 dias"/>
    <s v="NJJRYK"/>
    <s v="SABRE"/>
    <s v="CAMPOS JUNQUEIRA GRANDINO/LUA"/>
    <s v="V7"/>
    <s v="VANESSA ARAUJO ALVES"/>
    <x v="159"/>
    <s v="NJJRYK"/>
    <s v="-"/>
    <s v="ON LINE"/>
    <s v="Cartão de crédito"/>
    <s v="Cartão AMEX"/>
    <s v="Aéreo"/>
    <s v="N"/>
    <s v="Grupo Iron Mountain"/>
    <s v="Iron Mountain"/>
    <s v="-"/>
    <s v="Aeromexico"/>
    <n v="5232121968"/>
    <s v="FCM-OPE-SAO-PVI-BTC-CONCUR-IRON "/>
    <s v="-"/>
    <x v="146"/>
    <n v="64.56"/>
    <n v="686.42"/>
    <n v="0"/>
    <n v="64.56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48380"/>
    <n v="25587511"/>
    <s v="ACC01"/>
    <x v="163"/>
    <d v="2026-06-17T08:25:45"/>
    <s v="06 a 08 dias"/>
    <s v="09 a 15 dias"/>
    <s v="YPLCRA"/>
    <s v="SABRE"/>
    <s v="MONTEIRO/HELOISA ALCANTARA"/>
    <s v="WS"/>
    <s v="WS"/>
    <x v="160"/>
    <s v="YPLCRA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s v="-"/>
    <s v="FCM-OPE-SAO-PVI-BTC-CONCUR"/>
    <s v="-"/>
    <x v="147"/>
    <n v="50.42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765182"/>
    <n v="25606757"/>
    <s v="ACC01"/>
    <x v="164"/>
    <d v="2026-06-17T08:30:42"/>
    <s v="06 a 08 dias"/>
    <s v="09 a 15 dias"/>
    <s v="CCPQDJ"/>
    <s v="SABRE"/>
    <s v="PERRELLI/LAIS"/>
    <s v="Wellington Ribeiro da Silva"/>
    <s v="Wellington Ribeiro da Silva"/>
    <x v="161"/>
    <s v="CCPQDJ"/>
    <s v="-"/>
    <s v="ON LINE"/>
    <s v="Cartão de crédito"/>
    <s v="Cartão de crédito"/>
    <s v="Aéreo"/>
    <s v="N"/>
    <s v="Kontik"/>
    <s v="Kontik Franstur - Sao Paulo"/>
    <s v="-"/>
    <s v="Latam Airlines Brasil"/>
    <s v="-"/>
    <s v="KON-OPE-SAO-SUP-CENTRAL DE EMISSAO"/>
    <s v="-"/>
    <x v="148"/>
    <n v="64.56"/>
    <n v="1110.57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71880"/>
    <n v="25613732"/>
    <s v="ACC01"/>
    <x v="165"/>
    <d v="2026-06-17T15:36:24"/>
    <s v="06 a 08 dias"/>
    <s v="06 a 08 dias"/>
    <s v="QBMPDI"/>
    <s v="GOVER"/>
    <s v="Luis Fernando Garisto Calejon"/>
    <s v="Gover"/>
    <s v="Gover"/>
    <x v="162"/>
    <n v="4712050"/>
    <s v="-"/>
    <s v="ON LINE"/>
    <s v="Cartão de crédito"/>
    <s v="Cartão AMEX"/>
    <s v="Aéreo"/>
    <s v="N"/>
    <s v="Grupo Hypera"/>
    <s v="Hypera S.a."/>
    <s v="-"/>
    <s v="Latam Airlines Brasil"/>
    <n v="2292138077"/>
    <s v="KON-OPE-SAO-PVI-HYPERA"/>
    <s v="-"/>
    <x v="2"/>
    <n v="0"/>
    <n v="0"/>
    <n v="0"/>
    <n v="0"/>
    <n v="0"/>
    <n v="0"/>
    <s v="Reserva importada do sistema Gover. Id: 4712050"/>
    <s v="Accouting aérea não possui trechos (Bilhete: 2292138077)"/>
    <s v="GOVER"/>
    <s v="Falta informação nos trechos"/>
    <s v="Atualização de Trechos"/>
    <s v="Dados do Fornecedor"/>
    <s v="Qualidade dos dados"/>
    <s v="KONTIK BUSINESS TRAVEL"/>
  </r>
  <r>
    <n v="24740110"/>
    <n v="25578106"/>
    <s v="ACC01"/>
    <x v="166"/>
    <d v="2026-06-10T18:20:37"/>
    <s v="09 a 15 dias"/>
    <s v="09 a 15 dias"/>
    <s v="SDDCDX"/>
    <s v="GOVER"/>
    <s v="Fabricio Sampaio Medeiros"/>
    <s v="Gover"/>
    <s v="Gover"/>
    <x v="163"/>
    <n v="4709538"/>
    <s v="-"/>
    <s v="ON LINE"/>
    <s v="Cartão de crédito"/>
    <s v="Cartão AMEX"/>
    <s v="Aéreo"/>
    <s v="N"/>
    <s v="Grupo Energisa"/>
    <s v="Energisa Mato Grosso - Distribuidora de Energia S.a."/>
    <s v="-"/>
    <s v="Latam Airlines Brasil"/>
    <n v="2291142321"/>
    <s v="KON-OPE-SAO-PVI-ENERGISA"/>
    <s v="-"/>
    <x v="149"/>
    <n v="32.869999999999997"/>
    <n v="0"/>
    <n v="0"/>
    <n v="0"/>
    <n v="0"/>
    <n v="0"/>
    <s v="Reserva importada do sistema Gover. Id: 4709538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778304"/>
    <n v="25620460"/>
    <s v="ACC01"/>
    <x v="167"/>
    <d v="2026-06-24T12:01:19"/>
    <s v="0 a 02 dias"/>
    <s v="06 a 08 dias"/>
    <s v="6OTD6Z"/>
    <s v="MANUAL"/>
    <s v="MIGUEL NUNO SIMOES NUNES FERREIRA SETAS"/>
    <s v="Gover"/>
    <s v="Gover"/>
    <x v="164"/>
    <n v="4711199"/>
    <s v="-"/>
    <s v="OFF LINE"/>
    <s v="Cartão de crédito"/>
    <s v="Cartão de crédito"/>
    <s v="Aéreo"/>
    <s v="N"/>
    <s v="Grupo Energisa"/>
    <s v="Energisa S.a."/>
    <s v="-"/>
    <s v="Latam Airlines Brasil"/>
    <n v="4473358374"/>
    <s v="KON-OPE-SAO-SUP-KONTIK ONE"/>
    <s v="-"/>
    <x v="150"/>
    <n v="0"/>
    <n v="0"/>
    <n v="0"/>
    <n v="0"/>
    <n v="0"/>
    <n v="0"/>
    <s v="Reserva importada do sistema Gover. Id: 4711199"/>
    <s v="Problema ocorrido ao bloquear o documento: Existem remessas associadas ao documento!"/>
    <s v="MANUAL"/>
    <s v="Não identificado"/>
    <s v="Análise Benner"/>
    <s v="Sistema"/>
    <s v="Qualidade dos dados"/>
    <s v="KONTIK BUSINESS TRAVEL"/>
  </r>
  <r>
    <n v="24776967"/>
    <n v="25619063"/>
    <s v="ACC"/>
    <x v="168"/>
    <d v="2026-06-18T12:04:44"/>
    <s v="06 a 08 dias"/>
    <s v="06 a 08 dias"/>
    <s v="6OQ50A"/>
    <s v="MANUAL"/>
    <s v="TATIANE SOUZA LIMA DAMIANCE"/>
    <s v="Gover"/>
    <s v="Gover"/>
    <x v="165"/>
    <n v="4712355"/>
    <s v="-"/>
    <s v="OFF LINE"/>
    <s v="Cartão de crédito"/>
    <s v="Faturado"/>
    <s v="Aéreo"/>
    <s v="N"/>
    <s v="Grupo Energisa"/>
    <s v="Energisa Paraiba - Distribuidora de Energia S.a."/>
    <s v="-"/>
    <s v="Latam Airlines Brasil"/>
    <n v="4473346995"/>
    <s v="KON-OPE-SAO-SUP-KONTIK ONE"/>
    <s v="-"/>
    <x v="151"/>
    <n v="0"/>
    <n v="0"/>
    <n v="0"/>
    <n v="0"/>
    <n v="0"/>
    <n v="0"/>
    <s v="Reserva importada do sistema Gover. Id: 4712355"/>
    <s v="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4737804"/>
    <n v="25575365"/>
    <s v="ACC01"/>
    <x v="169"/>
    <d v="2026-06-17T08:25:32"/>
    <s v="06 a 08 dias"/>
    <s v="09 a 15 dias"/>
    <s v="KWLNVD"/>
    <s v="SABRE"/>
    <s v="BRAMBATTI/GUILHERME"/>
    <s v="Felipe Anderson da Silva"/>
    <s v="Felipe Anderson da Silva"/>
    <x v="166"/>
    <s v="KWLNVD"/>
    <s v="-"/>
    <s v="OFF LINE"/>
    <s v="Cartão de crédito"/>
    <s v="Cartão AMEX"/>
    <s v="Aéreo"/>
    <s v="N"/>
    <s v="Grupo Basf"/>
    <s v="Basf Sa"/>
    <s v="-"/>
    <s v="Latam Airlines Brasil"/>
    <s v="-"/>
    <s v="FCM-OPE-SAO-PVI-BASF"/>
    <s v="-"/>
    <x v="152"/>
    <n v="222.64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750171"/>
    <n v="25589995"/>
    <s v="ACC01"/>
    <x v="170"/>
    <d v="2026-06-12T16:56:33"/>
    <s v="09 a 15 dias"/>
    <s v="09 a 15 dias"/>
    <s v="YOMXHJ"/>
    <s v="GOVER"/>
    <s v="André Luiz Sarti"/>
    <s v="Sergio Henrique Mendes"/>
    <s v="Sergio Henrique Mendes"/>
    <x v="167"/>
    <n v="4709407"/>
    <s v="-"/>
    <s v="ON LINE"/>
    <s v="Cartão de crédito"/>
    <s v="Cartão de crédito"/>
    <s v="Aéreo"/>
    <s v="N"/>
    <s v="Grupo Arcadis"/>
    <s v="Arcadis"/>
    <s v="-"/>
    <s v="Latam Airlines Brasil"/>
    <n v="2291454869"/>
    <s v="FCM-OPE-SAO-PVI-ARCADIS"/>
    <s v="-"/>
    <x v="153"/>
    <n v="62.14"/>
    <n v="0"/>
    <n v="0"/>
    <n v="0"/>
    <n v="0"/>
    <n v="0"/>
    <s v="Reserva importada do sistema Gover. Id: 4709407"/>
    <s v="Projeto não preenchido! (ACC01)"/>
    <s v="GOVER"/>
    <s v="Projeto"/>
    <s v="Falta de informação Gerencial"/>
    <s v="Dados do Fornecedor"/>
    <s v="Qualidade dos dados"/>
    <s v="KONTIK BUSINESS TRAVEL"/>
  </r>
  <r>
    <n v="24757645"/>
    <n v="25598207"/>
    <s v="ACC01"/>
    <x v="171"/>
    <d v="2026-06-19T11:00:38"/>
    <s v="06 a 08 dias"/>
    <s v="09 a 15 dias"/>
    <s v="DKMIAF-1"/>
    <s v="MANUAL"/>
    <s v="GUILHERME  PIMENTEL"/>
    <s v="Cristiane Santos Pio Memoria"/>
    <s v="Cristiane Santos Pio Memoria"/>
    <x v="168"/>
    <n v="4710457"/>
    <s v="-"/>
    <s v="OFF LINE"/>
    <s v="Cartão de crédito"/>
    <s v="Cartão AMEX"/>
    <s v="Aéreo"/>
    <s v="N"/>
    <s v="Grupo British American Tobacco"/>
    <s v="Bat | Souza Cruz - Matriz"/>
    <s v="-"/>
    <s v="Latam Airlines Brasil"/>
    <n v="1952736315"/>
    <s v="FCM-OPE-SAO-PVI-BAT"/>
    <s v="-"/>
    <x v="154"/>
    <n v="0"/>
    <n v="0"/>
    <n v="0"/>
    <n v="0"/>
    <n v="0"/>
    <n v="0"/>
    <s v="Reserva importada do sistema Gover. Id: 4710457"/>
    <s v="Erro excluindo PNR: Ocorrência no método TBSistemaWrapper.MyException. Mensagem: Exclusão cancelada devido a vínculo(s) com registros(s) da "/>
    <s v="MANUAL"/>
    <s v="Falha de comunicação"/>
    <s v="Falha de Integração"/>
    <s v="Sistema"/>
    <s v="Sistêmico"/>
    <s v="KONTIK BUSINESS TRAVEL"/>
  </r>
  <r>
    <n v="24748257"/>
    <n v="25587341"/>
    <s v="ACC01"/>
    <x v="172"/>
    <d v="2026-06-12T10:57:07"/>
    <s v="09 a 15 dias"/>
    <s v="09 a 15 dias"/>
    <s v="KFKEUY"/>
    <s v="GOVER"/>
    <s v="Marcelo Deble Joaquim"/>
    <s v="Gover"/>
    <s v="Gover"/>
    <x v="169"/>
    <n v="4707849"/>
    <s v="-"/>
    <s v="ON LINE"/>
    <s v="Invoice"/>
    <s v="Faturado"/>
    <s v="Aéreo"/>
    <s v="N"/>
    <s v="Grupo British American Tobacco"/>
    <s v="Bat | Souza Cruz - Matriz"/>
    <s v="-"/>
    <s v="Latam Airlines Brasil"/>
    <s v="-"/>
    <s v="FCM-OPE-SAO-PVI-BAT"/>
    <s v="-"/>
    <x v="2"/>
    <n v="62.14"/>
    <n v="0"/>
    <n v="0"/>
    <n v="0"/>
    <n v="0"/>
    <n v="0"/>
    <s v="Reserva importada do sistema Gover. Id: 4707849"/>
    <s v="Necessário informar o bilhete"/>
    <s v="GOVER"/>
    <s v="Venda sem bilhete"/>
    <s v="Validação de Dados"/>
    <s v="Dados do Fornecedor"/>
    <s v="Qualidade dos dados"/>
    <s v="KONTIK BUSINESS TRAVEL"/>
  </r>
  <r>
    <n v="24735476"/>
    <n v="25573095"/>
    <s v="ACC01"/>
    <x v="173"/>
    <d v="2026-06-17T08:25:26"/>
    <s v="06 a 08 dias"/>
    <s v="16 a 23 dias"/>
    <s v="CSVGEI"/>
    <s v="SABRE"/>
    <s v="PRESTON/JONATHAN FRANCIS"/>
    <s v="DS"/>
    <s v="VITOR TEICHMANN"/>
    <x v="170"/>
    <s v="CSVGEI"/>
    <s v="-"/>
    <s v="ON LINE"/>
    <s v="?"/>
    <s v="TKT"/>
    <s v="Aéreo"/>
    <s v="N"/>
    <s v="Grupo Nzte"/>
    <s v="Consulado Geral da Nova Zelandia"/>
    <s v="-"/>
    <s v="Latam Airlines Brasil"/>
    <n v="2615495497"/>
    <s v="FCM-OPE-SAO-PVI-BTC FCM"/>
    <s v="-"/>
    <x v="2"/>
    <n v="0"/>
    <n v="50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76673"/>
    <n v="25618701"/>
    <s v="ACC01"/>
    <x v="174"/>
    <d v="2026-06-18T10:43:21"/>
    <s v="06 a 08 dias"/>
    <s v="06 a 08 dias"/>
    <s v="MMQQCS"/>
    <s v="SABRE"/>
    <s v="VASCONCELLOS NETO/EDUARDO"/>
    <s v="Wellington Ribeiro da Silva"/>
    <s v="Eduardo Vieira Goncalves Manso"/>
    <x v="171"/>
    <s v="MMQQCS"/>
    <s v="-"/>
    <s v="ON LINE"/>
    <s v="?"/>
    <s v="?"/>
    <s v="Aéreo"/>
    <s v="N"/>
    <s v="Grupo Nyasa Empreendimentos"/>
    <s v="Nyasa Empreendimentos"/>
    <s v="-"/>
    <s v="American Airlines"/>
    <s v="-"/>
    <s v="EMF DIRETORIA"/>
    <s v="-"/>
    <x v="155"/>
    <n v="0"/>
    <n v="230.68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68035"/>
    <n v="25609799"/>
    <s v="ACC01"/>
    <x v="175"/>
    <d v="2026-06-17T08:31:04"/>
    <s v="06 a 08 dias"/>
    <s v="09 a 15 dias"/>
    <s v="HEEOHD"/>
    <s v="SABRE"/>
    <s v="CORREA/DENIS"/>
    <s v="Wellington Ribeiro da Silva"/>
    <s v="Wellington Ribeiro da Silva"/>
    <x v="172"/>
    <s v="HEEOHD"/>
    <s v="-"/>
    <s v="ON LINE"/>
    <s v="?"/>
    <s v="?"/>
    <s v="Aéreo"/>
    <s v="N"/>
    <s v="Kontik"/>
    <s v="Kontik Franstur - Sao Paulo"/>
    <s v="-"/>
    <s v="United"/>
    <s v="-"/>
    <s v="KON-OPE-SAO-SUP-CENTRAL DE EMISSAO"/>
    <s v="-"/>
    <x v="156"/>
    <n v="0"/>
    <n v="371.32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36518"/>
    <n v="25574118"/>
    <s v="ACC01"/>
    <x v="176"/>
    <d v="2026-06-10T02:25:45"/>
    <s v="09 a 15 dias"/>
    <s v="16 a 23 dias"/>
    <s v="6MB8FK"/>
    <s v="TMS"/>
    <s v="VITOR BENTO"/>
    <s v="Tms"/>
    <s v="Tms"/>
    <x v="173"/>
    <n v="1544"/>
    <s v="-"/>
    <s v="ON LINE"/>
    <s v="Cartão de crédito"/>
    <s v="Cartão de crédito"/>
    <s v="Hotel"/>
    <s v="N"/>
    <s v="-"/>
    <s v="-"/>
    <s v="-"/>
    <s v="Mercure Belo Horizonte Lourdes"/>
    <s v="-"/>
    <s v="-"/>
    <s v="-"/>
    <x v="157"/>
    <n v="0"/>
    <n v="0"/>
    <n v="0"/>
    <n v="0"/>
    <n v="32.5"/>
    <n v="0"/>
    <s v="Reserva importada do Sistema TMS. OS: 1544"/>
    <s v="Cliente não preenchido! (ACC01)"/>
    <s v="ARGO(TMS)"/>
    <s v="Cliente"/>
    <s v="Falta de informação Gerencial"/>
    <s v="Dados do Fornecedor"/>
    <s v="Qualidade dos dados"/>
    <s v="KONTIK BUSINESS TRAVEL"/>
  </r>
  <r>
    <n v="24773787"/>
    <n v="25615821"/>
    <s v="ACC01"/>
    <x v="177"/>
    <d v="2026-06-18T05:18:40"/>
    <s v="06 a 08 dias"/>
    <s v="06 a 08 dias"/>
    <s v="LYUNEJT"/>
    <s v="SABRE"/>
    <s v="MUNDIM JUNIOR/OSVALDO ALVES"/>
    <s v="VANESSA ARAUJO ALVES"/>
    <s v="VANESSA ARAUJO ALVES"/>
    <x v="174"/>
    <s v="LYUNEJ"/>
    <s v="-"/>
    <s v="ON LINE"/>
    <s v="Cartão de crédito"/>
    <s v="Cartão de crédito"/>
    <s v="Hotel"/>
    <s v="N"/>
    <s v="Grupo Avaya"/>
    <s v="Avaya Brasil Ltda"/>
    <s v="Cliente FEE no POS"/>
    <s v="Grand Mercure Brasilia Eixo Monumental"/>
    <s v="-"/>
    <s v="FCM-OPE-SAO-PVI-BTC-CONCUR-AVAYA"/>
    <s v="-"/>
    <x v="158"/>
    <n v="65.239999999999995"/>
    <n v="0"/>
    <n v="0"/>
    <n v="0"/>
    <n v="0"/>
    <n v="12.2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78341"/>
    <n v="25620477"/>
    <s v="ACC01"/>
    <x v="178"/>
    <d v="2026-06-19T03:43:03"/>
    <s v="06 a 08 dias"/>
    <s v="06 a 08 dias"/>
    <s v="LDFPRO"/>
    <s v="GOVER"/>
    <s v="Helen Janata"/>
    <s v="Gover"/>
    <s v="Gover"/>
    <x v="175"/>
    <n v="4712494"/>
    <s v="-"/>
    <s v="ON LINE"/>
    <s v="Cartão de crédito"/>
    <s v="Cartão de crédito"/>
    <s v="Hotel"/>
    <s v="N"/>
    <s v="Grupo British American Tobacco"/>
    <s v="Instituto Souza Cruz"/>
    <s v="-"/>
    <s v="Sao Paulo Nacoes Unidas Affiliated By Melia"/>
    <s v="-"/>
    <s v="FCM-OPE-SAO-PVI-BAT"/>
    <s v="-"/>
    <x v="159"/>
    <n v="18.55"/>
    <n v="0"/>
    <n v="0"/>
    <n v="0"/>
    <n v="0"/>
    <n v="0"/>
    <s v="Reserva importada do sistema Gover. Id: 4712494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757625"/>
    <n v="25598187"/>
    <s v="ACC01"/>
    <x v="147"/>
    <d v="2026-06-17T13:06:07"/>
    <s v="06 a 08 dias"/>
    <s v="09 a 15 dias"/>
    <s v="H4710550"/>
    <s v="GOVER"/>
    <s v="Joao Vittor Calixto de Almeida Faria"/>
    <s v="Gover"/>
    <s v="Gover"/>
    <x v="144"/>
    <n v="4710550"/>
    <s v="-"/>
    <s v="OFF LINE"/>
    <s v="Pagamento direto"/>
    <s v="Pagamento direto"/>
    <s v="Hotel"/>
    <s v="N"/>
    <s v="Grupo British American Tobacco"/>
    <s v="Bat | Souza Cruz - Matriz"/>
    <s v="-"/>
    <s v="Regente Palace Hotel Internacional"/>
    <s v="-"/>
    <s v="FCM-OPE-SAO-PVI-BAT"/>
    <s v="-"/>
    <x v="136"/>
    <n v="0"/>
    <n v="0"/>
    <n v="0"/>
    <n v="0"/>
    <n v="0"/>
    <n v="0"/>
    <s v="Reserva importada do sistema Gover. Id: 4710550"/>
    <s v="Fornecedor não preenchido! (ACC02)"/>
    <s v="GOVER"/>
    <s v="Falta de Fornecedor"/>
    <s v="Campo Fornecedor"/>
    <s v="Dados do Fornecedor"/>
    <s v="Sistêmico"/>
    <s v="GRUPO KONTIK"/>
  </r>
  <r>
    <n v="24751847"/>
    <n v="25592129"/>
    <s v="ACC01"/>
    <x v="179"/>
    <d v="2026-06-12T23:02:05"/>
    <s v="09 a 15 dias"/>
    <s v="09 a 15 dias"/>
    <s v="QIRPGS"/>
    <s v="TMS"/>
    <s v="RODOLFO TONI"/>
    <s v="Cintya Cocco Figueiredo"/>
    <s v="Tms"/>
    <x v="176"/>
    <n v="3718"/>
    <s v="-"/>
    <s v="ON LINE"/>
    <s v="Invoice"/>
    <s v="Faturado"/>
    <s v="Aéreo"/>
    <s v="N"/>
    <s v="Grupo Banco Genial Investimentos"/>
    <s v="Genial Consig"/>
    <s v="-"/>
    <s v="Azul Linhas Aereas"/>
    <n v="3025592128"/>
    <s v="KON-OPE-SAO-PVI-BTC-ARGO"/>
    <s v="-"/>
    <x v="160"/>
    <n v="88.82"/>
    <n v="0"/>
    <n v="0"/>
    <n v="0"/>
    <n v="0"/>
    <n v="0"/>
    <s v="Reserva importada do Sistema TMS. OS: 3718"/>
    <s v="Finalidade não preenchida! (ACC01) Convidado não preenchido! (ACC01) Solicitante não preenchido! (ACC01)"/>
    <s v="ARGO(TMS)"/>
    <s v="Caractere inválido"/>
    <s v="Caractere invalido em campo gerencial"/>
    <s v="Dados Gerenciais"/>
    <s v="Qualidade dos dados"/>
    <s v="KONTIK BUSINESS TRAVEL"/>
  </r>
  <r>
    <n v="24766558"/>
    <n v="25608236"/>
    <s v="ACC01"/>
    <x v="180"/>
    <d v="2026-06-17T08:31:02"/>
    <s v="06 a 08 dias"/>
    <s v="09 a 15 dias"/>
    <s v="GNHYLQ"/>
    <s v="SABRE"/>
    <s v="DOS SANTOS/JOSE CELIO"/>
    <s v="VANESSA ARAUJO ALVES"/>
    <s v="VANESSA ARAUJO ALVES"/>
    <x v="177"/>
    <s v="GNHYLQ"/>
    <s v="-"/>
    <s v="ON LINE"/>
    <s v="Cartão de crédito"/>
    <s v="Cartão de crédito"/>
    <s v="Aéreo"/>
    <s v="N"/>
    <s v="Grupo Innomotics"/>
    <s v="Innomotics Motores e Grandes Conversores Ltda"/>
    <s v="-"/>
    <s v="Azul Linhas Aereas"/>
    <n v="7700089713"/>
    <s v="FCM-OPE-SAO-PVI-BTC"/>
    <s v="-"/>
    <x v="161"/>
    <n v="70.33"/>
    <n v="0"/>
    <n v="0"/>
    <n v="0"/>
    <n v="0"/>
    <n v="0"/>
    <s v="Reserva importada por HubTravel"/>
    <s v="Matrícula não preenchida! (ACC01) 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736517"/>
    <n v="25574117"/>
    <s v="ACC01"/>
    <x v="181"/>
    <d v="2026-06-09T23:25:58"/>
    <s v="16 a 23 dias"/>
    <s v="16 a 23 dias"/>
    <s v="OWHQTQ"/>
    <s v="TMS"/>
    <s v="VITOR BENTO"/>
    <s v="Tms"/>
    <s v="Tms"/>
    <x v="173"/>
    <n v="1544"/>
    <s v="-"/>
    <s v="ON LINE"/>
    <s v="Cartão de crédito"/>
    <s v="Cartão de crédito"/>
    <s v="Aéreo"/>
    <s v="N"/>
    <s v="-"/>
    <s v="-"/>
    <s v="-"/>
    <s v="Azul Linhas Aereas"/>
    <n v="3025574117"/>
    <s v="-"/>
    <s v="-"/>
    <x v="162"/>
    <n v="97.29"/>
    <n v="0"/>
    <n v="0"/>
    <n v="0"/>
    <n v="0"/>
    <n v="0"/>
    <s v="Reserva importada do Sistema TMS. OS: 1544"/>
    <s v="Cliente não preenchido! (ACC01)"/>
    <s v="ARGO(TMS)"/>
    <s v="Cliente"/>
    <s v="Falta de informação Gerencial"/>
    <s v="Dados do Fornecedor"/>
    <s v="Qualidade dos dados"/>
    <s v="KONTIK BUSINESS TRAVEL"/>
  </r>
  <r>
    <n v="24734275"/>
    <n v="25571911"/>
    <s v="ACC01"/>
    <x v="182"/>
    <d v="2026-06-17T08:25:26"/>
    <s v="06 a 08 dias"/>
    <s v="16 a 23 dias"/>
    <s v="LNLFFX"/>
    <s v="SABRE"/>
    <s v="RIBEIRO ANDRADE/GEOMAR"/>
    <s v="WY"/>
    <s v="WY"/>
    <x v="178"/>
    <s v="LNLFFX"/>
    <s v="-"/>
    <s v="ON LINE"/>
    <s v="?"/>
    <s v="?"/>
    <s v="Aéreo"/>
    <s v="N"/>
    <s v="Grupo Bosch"/>
    <s v="Bosch Home Comfort do Brasil Ltda"/>
    <s v="-"/>
    <s v="Azul Linhas Aereas"/>
    <s v="-"/>
    <s v="FCM-OPE-SAO-PVI-BOSCH"/>
    <s v="-"/>
    <x v="2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73438"/>
    <n v="25615443"/>
    <s v="ACC01"/>
    <x v="183"/>
    <d v="2026-06-17T19:03:02"/>
    <s v="06 a 08 dias"/>
    <s v="06 a 08 dias"/>
    <s v="IRJWIG"/>
    <s v="SABRE"/>
    <s v="CALDEIRA/JOSIANE"/>
    <s v="VANESSA ARAUJO ALVES"/>
    <s v="VANESSA ARAUJO ALVES"/>
    <x v="179"/>
    <s v="KSDZ3B"/>
    <s v="-"/>
    <s v="ON LINE"/>
    <s v="?"/>
    <s v="?"/>
    <s v="Aéreo"/>
    <s v="N"/>
    <s v="Grupo Iron Mountain"/>
    <s v="Iron Mountain"/>
    <s v="-"/>
    <s v="Azul Linhas Aereas"/>
    <s v="-"/>
    <s v="FCM-OPE-SAO-PVI-BTC-CONCUR-IRON "/>
    <s v="-"/>
    <x v="163"/>
    <n v="89.24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74523"/>
    <n v="25616768"/>
    <s v="ACC"/>
    <x v="184"/>
    <d v="2026-06-17T22:01:05"/>
    <s v="06 a 08 dias"/>
    <s v="06 a 08 dias"/>
    <s v="6OT4QM"/>
    <s v="MANUAL"/>
    <s v="GUSTAVO MAXIMO"/>
    <s v="Maria Eugenia Oliva"/>
    <s v="Maria Eugenia Oliva"/>
    <x v="180"/>
    <s v="-"/>
    <s v="-"/>
    <s v="OFF LINE"/>
    <s v="Cartão de crédito"/>
    <s v="Cartão AMEX"/>
    <s v="Aéreo"/>
    <s v="N"/>
    <s v="Grupo Basf"/>
    <s v="Basf Sa"/>
    <s v="-"/>
    <s v="Azul Linhas Aereas"/>
    <n v="0"/>
    <s v="EMERGENCIAL"/>
    <s v="-"/>
    <x v="164"/>
    <n v="0"/>
    <n v="0"/>
    <n v="0"/>
    <n v="0"/>
    <n v="0"/>
    <n v="0"/>
    <s v="-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745373"/>
    <n v="25584091"/>
    <s v="ACC01"/>
    <x v="185"/>
    <d v="2026-06-17T08:25:39"/>
    <s v="06 a 08 dias"/>
    <s v="09 a 15 dias"/>
    <s v="QOMJCD"/>
    <s v="SABRE"/>
    <s v="SIGRIST/MARIO SERGIO"/>
    <s v="CT"/>
    <s v="CT"/>
    <x v="181"/>
    <s v="QOMJCD"/>
    <s v="-"/>
    <s v="ON LINE"/>
    <s v="Cartão de crédito"/>
    <s v="Cartão AMEX"/>
    <s v="Aéreo"/>
    <s v="N"/>
    <s v="Grupo Basf"/>
    <s v="Basf Sa"/>
    <s v="-"/>
    <s v="Azul Linhas Aereas"/>
    <n v="7700089521"/>
    <s v="FCM-OPE-SAO-PVI-BASF"/>
    <s v="-"/>
    <x v="165"/>
    <n v="81.6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773319"/>
    <n v="25615326"/>
    <s v="ACC01"/>
    <x v="186"/>
    <d v="2026-06-25T02:40:44"/>
    <s v="0 a 02 dias"/>
    <s v="06 a 08 dias"/>
    <s v="6NC879"/>
    <s v="TMS"/>
    <s v="RICARDO MALDONADO SEBASTIANI"/>
    <s v="ALETEA BEATRIZ KUNZLER DE MOURA"/>
    <s v="ALETEA BEATRIZ KUNZLER DE MOURA"/>
    <x v="182"/>
    <n v="10611"/>
    <s v="-"/>
    <s v="OFF LINE"/>
    <s v="Pagamento direto"/>
    <s v="Pagamento direto"/>
    <s v="Hotel"/>
    <s v="N"/>
    <s v="Grupo Pepsico"/>
    <s v="Pepsi Cola Industrial da Amazonia Ltda"/>
    <s v="-"/>
    <s v="Sheraton Buenos Aires Hotel And Convention Center"/>
    <s v="-"/>
    <s v="KON-OPE-POA-PVI-PEPSICO"/>
    <s v="-"/>
    <x v="166"/>
    <n v="0"/>
    <n v="0"/>
    <n v="0"/>
    <n v="0"/>
    <n v="311.38"/>
    <n v="0"/>
    <s v="Reserva importada do Sistema TMS. OS: 1061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65216"/>
    <n v="25606806"/>
    <s v="ACC02"/>
    <x v="114"/>
    <d v="2026-06-16T15:24:50"/>
    <s v="09 a 15 dias"/>
    <s v="09 a 15 dias"/>
    <s v="GIOENNT"/>
    <s v="SABRE"/>
    <s v="CAITANO/PAULO HENRIQUE MR"/>
    <s v="VANESSA ARAUJO ALVES"/>
    <s v="VANESSA ARAUJO ALVES"/>
    <x v="113"/>
    <s v="GIOENN"/>
    <s v="-"/>
    <s v="OFF LINE"/>
    <s v="Invoice"/>
    <s v="Faturado"/>
    <s v="Hotel"/>
    <s v="N"/>
    <s v="Grupo Weir Group"/>
    <s v="Weir do Brasil Ltda"/>
    <s v="-"/>
    <s v="Ibis Styles Brasilia Aeroporto"/>
    <s v="-"/>
    <s v="FCM-OPE-SAO-PVI-BTC-CONCUR"/>
    <s v="-"/>
    <x v="167"/>
    <n v="76.5699999999999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899"/>
    <n v="25612570"/>
    <s v="ACC01"/>
    <x v="187"/>
    <d v="2026-06-17T14:41:13"/>
    <s v="06 a 08 dias"/>
    <s v="06 a 08 dias"/>
    <s v="6NKIKI"/>
    <s v="TMS"/>
    <s v="JEAN RODRIGUES"/>
    <s v="Tms"/>
    <s v="Tms"/>
    <x v="183"/>
    <n v="114592"/>
    <s v="-"/>
    <s v="ON LINE"/>
    <s v="Cartão de crédito"/>
    <s v="Cartão de crédito"/>
    <s v="Hotel"/>
    <s v="N"/>
    <s v="Grupo Ultra"/>
    <s v="Neogas do Brasil Gas Natural Comprimido S.a."/>
    <s v="-"/>
    <s v="Intercity Shopping Gravatai"/>
    <s v="-"/>
    <s v="KON-OPE-SAO-PVI-BTC-ARGO"/>
    <s v="-"/>
    <x v="168"/>
    <n v="0"/>
    <n v="0"/>
    <n v="0"/>
    <n v="0"/>
    <n v="46.2"/>
    <n v="0"/>
    <s v="Reserva importada do Sistema TMS. OS: 11459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744579"/>
    <n v="25583206"/>
    <s v="ACC01"/>
    <x v="188"/>
    <d v="2026-06-17T08:42:54"/>
    <s v="06 a 08 dias"/>
    <s v="09 a 15 dias"/>
    <s v="STEDWST"/>
    <s v="SABRE"/>
    <s v="ZAMARA/RODRIGO ALBERTO MR"/>
    <s v="VANESSA ARAUJO ALVES"/>
    <s v="VANESSA ARAUJO ALVES"/>
    <x v="184"/>
    <s v="STEDWS"/>
    <s v="-"/>
    <s v="ON LINE"/>
    <s v="Cartão de crédito"/>
    <s v="Cartão de crédito"/>
    <s v="Hotel"/>
    <s v="N"/>
    <s v="Grupo Iron Mountain"/>
    <s v="Iron Mountain"/>
    <s v="-"/>
    <s v="Nh Collection Royal Hacienda (travelclick)"/>
    <s v="-"/>
    <s v="FCM-OPE-SAO-PVI-BTC-CONCUR-IRON "/>
    <s v="-"/>
    <x v="169"/>
    <n v="84.56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744579"/>
    <n v="25583207"/>
    <s v="ACC02"/>
    <x v="188"/>
    <d v="2026-06-17T08:42:54"/>
    <s v="06 a 08 dias"/>
    <s v="09 a 15 dias"/>
    <s v="STEDWST"/>
    <s v="SABRE"/>
    <s v="ZAMARA/RODRIGO ALBERTO MR"/>
    <s v="VANESSA ARAUJO ALVES"/>
    <s v="VANESSA ARAUJO ALVES"/>
    <x v="184"/>
    <s v="STEDWS"/>
    <s v="-"/>
    <s v="ON LINE"/>
    <s v="Cartão de crédito"/>
    <s v="Cartão de crédito"/>
    <s v="Hotel"/>
    <s v="N"/>
    <s v="Grupo Iron Mountain"/>
    <s v="Iron Mountain"/>
    <s v="-"/>
    <s v="Nh Collection Royal Hacienda (travelclick)"/>
    <s v="-"/>
    <s v="FCM-OPE-SAO-PVI-BTC-CONCUR-IRON "/>
    <s v="-"/>
    <x v="169"/>
    <n v="84.56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737695"/>
    <n v="25575249"/>
    <s v="ACC01"/>
    <x v="189"/>
    <d v="2026-06-12T15:10:28"/>
    <s v="09 a 15 dias"/>
    <s v="09 a 15 dias"/>
    <n v="23271038"/>
    <s v="GOVER"/>
    <s v="Beatriz SANTOS LEITE"/>
    <s v="Gover"/>
    <s v="Gover"/>
    <x v="185"/>
    <n v="4708959"/>
    <s v="-"/>
    <s v="ON LINE"/>
    <s v="Cartão de crédito"/>
    <s v="Cartão de crédito"/>
    <s v="Hotel"/>
    <s v="S"/>
    <s v="Grupo Arcadis"/>
    <s v="Arcadis"/>
    <s v="-"/>
    <s v="Maper Mardan Hotel - Inativo"/>
    <s v="-"/>
    <s v="FCM-OPE-SAO-PVI-ARCADIS"/>
    <s v="-"/>
    <x v="170"/>
    <n v="36.36"/>
    <n v="0"/>
    <n v="0"/>
    <n v="0"/>
    <n v="0"/>
    <n v="0"/>
    <s v="Reserva importada do sistema Gover. Id: 4708959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759478"/>
    <n v="25600444"/>
    <s v="ACC01"/>
    <x v="190"/>
    <d v="2026-06-15T15:36:19"/>
    <s v="09 a 15 dias"/>
    <s v="09 a 15 dias"/>
    <n v="23337368"/>
    <s v="GOVER"/>
    <s v="Francisco DE SOUZA E SOUZA"/>
    <s v="Gover"/>
    <s v="Gover"/>
    <x v="186"/>
    <n v="4710975"/>
    <s v="-"/>
    <s v="ON LINE"/>
    <s v="Cartão de crédito"/>
    <s v="Cartão de crédito"/>
    <s v="Hotel"/>
    <s v="N"/>
    <s v="Grupo Arcadis"/>
    <s v="Arcadis"/>
    <s v="-"/>
    <s v="Maper Mardan Hotel - Inativo"/>
    <s v="-"/>
    <s v="FCM-OPE-SAO-PVI-ARCADIS"/>
    <s v="-"/>
    <x v="170"/>
    <n v="36.36"/>
    <n v="0"/>
    <n v="0"/>
    <n v="0"/>
    <n v="0"/>
    <n v="0"/>
    <s v="Reserva importada do sistema Gover. Id: 4710975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778249"/>
    <n v="25620383"/>
    <s v="ACC01"/>
    <x v="191"/>
    <d v="2026-06-18T15:05:19"/>
    <s v="06 a 08 dias"/>
    <s v="06 a 08 dias"/>
    <n v="23384004"/>
    <s v="GOVER"/>
    <s v="Elton SOUSA E SILVA"/>
    <s v="Gover"/>
    <s v="Gover"/>
    <x v="187"/>
    <n v="4712341"/>
    <s v="-"/>
    <s v="ON LINE"/>
    <s v="Cartão de crédito"/>
    <s v="Cartão de crédito"/>
    <s v="Hotel"/>
    <s v="N"/>
    <s v="Grupo Arcadis"/>
    <s v="Arcadis"/>
    <s v="-"/>
    <s v="Maper Mardan Hotel - Inativo"/>
    <s v="-"/>
    <s v="FCM-OPE-SAO-PVI-ARCADIS"/>
    <s v="-"/>
    <x v="170"/>
    <n v="36.36"/>
    <n v="0"/>
    <n v="0"/>
    <n v="0"/>
    <n v="0"/>
    <n v="0"/>
    <s v="Reserva importada do sistema Gover. Id: 4712341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778251"/>
    <n v="25620385"/>
    <s v="ACC01"/>
    <x v="192"/>
    <d v="2026-06-18T15:05:34"/>
    <s v="06 a 08 dias"/>
    <s v="06 a 08 dias"/>
    <n v="23389826"/>
    <s v="GOVER"/>
    <s v="Herick SANTOS MORAES"/>
    <s v="Gover"/>
    <s v="Gover"/>
    <x v="188"/>
    <n v="4712507"/>
    <s v="-"/>
    <s v="ON LINE"/>
    <s v="Cartão de crédito"/>
    <s v="Cartão de crédito"/>
    <s v="Hotel"/>
    <s v="N"/>
    <s v="Grupo Arcadis"/>
    <s v="Arcadis"/>
    <s v="-"/>
    <s v="Maper Mardan Hotel - Inativo"/>
    <s v="-"/>
    <s v="FCM-OPE-SAO-PVI-ARCADIS"/>
    <s v="-"/>
    <x v="171"/>
    <n v="18.18"/>
    <n v="0"/>
    <n v="0"/>
    <n v="0"/>
    <n v="0"/>
    <n v="0"/>
    <s v="Reserva importada do sistema Gover. Id: 4712507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771741"/>
    <n v="25613539"/>
    <s v="ACC01"/>
    <x v="193"/>
    <d v="2026-06-18T03:18:40"/>
    <s v="06 a 08 dias"/>
    <s v="06 a 08 dias"/>
    <s v="H4711391"/>
    <s v="GOVER"/>
    <s v="N/I"/>
    <s v="CAROLINA SOSA BENAVENTE"/>
    <s v="CAROLINA SOSA BENAVENTE"/>
    <x v="189"/>
    <n v="4711391"/>
    <s v="-"/>
    <s v="OFF LINE"/>
    <s v="Cartão de crédito"/>
    <s v="Cartão de crédito"/>
    <s v="Hotel"/>
    <s v="N"/>
    <s v="Grupo British American Tobacco"/>
    <s v="Bat | Souza Cruz - Matriz"/>
    <s v="-"/>
    <s v="Hotel Franco"/>
    <s v="-"/>
    <s v="FCM-OPE-SAO-PVI-BAT"/>
    <s v="-"/>
    <x v="172"/>
    <n v="0"/>
    <n v="0"/>
    <n v="0"/>
    <n v="0"/>
    <n v="0"/>
    <n v="0"/>
    <s v="Reserva importada do sistema Gover. Id: 4711391"/>
    <s v="Centro de custo não preenchido! (ACC01)"/>
    <s v="GOVER"/>
    <s v="Centro de custo"/>
    <s v="Falta de informação Gerencial"/>
    <s v="Dados do Fornecedor"/>
    <s v="Qualidade dos dados"/>
    <s v="KONTIK BUSINESS TRAVEL"/>
  </r>
  <r>
    <n v="24771741"/>
    <n v="25613540"/>
    <s v="ACC02"/>
    <x v="193"/>
    <d v="2026-06-18T03:18:40"/>
    <s v="06 a 08 dias"/>
    <s v="06 a 08 dias"/>
    <s v="H4711391"/>
    <s v="GOVER"/>
    <s v="Juarez Domingos Conferri"/>
    <s v="CAROLINA SOSA BENAVENTE"/>
    <s v="CAROLINA SOSA BENAVENTE"/>
    <x v="189"/>
    <n v="4711391"/>
    <s v="-"/>
    <s v="OFF LINE"/>
    <s v="Cartão de crédito"/>
    <s v="Cartão de crédito"/>
    <s v="Hotel"/>
    <s v="N"/>
    <s v="Grupo British American Tobacco"/>
    <s v="Bat | Souza Cruz - Matriz"/>
    <s v="-"/>
    <s v="Hotel Franco"/>
    <s v="-"/>
    <s v="FCM-OPE-SAO-PVI-BAT"/>
    <s v="-"/>
    <x v="172"/>
    <n v="0"/>
    <n v="0"/>
    <n v="0"/>
    <n v="0"/>
    <n v="0"/>
    <n v="0"/>
    <s v="Reserva importada do sistema Gover. Id: 4711391"/>
    <s v="Centro de custo não preenchido! (ACC01)"/>
    <s v="GOVER"/>
    <s v="Centro de custo"/>
    <s v="Falta de informação Gerencial"/>
    <s v="Dados do Fornecedor"/>
    <s v="Qualidade dos dados"/>
    <s v="KONTIK BUSINESS TRAVEL"/>
  </r>
  <r>
    <n v="24744547"/>
    <n v="25583169"/>
    <s v="ACC01"/>
    <x v="194"/>
    <d v="2026-06-17T08:39:43"/>
    <s v="06 a 08 dias"/>
    <s v="09 a 15 dias"/>
    <s v="CYBKEHT"/>
    <s v="SABRE"/>
    <s v="BONATTI MANARA/JOAO PAULO MR"/>
    <s v="CT"/>
    <s v="CT"/>
    <x v="190"/>
    <s v="CYBKEH"/>
    <s v="-"/>
    <s v="ON LINE"/>
    <s v="?"/>
    <s v="?"/>
    <s v="Hotel"/>
    <s v="N"/>
    <s v="Grupo Basf"/>
    <s v="Basf Catalisadores"/>
    <s v="-"/>
    <s v="Ibis Styles Curitiba Aeroporto"/>
    <s v="-"/>
    <s v="FCM-OPE-SAO-PVI-BASF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744549"/>
    <n v="25583172"/>
    <s v="ACC01"/>
    <x v="195"/>
    <d v="2026-06-17T08:39:45"/>
    <s v="06 a 08 dias"/>
    <s v="09 a 15 dias"/>
    <s v="HHENZQT"/>
    <s v="SABRE"/>
    <s v="ARIOSA/LUIS FERNANDO PEREIRA MR"/>
    <s v="CT"/>
    <s v="CT"/>
    <x v="191"/>
    <s v="HHENZQ"/>
    <s v="-"/>
    <s v="ON LINE"/>
    <s v="?"/>
    <s v="?"/>
    <s v="Hotel"/>
    <s v="N"/>
    <s v="Grupo Basf"/>
    <s v="Basf Catalisadores"/>
    <s v="-"/>
    <s v="Ibis Styles Curitiba Aeroporto"/>
    <s v="-"/>
    <s v="FCM-OPE-SAO-PVI-BASF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745389"/>
    <n v="25584109"/>
    <s v="ACC01"/>
    <x v="196"/>
    <d v="2026-06-17T08:42:56"/>
    <s v="06 a 08 dias"/>
    <s v="09 a 15 dias"/>
    <s v="WTIEQPT"/>
    <s v="SABRE"/>
    <s v="BENAZZI SERAFIM/LARISSA BENAZZI MS"/>
    <s v="CT"/>
    <s v="CT"/>
    <x v="192"/>
    <s v="WTIEQP"/>
    <s v="-"/>
    <s v="ON LINE"/>
    <s v="?"/>
    <s v="?"/>
    <s v="Hotel"/>
    <s v="N"/>
    <s v="Grupo Basf"/>
    <s v="Basf Catalisadores"/>
    <s v="-"/>
    <s v="Ibis Styles Curitiba Aeroporto"/>
    <s v="-"/>
    <s v="FCM-OPE-SAO-PVI-BASF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758701"/>
    <n v="25599441"/>
    <s v="ACC01"/>
    <x v="127"/>
    <d v="2026-06-16T03:33:19"/>
    <s v="09 a 15 dias"/>
    <s v="09 a 15 dias"/>
    <n v="23325790"/>
    <s v="GOVER"/>
    <s v="Eder Hilario Da Silv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Granlago Hotel Premium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3"/>
    <n v="25599453"/>
    <s v="ACC01"/>
    <x v="146"/>
    <d v="2026-06-16T03:33:24"/>
    <s v="09 a 15 dias"/>
    <s v="09 a 15 dias"/>
    <n v="23325802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Granlago Hotel Premium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58702"/>
    <n v="25599447"/>
    <s v="ACC01"/>
    <x v="128"/>
    <d v="2026-06-16T03:33:21"/>
    <s v="09 a 15 dias"/>
    <s v="09 a 15 dias"/>
    <n v="23325791"/>
    <s v="GOVER"/>
    <s v="Dionathan Elves De Paula"/>
    <s v="Gover"/>
    <s v="Gover"/>
    <x v="126"/>
    <n v="4710356"/>
    <s v="-"/>
    <s v="OFF LINE"/>
    <s v="Cartão de crédito"/>
    <s v="Cartão de crédito"/>
    <s v="Hotel"/>
    <s v="N"/>
    <s v="Grupo British American Tobacco"/>
    <s v="Bat | Souza Cruz - Matriz"/>
    <s v="-"/>
    <s v="Granlago Hotel Premium"/>
    <s v="-"/>
    <s v="FCM-OPE-SAO-PVI-BAT"/>
    <s v="-"/>
    <x v="125"/>
    <n v="0"/>
    <n v="0"/>
    <n v="0"/>
    <n v="0"/>
    <n v="0"/>
    <n v="0"/>
    <s v="Reserva importada do sistema Gover. Id: 4710356"/>
    <s v="Fornecedor não preenchido! (ACC02)"/>
    <s v="GOVER"/>
    <s v="Falta de Fornecedor"/>
    <s v="Campo Fornecedor"/>
    <s v="Dados do Fornecedor"/>
    <s v="Sistêmico"/>
    <s v="GRUPO KONTIK"/>
  </r>
  <r>
    <n v="24747713"/>
    <n v="25586715"/>
    <s v="ACC01"/>
    <x v="110"/>
    <d v="2026-06-15T06:34:34"/>
    <s v="09 a 15 dias"/>
    <s v="09 a 15 dias"/>
    <s v="NPLPZXT"/>
    <s v="SABRE"/>
    <s v="VESPERO/JOAO FORTUNATO PEDROTTI MR"/>
    <s v="CT"/>
    <s v="CT"/>
    <x v="109"/>
    <s v="NPLPZX"/>
    <s v="-"/>
    <s v="OFF LINE"/>
    <s v="Pagamento direto"/>
    <s v="Pagamento direto"/>
    <s v="Hotel"/>
    <s v="N"/>
    <s v="Grupo Basf"/>
    <s v="Basf Sa"/>
    <s v="-"/>
    <s v="Hotel Palace Puebla"/>
    <s v="-"/>
    <s v="FCM-OPE-SAO-PVI-BASF"/>
    <s v="-"/>
    <x v="17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737052"/>
    <n v="25574528"/>
    <s v="ACC01"/>
    <x v="197"/>
    <d v="2026-06-10T08:25:13"/>
    <s v="09 a 15 dias"/>
    <s v="09 a 15 dias"/>
    <n v="23273809"/>
    <s v="GOVER"/>
    <s v="Guilherme Andrade Guilherme"/>
    <s v="Gover"/>
    <s v="Gover"/>
    <x v="193"/>
    <n v="4709034"/>
    <s v="-"/>
    <s v="ON LINE"/>
    <s v="Cartão de crédito"/>
    <s v="Cartão de crédito"/>
    <s v="Hotel"/>
    <s v="N"/>
    <s v="Grupo Atlas Copco"/>
    <s v="Chicago Pneumatic Brasil Ltda - Matriz"/>
    <s v="-"/>
    <s v="Trip Hotel Uba Centro Mg - Inativo"/>
    <s v="-"/>
    <s v="FCM-OPE-SAO-PVI-BTC"/>
    <s v="-"/>
    <x v="175"/>
    <n v="0"/>
    <n v="0"/>
    <n v="0"/>
    <n v="0"/>
    <n v="0"/>
    <n v="0"/>
    <s v="Reserva importada do sistema Gover. Id: 4709034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739236"/>
    <n v="25577141"/>
    <s v="ACC01"/>
    <x v="198"/>
    <d v="2026-06-10T16:05:45"/>
    <s v="09 a 15 dias"/>
    <s v="09 a 15 dias"/>
    <n v="23287868"/>
    <s v="GOVER"/>
    <s v="Guilherme Andrade Guilherme"/>
    <s v="Gover"/>
    <s v="Gover"/>
    <x v="194"/>
    <n v="4709444"/>
    <s v="-"/>
    <s v="ON LINE"/>
    <s v="Cartão de crédito"/>
    <s v="Cartão de crédito"/>
    <s v="Hotel"/>
    <s v="N"/>
    <s v="Grupo Atlas Copco"/>
    <s v="Chicago Pneumatic Brasil Ltda - Matriz"/>
    <s v="-"/>
    <s v="Trip Hotel Uba Centro Mg - Inativo"/>
    <s v="-"/>
    <s v="FCM-OPE-SAO-PVI-BTC"/>
    <s v="-"/>
    <x v="176"/>
    <n v="0"/>
    <n v="0"/>
    <n v="0"/>
    <n v="0"/>
    <n v="0"/>
    <n v="0"/>
    <s v="Reserva importada do sistema Gover. Id: 4709444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737968"/>
    <n v="25575564"/>
    <s v="ACC01"/>
    <x v="199"/>
    <d v="2026-06-10T13:06:44"/>
    <s v="09 a 15 dias"/>
    <s v="09 a 15 dias"/>
    <s v="6MR8K8"/>
    <s v="LEMONTECH"/>
    <s v="DA SILVA/DELEON"/>
    <s v="Lemontech"/>
    <s v="Lemontech"/>
    <x v="195"/>
    <n v="19438121"/>
    <s v="-"/>
    <s v="ON LINE"/>
    <s v="Cartão de crédito"/>
    <s v="Cartão de crédito"/>
    <s v="Hotel"/>
    <s v="N"/>
    <s v="Grupo Biolab"/>
    <s v="Biolab Centro Administrativo - Escritorio"/>
    <s v="-"/>
    <s v="Trip Hotel Uba Centro Mg - Inativo"/>
    <s v="-"/>
    <s v="KON-OPE-SAO-PVI-BIOLAB"/>
    <s v="-"/>
    <x v="176"/>
    <n v="0"/>
    <n v="0"/>
    <n v="0"/>
    <n v="0"/>
    <n v="0"/>
    <n v="0"/>
    <s v="Reserva importada do Sistema Lemontech. Solicitação: 19438121"/>
    <s v="Não foi possível encontrar um contrato válido para o fornecedor 69338 (Código fornecedor) "/>
    <s v="LEMONTECH"/>
    <s v="Contrato de fornecedor"/>
    <s v="Análise Cadastro"/>
    <s v="Dados do Fornecedor"/>
    <s v="Qualidade dos dados"/>
    <s v="KONTIK BUSINESS TRAVEL"/>
  </r>
  <r>
    <n v="24748127"/>
    <n v="25587186"/>
    <s v="ACC01"/>
    <x v="200"/>
    <d v="2026-06-13T03:11:02"/>
    <s v="09 a 15 dias"/>
    <s v="09 a 15 dias"/>
    <s v="H4709340"/>
    <s v="GOVER"/>
    <s v="Cleiton Junio Bras Clemente Bittencourt"/>
    <s v="Gover"/>
    <s v="Gover"/>
    <x v="195"/>
    <n v="4709340"/>
    <s v="-"/>
    <s v="OFF LINE"/>
    <s v="Cartão de crédito"/>
    <s v="Cartão de crédito"/>
    <s v="Hotel"/>
    <s v="N"/>
    <s v="Grupo British American Tobacco"/>
    <s v="Bat | Souza Cruz - Matriz"/>
    <s v="-"/>
    <s v="Trip Hotel Uba Centro Mg - Inativo"/>
    <s v="-"/>
    <s v="FCM-OPE-SAO-PVI-BAT"/>
    <s v="-"/>
    <x v="176"/>
    <n v="0"/>
    <n v="0"/>
    <n v="0"/>
    <n v="0"/>
    <n v="0"/>
    <n v="0"/>
    <s v="Reserva importada do sistema Gover. Id: 4709340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776261"/>
    <n v="25618247"/>
    <s v="ACC01"/>
    <x v="201"/>
    <d v="2026-06-19T13:30:48"/>
    <s v="06 a 08 dias"/>
    <s v="06 a 08 dias"/>
    <s v="AV8DY332R96A"/>
    <s v="GOVER"/>
    <s v="MARCOS ANTONIO FELIPE"/>
    <s v="DANIELLE RIZZETO BEZERRA ALVES"/>
    <s v="DANIELLE RIZZETO BEZERRA ALVES"/>
    <x v="196"/>
    <n v="4712096"/>
    <s v="Movida"/>
    <s v="OFF LINE"/>
    <s v="Invoice"/>
    <s v="Cartão de crédito"/>
    <s v="Carro"/>
    <s v="N"/>
    <s v="Grupo Intercement"/>
    <s v="Intercement Nacoes Unidas"/>
    <s v="-"/>
    <s v="Movida - Br - Sp - Sao Paulo - Aeroporto Congonhas"/>
    <s v="-"/>
    <s v="KON-OPE-SAO-PVI-MOVER"/>
    <s v="-"/>
    <x v="177"/>
    <n v="0"/>
    <n v="0"/>
    <n v="0"/>
    <n v="0"/>
    <n v="0"/>
    <n v="0"/>
    <s v="Reserva importada do sistema Gover. Id: 4712096"/>
    <s v=" Módulo Operações    -&gt; Configurações      -&gt; Configurações do sistema turismo        -&gt; Importação das vendas          -&gt; Entradas/Saídas  Para o "/>
    <s v="GOVER"/>
    <s v="Pagamento não permitido para cobrança"/>
    <s v="Forma PG. e REC."/>
    <s v="Dados do Fornecedor"/>
    <s v="Qualidade dos dados"/>
    <s v="KONTIK BUSINESS TRAVEL"/>
  </r>
  <r>
    <n v="24803706"/>
    <n v="25645054"/>
    <s v="ACC01"/>
    <x v="202"/>
    <d v="2026-06-23T12:55:32"/>
    <s v="0 a 02 dias"/>
    <s v="0 a 02 dias"/>
    <s v="H4710564"/>
    <s v="GOVER"/>
    <s v="Suelen Alves Azevedo"/>
    <s v="Gabriela Duarte Lopes"/>
    <s v="Gabriela Duarte Lopes"/>
    <x v="197"/>
    <n v="4710564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78"/>
    <n v="0"/>
    <n v="0"/>
    <n v="0"/>
    <n v="0"/>
    <n v="0"/>
    <n v="0"/>
    <s v="Reserva importada do sistema Gover. Id: 4710564"/>
    <s v="Fornecedor não preenchido! (ACC01)"/>
    <s v="GOVER"/>
    <s v="Falta de Fornecedor"/>
    <s v="Campo Fornecedor"/>
    <s v="Dados do Fornecedor"/>
    <s v="Sistêmico"/>
    <s v="GRUPO KONTIK"/>
  </r>
  <r>
    <n v="24802756"/>
    <n v="25644113"/>
    <s v="ACC01"/>
    <x v="203"/>
    <d v="2026-06-23T10:23:51"/>
    <s v="0 a 02 dias"/>
    <s v="0 a 02 dias"/>
    <s v="MV1UI1BT5VBR"/>
    <s v="GOVER"/>
    <s v="Filipe Falcao Da Silva Faislon"/>
    <s v="WAGNER PAULINO"/>
    <s v="WAGNER PAULINO"/>
    <x v="198"/>
    <n v="4713795"/>
    <s v="Movida - Br - Ba - Vitoria da Conquista - Aeroport Endereço: Rodovia Rodovia Santos Dumont"/>
    <s v="OFF LINE"/>
    <s v="Pagamento direto"/>
    <s v="Pagamento direto"/>
    <s v="Carro"/>
    <s v="N"/>
    <s v="Grupo Hypera"/>
    <s v="Hypera S.a."/>
    <s v="-"/>
    <s v="-"/>
    <s v="-"/>
    <s v="KON-OPE-SAO-PVI-HYPERA"/>
    <s v="-"/>
    <x v="179"/>
    <n v="0"/>
    <n v="0"/>
    <n v="0"/>
    <n v="0"/>
    <n v="0"/>
    <n v="0"/>
    <s v="Reserva importada do sistema Gover. Id: 4713795"/>
    <s v="Fornecedor não preenchido! (ACC01)"/>
    <s v="GOVER"/>
    <s v="Falta de Fornecedor"/>
    <s v="Campo Fornecedor"/>
    <s v="Dados do Fornecedor"/>
    <s v="Qualidade dos dados"/>
    <s v="KONTIK BUSINESS TRAVEL"/>
  </r>
  <r>
    <n v="24796060"/>
    <n v="25636922"/>
    <s v="ACC01"/>
    <x v="204"/>
    <d v="2026-06-22T09:16:03"/>
    <s v="03 a 05 dias"/>
    <s v="03 a 05 dias"/>
    <s v="H4711731"/>
    <s v="GOVER"/>
    <s v="Maria Emilia Miranda Da Silva Valenca"/>
    <s v="Gabriela Duarte Lopes"/>
    <s v="Gabriela Duarte Lopes"/>
    <x v="199"/>
    <n v="4711731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80"/>
    <n v="46.8"/>
    <n v="0"/>
    <n v="0"/>
    <n v="0"/>
    <n v="0"/>
    <n v="0"/>
    <s v="Reserva importada do sistema Gover. Id: 4711731"/>
    <s v="Fornecedor não preenchido! (ACC01)"/>
    <s v="GOVER"/>
    <s v="Falta de Fornecedor"/>
    <s v="Campo Fornecedor"/>
    <s v="Dados do Fornecedor"/>
    <s v="Sistêmico"/>
    <s v="GRUPO KONTIK"/>
  </r>
  <r>
    <n v="24796352"/>
    <n v="25637251"/>
    <s v="ACC01"/>
    <x v="205"/>
    <d v="2026-06-22T10:35:46"/>
    <s v="03 a 05 dias"/>
    <s v="03 a 05 dias"/>
    <s v="H4711112"/>
    <s v="GOVER"/>
    <s v="THIAGO CASCAES BORGES"/>
    <s v="Gabriela Duarte Lopes"/>
    <s v="Gabriela Duarte Lopes"/>
    <x v="200"/>
    <n v="4711112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81"/>
    <n v="0"/>
    <n v="0"/>
    <n v="0"/>
    <n v="0"/>
    <n v="0"/>
    <n v="0"/>
    <s v="Reserva importada do sistema Gover. Id: 4711112"/>
    <s v="Fornecedor não preenchido! (ACC01)"/>
    <s v="GOVER"/>
    <s v="Falta de Fornecedor"/>
    <s v="Campo Fornecedor"/>
    <s v="Dados do Fornecedor"/>
    <s v="Sistêmico"/>
    <s v="GRUPO KONTIK"/>
  </r>
  <r>
    <n v="24778741"/>
    <n v="25620930"/>
    <s v="ACC01"/>
    <x v="206"/>
    <d v="2026-06-18T16:55:25"/>
    <s v="06 a 08 dias"/>
    <s v="06 a 08 dias"/>
    <s v="BB30365680-32949428-A(BB)"/>
    <s v="GOVER"/>
    <s v="Vitor Campos De Oliveira Arcoverde"/>
    <s v="WAGNER PAULINO"/>
    <s v="WAGNER PAULINO"/>
    <x v="201"/>
    <n v="4711191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82"/>
    <n v="0"/>
    <n v="0"/>
    <n v="0"/>
    <n v="0"/>
    <n v="0"/>
    <n v="0"/>
    <s v="Reserva importada do sistema Gover. Id: 4711191"/>
    <s v="Fornecedor não preenchido! (ACC01)"/>
    <s v="GOVER"/>
    <s v="Falta de Fornecedor"/>
    <s v="Campo Fornecedor"/>
    <s v="Dados do Fornecedor"/>
    <s v="Sistêmico"/>
    <s v="GRUPO KONTIK"/>
  </r>
  <r>
    <n v="24780593"/>
    <n v="25622885"/>
    <s v="ACC01"/>
    <x v="207"/>
    <d v="2026-06-18T20:46:10"/>
    <s v="06 a 08 dias"/>
    <s v="06 a 08 dias"/>
    <n v="23382877"/>
    <s v="GOVER"/>
    <s v="Luciano Ribeiro De Santana"/>
    <s v="Gover"/>
    <s v="Gover"/>
    <x v="116"/>
    <n v="4712294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83"/>
    <n v="0"/>
    <n v="0"/>
    <n v="0"/>
    <n v="0"/>
    <n v="0"/>
    <n v="0"/>
    <s v="Reserva importada do sistema Gover. Id: 4712294"/>
    <s v="Fornecedor não preenchido! (ACC01)"/>
    <s v="GOVER"/>
    <s v="Falta de Fornecedor"/>
    <s v="Campo Fornecedor"/>
    <s v="Dados do Fornecedor"/>
    <s v="Sistêmico"/>
    <s v="GRUPO KONTIK"/>
  </r>
  <r>
    <n v="24780595"/>
    <n v="25622886"/>
    <s v="ACC01"/>
    <x v="207"/>
    <d v="2026-06-18T20:46:10"/>
    <s v="06 a 08 dias"/>
    <s v="06 a 08 dias"/>
    <n v="23383997"/>
    <s v="GOVER"/>
    <s v="Claudio Edney Pereira De Sousa"/>
    <s v="Gover"/>
    <s v="Gover"/>
    <x v="202"/>
    <n v="4712340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84"/>
    <n v="0"/>
    <n v="0"/>
    <n v="0"/>
    <n v="0"/>
    <n v="0"/>
    <n v="0"/>
    <s v="Reserva importada do sistema Gover. Id: 4712340"/>
    <s v="Fornecedor não preenchido! (ACC01)"/>
    <s v="GOVER"/>
    <s v="Falta de Fornecedor"/>
    <s v="Campo Fornecedor"/>
    <s v="Dados do Fornecedor"/>
    <s v="Sistêmico"/>
    <s v="GRUPO KONTIK"/>
  </r>
  <r>
    <n v="24784082"/>
    <n v="25626027"/>
    <s v="ACC01"/>
    <x v="208"/>
    <d v="2026-06-19T13:55:55"/>
    <s v="06 a 08 dias"/>
    <s v="06 a 08 dias"/>
    <s v="MV24KYYVT2BR"/>
    <s v="GOVER"/>
    <s v="Ananda De Mello Cunha"/>
    <s v="WAGNER PAULINO"/>
    <s v="WAGNER PAULINO"/>
    <x v="203"/>
    <n v="4711326"/>
    <s v="Movida - Br - Es - Vitoria - Aeroporto Endereço: Avenida Roza Helena Schorling Albuquerque, 856 Ao L"/>
    <s v="OFF LINE"/>
    <s v="Pagamento direto"/>
    <s v="Pagamento direto"/>
    <s v="Carro"/>
    <s v="N"/>
    <s v="Grupo Hypera"/>
    <s v="Hypera S.a."/>
    <s v="-"/>
    <s v="-"/>
    <s v="-"/>
    <s v="KON-OPE-SAO-PVI-HYPERA"/>
    <s v="-"/>
    <x v="185"/>
    <n v="0"/>
    <n v="0"/>
    <n v="0"/>
    <n v="0"/>
    <n v="0"/>
    <n v="0"/>
    <s v="Reserva importada do sistema Gover. Id: 4711326"/>
    <s v="Fornecedor não preenchido! (ACC01)"/>
    <s v="GOVER"/>
    <s v="Falta de Fornecedor"/>
    <s v="Campo Fornecedor"/>
    <s v="Dados do Fornecedor"/>
    <s v="Qualidade dos dados"/>
    <s v="KONTIK BUSINESS TRAVEL"/>
  </r>
  <r>
    <n v="24798838"/>
    <n v="25639984"/>
    <s v="ACC01"/>
    <x v="209"/>
    <d v="2026-06-22T18:06:02"/>
    <s v="03 a 05 dias"/>
    <s v="03 a 05 dias"/>
    <n v="23431550"/>
    <s v="GOVER"/>
    <s v="KAIKY ECHEVERRIA DE ALCANTA ECHEVERRIA DE ALCANTA"/>
    <s v="ALEXANDRE DA CONCEIÇÃO ALVES"/>
    <s v="ALEXANDRE DA CONCEIÇÃO ALVES"/>
    <x v="204"/>
    <n v="4712998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19"/>
    <n v="0"/>
    <n v="0"/>
    <n v="0"/>
    <n v="0"/>
    <n v="0"/>
    <n v="0"/>
    <s v="Reserva importada do sistema Gover. Id: 4712998"/>
    <s v="Fornecedor não preenchido! (ACC01)"/>
    <s v="GOVER"/>
    <s v="Falta de Fornecedor"/>
    <s v="Campo Fornecedor"/>
    <s v="Dados do Fornecedor"/>
    <s v="Sistêmico"/>
    <s v="GRUPO KONTIK"/>
  </r>
  <r>
    <n v="24797221"/>
    <n v="25638271"/>
    <s v="ACC01"/>
    <x v="210"/>
    <d v="2026-06-22T13:35:41"/>
    <s v="03 a 05 dias"/>
    <s v="03 a 05 dias"/>
    <s v="MV4H590NP41BR"/>
    <s v="GOVER"/>
    <s v="Vinicius Emanoel de Souza Ferreira"/>
    <s v="DANIELLE RIZZETO BEZERRA ALVES"/>
    <s v="DANIELLE RIZZETO BEZERRA ALVES"/>
    <x v="205"/>
    <n v="4713408"/>
    <s v="Movida - Br - Mg - Mvd - Ipatinga Endereço: Avenida Pedro Linhares Gomes, 3900"/>
    <s v="OFF LINE"/>
    <s v="Invoice"/>
    <s v="Faturado"/>
    <s v="Carro"/>
    <s v="N"/>
    <s v="Grupo Intercement"/>
    <s v="Intercement Nacoes Unidas"/>
    <s v="-"/>
    <s v="-"/>
    <s v="-"/>
    <s v="KON-OPE-SAO-PVI-MOVER"/>
    <s v="-"/>
    <x v="186"/>
    <n v="0"/>
    <n v="0"/>
    <n v="0"/>
    <n v="0"/>
    <n v="0"/>
    <n v="0"/>
    <s v="Reserva importada do sistema Gover. Id: 4713408"/>
    <s v="Fornecedor não preenchido! (ACC01)"/>
    <s v="GOVER"/>
    <s v="Falta de Fornecedor"/>
    <s v="Campo Fornecedor"/>
    <s v="Dados do Fornecedor"/>
    <s v="Qualidade dos dados"/>
    <s v="KONTIK BUSINESS TRAVEL"/>
  </r>
  <r>
    <n v="24797966"/>
    <n v="25639029"/>
    <s v="ACC01"/>
    <x v="211"/>
    <d v="2026-06-22T14:16:13"/>
    <s v="03 a 05 dias"/>
    <s v="03 a 05 dias"/>
    <n v="23426106"/>
    <s v="GOVER"/>
    <s v="Jean Carlos Carvalho Ferreira"/>
    <s v="Marcos de Oliveira Miklos"/>
    <s v="Marcos de Oliveira Miklos"/>
    <x v="199"/>
    <n v="4713135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87"/>
    <n v="0"/>
    <n v="0"/>
    <n v="0"/>
    <n v="0"/>
    <n v="0"/>
    <n v="0"/>
    <s v="Reserva importada do sistema Gover. Id: 4713135"/>
    <s v="Fornecedor não preenchido! (ACC01)"/>
    <s v="GOVER"/>
    <s v="Falta de Fornecedor"/>
    <s v="Campo Fornecedor"/>
    <s v="Dados do Fornecedor"/>
    <s v="Sistêmico"/>
    <s v="GRUPO KONTIK"/>
  </r>
  <r>
    <n v="24785844"/>
    <n v="25627946"/>
    <s v="ACC01"/>
    <x v="212"/>
    <d v="2026-06-19T18:55:51"/>
    <s v="06 a 08 dias"/>
    <s v="06 a 08 dias"/>
    <s v="CFM9LN"/>
    <s v="GOVER"/>
    <s v="Joao Vitor Caciola"/>
    <s v="Priscilla Andrade Sobrinho"/>
    <s v="Priscilla Andrade Sobrinho"/>
    <x v="206"/>
    <n v="4712768"/>
    <s v="AVIS - Atlanta Hartsfield International Airport Endereço: Atlanta Hartsfield Jackson Apo 2200 Rent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188"/>
    <n v="0"/>
    <n v="0"/>
    <n v="0"/>
    <n v="0"/>
    <n v="0"/>
    <n v="0"/>
    <s v="Reserva importada do sistema Gover. Id: 4712768"/>
    <s v="Fornecedor não preenchido! (ACC01)"/>
    <s v="GOVER"/>
    <s v="Falta de Fornecedor"/>
    <s v="Campo Fornecedor"/>
    <s v="Dados do Fornecedor"/>
    <s v="Qualidade dos dados"/>
    <s v="KONTIK BUSINESS TRAVEL"/>
  </r>
  <r>
    <n v="24778862"/>
    <n v="25621085"/>
    <s v="ACC01"/>
    <x v="213"/>
    <d v="2026-06-18T17:15:37"/>
    <s v="06 a 08 dias"/>
    <s v="06 a 08 dias"/>
    <s v="cotacao"/>
    <s v="GOVER"/>
    <s v="Luciano Sanguini Sergio"/>
    <s v="Priscilla Andrade Sobrinho"/>
    <s v="Priscilla Andrade Sobrinho"/>
    <x v="207"/>
    <n v="4703664"/>
    <s v="AVIS - Atlanta Hartsfield International Airport Endereço: Atlanta Hartsfield Jackson Apo 2200 Rent"/>
    <s v="OFF LINE"/>
    <s v="Invoice"/>
    <s v="Faturado"/>
    <s v="Carro"/>
    <s v="N"/>
    <s v="Grupo Zf"/>
    <s v="Zf do Brasil - Sbc"/>
    <s v="-"/>
    <s v="-"/>
    <s v="-"/>
    <s v="KON-OPE-RIO-PVI-BTC"/>
    <s v="-"/>
    <x v="189"/>
    <n v="0"/>
    <n v="0"/>
    <n v="0"/>
    <n v="0"/>
    <n v="0"/>
    <n v="0"/>
    <s v="Reserva importada do sistema Gover. Id: 4703664"/>
    <s v="Fornecedor não preenchido! (ACC01)"/>
    <s v="GOVER"/>
    <s v="Falta de Fornecedor"/>
    <s v="Campo Fornecedor"/>
    <s v="Dados do Fornecedor"/>
    <s v="Qualidade dos dados"/>
    <s v="KONTIK BUSINESS TRAVEL"/>
  </r>
  <r>
    <n v="24798046"/>
    <n v="25639103"/>
    <s v="ACC01"/>
    <x v="214"/>
    <d v="2026-06-22T16:54:01"/>
    <s v="03 a 05 dias"/>
    <s v="03 a 05 dias"/>
    <s v="6O4Z0O"/>
    <s v="TMS"/>
    <s v="BARBARA VIGILATO"/>
    <s v="Tms"/>
    <s v="Tms"/>
    <x v="208"/>
    <n v="21266"/>
    <s v="São Paulo / SAO"/>
    <s v="ON LINE"/>
    <s v="Invoice"/>
    <s v="Faturado"/>
    <s v="Carro"/>
    <s v="N"/>
    <s v="Grupo Braskem"/>
    <s v="Braskem - Camacari"/>
    <s v="-"/>
    <s v="-"/>
    <s v="-"/>
    <s v="KON-OPE-SAO-PVI-BRASKEM"/>
    <s v="-"/>
    <x v="190"/>
    <n v="0"/>
    <n v="0"/>
    <n v="0"/>
    <n v="0"/>
    <n v="0"/>
    <n v="0"/>
    <s v="Reserva importada do Sistema TMS. OS: 21266"/>
    <s v="Fornecedor não preenchido! (ACC01)"/>
    <s v="ARGO(TMS)"/>
    <s v="Falta de Fornecedor"/>
    <s v="Campo Fornecedor"/>
    <s v="Dados do Fornecedor"/>
    <s v="Qualidade dos dados"/>
    <s v="KONTIK BUSINESS TRAVEL"/>
  </r>
  <r>
    <n v="24798048"/>
    <n v="25639104"/>
    <s v="ACC01"/>
    <x v="215"/>
    <d v="2026-06-22T16:54:01"/>
    <s v="03 a 05 dias"/>
    <s v="03 a 05 dias"/>
    <s v="6O9ZB9"/>
    <s v="TMS"/>
    <s v="ANDRESSA MONTEIRO"/>
    <s v="Tms"/>
    <s v="Tms"/>
    <x v="209"/>
    <n v="21265"/>
    <s v="Vitoria / VIX"/>
    <s v="ON LINE"/>
    <s v="Invoice"/>
    <s v="Faturado"/>
    <s v="Carro"/>
    <s v="N"/>
    <s v="Grupo Braskem"/>
    <s v="Braskem - Camacari"/>
    <s v="-"/>
    <s v="-"/>
    <s v="-"/>
    <s v="KON-OPE-SAO-PVI-BRASKEM"/>
    <s v="-"/>
    <x v="191"/>
    <n v="0"/>
    <n v="0"/>
    <n v="0"/>
    <n v="0"/>
    <n v="0"/>
    <n v="0"/>
    <s v="Reserva importada do Sistema TMS. OS: 21265"/>
    <s v="Fornecedor não preenchido! (ACC01)"/>
    <s v="ARGO(TMS)"/>
    <s v="Falta de Fornecedor"/>
    <s v="Campo Fornecedor"/>
    <s v="Dados do Fornecedor"/>
    <s v="Qualidade dos dados"/>
    <s v="KONTIK BUSINESS TRAVEL"/>
  </r>
  <r>
    <n v="24798071"/>
    <n v="25639127"/>
    <s v="ACC01"/>
    <x v="216"/>
    <d v="2026-06-22T16:57:58"/>
    <s v="03 a 05 dias"/>
    <s v="03 a 05 dias"/>
    <s v="6OM309"/>
    <s v="TMS"/>
    <s v="RONI FERREIRA"/>
    <s v="Tms"/>
    <s v="Tms"/>
    <x v="210"/>
    <n v="21240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192"/>
    <n v="0"/>
    <n v="0"/>
    <n v="0"/>
    <n v="0"/>
    <n v="0"/>
    <n v="0"/>
    <s v="Reserva importada do Sistema TMS. OS: 21240"/>
    <s v="Fornecedor não preenchido! (ACC01)"/>
    <s v="ARGO(TMS)"/>
    <s v="Falta de Fornecedor"/>
    <s v="Campo Fornecedor"/>
    <s v="Dados do Fornecedor"/>
    <s v="Qualidade dos dados"/>
    <s v="KONTIK BUSINESS TRAVEL"/>
  </r>
  <r>
    <n v="24800673"/>
    <n v="25641995"/>
    <s v="ACC01"/>
    <x v="217"/>
    <d v="2026-06-22T22:42:49"/>
    <s v="03 a 05 dias"/>
    <s v="03 a 05 dias"/>
    <s v="6PJEBB"/>
    <s v="TMS"/>
    <s v="GUSTAVO LUSA"/>
    <s v="Tms"/>
    <s v="Tms"/>
    <x v="211"/>
    <n v="21271"/>
    <s v="Curitiba / CWB"/>
    <s v="ON LINE"/>
    <s v="Invoice"/>
    <s v="Faturado"/>
    <s v="Carro"/>
    <s v="N"/>
    <s v="Grupo Braskem"/>
    <s v="Braskem - Camacari"/>
    <s v="-"/>
    <s v="-"/>
    <s v="-"/>
    <s v="KON-OPE-SAO-PVI-BRASKEM"/>
    <s v="-"/>
    <x v="193"/>
    <n v="0"/>
    <n v="0"/>
    <n v="0"/>
    <n v="0"/>
    <n v="0"/>
    <n v="0"/>
    <s v="Reserva importada do Sistema TMS. OS: 21271"/>
    <s v="Fornecedor não preenchido! (ACC01)"/>
    <s v="ARGO(TMS)"/>
    <s v="Falta de Fornecedor"/>
    <s v="Campo Fornecedor"/>
    <s v="Dados do Fornecedor"/>
    <s v="Qualidade dos dados"/>
    <s v="KONTIK BUSINESS TRAVEL"/>
  </r>
  <r>
    <n v="24800680"/>
    <n v="25642003"/>
    <s v="ACC01"/>
    <x v="218"/>
    <d v="2026-06-22T22:43:01"/>
    <s v="03 a 05 dias"/>
    <s v="03 a 05 dias"/>
    <s v="6P9300"/>
    <s v="TMS"/>
    <s v="ISABELA PINHEIRO"/>
    <s v="Tms"/>
    <s v="Tms"/>
    <x v="212"/>
    <n v="21267"/>
    <s v="Caxias do Sul / CXJ"/>
    <s v="ON LINE"/>
    <s v="Invoice"/>
    <s v="Faturado"/>
    <s v="Carro"/>
    <s v="N"/>
    <s v="Grupo Braskem"/>
    <s v="Braskem - Camacari"/>
    <s v="-"/>
    <s v="-"/>
    <s v="-"/>
    <s v="KON-OPE-SAO-PVI-BRASKEM"/>
    <s v="-"/>
    <x v="194"/>
    <n v="0"/>
    <n v="0"/>
    <n v="0"/>
    <n v="0"/>
    <n v="0"/>
    <n v="0"/>
    <s v="Reserva importada do Sistema TMS. OS: 21267"/>
    <s v="Fornecedor não preenchido! (ACC01)"/>
    <s v="ARGO(TMS)"/>
    <s v="Falta de Fornecedor"/>
    <s v="Campo Fornecedor"/>
    <s v="Dados do Fornecedor"/>
    <s v="Qualidade dos dados"/>
    <s v="KONTIK BUSINESS TRAVEL"/>
  </r>
  <r>
    <n v="24798507"/>
    <n v="25639624"/>
    <s v="ACC01"/>
    <x v="219"/>
    <d v="2026-06-22T15:55:27"/>
    <s v="03 a 05 dias"/>
    <s v="03 a 05 dias"/>
    <s v="LCZJJET"/>
    <s v="SABRE"/>
    <s v="BAITELLO/JOAO RICARDO MR"/>
    <s v="WS"/>
    <s v="WS"/>
    <x v="213"/>
    <s v="LCZJJE"/>
    <s v="-"/>
    <s v="ON LINE"/>
    <s v="Cartão de crédito"/>
    <s v="Cartão de crédito"/>
    <s v="Hotel"/>
    <s v="N"/>
    <s v="Grupo Parexel"/>
    <s v="Parexel International Pesquisas Clinicas Ltda"/>
    <s v="-"/>
    <s v="-"/>
    <s v="-"/>
    <s v="FCM-OPE-SAO-PVI-BTC-CONCUR"/>
    <s v="-"/>
    <x v="195"/>
    <n v="32.52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78691"/>
    <n v="25620877"/>
    <s v="ACC01"/>
    <x v="220"/>
    <d v="2026-06-18T16:42:35"/>
    <s v="06 a 08 dias"/>
    <s v="06 a 08 dias"/>
    <s v="LBPOTET"/>
    <s v="SABRE"/>
    <s v="JAEGER LUZ/NICOLE MRS"/>
    <s v="VANESSA ARAUJO ALVES"/>
    <s v="VANESSA ARAUJO ALVES"/>
    <x v="214"/>
    <s v="LBPOTE"/>
    <s v="-"/>
    <s v="OFF LINE"/>
    <s v="Invoice"/>
    <s v="Faturado"/>
    <s v="Hotel"/>
    <s v="N"/>
    <s v="Grupo Vertex"/>
    <s v="Vertex Farmaceutica do Brasil"/>
    <s v="-"/>
    <s v="-"/>
    <s v="-"/>
    <s v="FCM-OPE-SAO-PVI-BTC-CONCUR"/>
    <s v="-"/>
    <x v="196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3589"/>
    <n v="25644954"/>
    <s v="ACC01"/>
    <x v="221"/>
    <d v="2026-06-23T12:45:53"/>
    <s v="0 a 02 dias"/>
    <s v="0 a 02 dias"/>
    <s v="QRUZRTT"/>
    <s v="SABRE"/>
    <s v="ALVES ROIM/RODOLFO MR"/>
    <s v="VANESSA ARAUJO ALVES"/>
    <s v="VANESSA ARAUJO ALVES"/>
    <x v="215"/>
    <s v="QRUZRT"/>
    <s v="-"/>
    <s v="ON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7"/>
    <n v="269.220000000000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82703"/>
    <n v="25624590"/>
    <s v="ACC01"/>
    <x v="222"/>
    <d v="2026-06-19T10:25:50"/>
    <s v="06 a 08 dias"/>
    <s v="06 a 08 dias"/>
    <n v="202606190891"/>
    <s v="GOVER"/>
    <s v="Karla Barbosa"/>
    <s v="Gover"/>
    <s v="Gover"/>
    <x v="216"/>
    <n v="4712740"/>
    <s v="-"/>
    <s v="ON LINE"/>
    <s v="Invoice"/>
    <s v="Faturado"/>
    <s v="Hotel"/>
    <s v="N"/>
    <s v="Grupo Benner"/>
    <s v="Benner Sistemas - Blumenau"/>
    <s v="-"/>
    <s v="-"/>
    <s v="-"/>
    <s v="KON-OPE-RIO-PVI-BTC RJ"/>
    <s v="-"/>
    <x v="198"/>
    <n v="11.68"/>
    <n v="0"/>
    <n v="0"/>
    <n v="0"/>
    <n v="0"/>
    <n v="0"/>
    <s v="Reserva importada do sistema Gover. Id: 4712740"/>
    <s v="Fornecedor não preenchido! (ACC01)"/>
    <s v="GOVER"/>
    <s v="Falta de Fornecedor"/>
    <s v="Campo Fornecedor"/>
    <s v="Dados do Fornecedor"/>
    <s v="Sistêmico"/>
    <s v="GRUPO KONTIK"/>
  </r>
  <r>
    <n v="24785414"/>
    <n v="25627510"/>
    <s v="ACC01"/>
    <x v="223"/>
    <d v="2026-06-19T18:06:33"/>
    <s v="06 a 08 dias"/>
    <s v="06 a 08 dias"/>
    <s v="MV3027RK2UBR"/>
    <s v="GOVER"/>
    <s v="Renata Fernandes Vieira Camargo"/>
    <s v="Marcos de Oliveira Miklos"/>
    <s v="Marcos de Oliveira Miklos"/>
    <x v="217"/>
    <n v="4712915"/>
    <s v="Movida - Br - Sp - Sao Paulo - Pinheiros Endereço: Avenida Reboucas, 3970 Pinheiros"/>
    <s v="OFF LINE"/>
    <s v="Invoice"/>
    <s v="Faturado"/>
    <s v="Carro"/>
    <s v="N"/>
    <s v="Grupo Unica"/>
    <s v="Unica Sp"/>
    <s v="-"/>
    <s v="-"/>
    <s v="-"/>
    <s v="KON-OPE-RIO-PVI-BTC"/>
    <s v="-"/>
    <x v="199"/>
    <n v="0"/>
    <n v="0"/>
    <n v="0"/>
    <n v="0"/>
    <n v="0"/>
    <n v="0"/>
    <s v="Reserva importada do sistema Gover. Id: 4712915"/>
    <s v="Fornecedor não preenchido! (ACC01)"/>
    <s v="GOVER"/>
    <s v="Falta de Fornecedor"/>
    <s v="Campo Fornecedor"/>
    <s v="Dados do Fornecedor"/>
    <s v="Qualidade dos dados"/>
    <s v="KONTIK BUSINESS TRAVEL"/>
  </r>
  <r>
    <n v="24797239"/>
    <n v="25638290"/>
    <s v="ACC01"/>
    <x v="224"/>
    <d v="2026-06-22T13:41:26"/>
    <s v="03 a 05 dias"/>
    <s v="03 a 05 dias"/>
    <s v="6O8ZTK"/>
    <s v="TMS"/>
    <s v="GABRIELA BRIZOLA"/>
    <s v="Tms"/>
    <s v="Tms"/>
    <x v="218"/>
    <n v="329452"/>
    <s v="Porto Alegre / POA"/>
    <s v="ON LINE"/>
    <s v="Invoice"/>
    <s v="Faturado"/>
    <s v="Carro"/>
    <s v="N"/>
    <s v="Grupo Kpmg"/>
    <s v="Kpmg"/>
    <s v="-"/>
    <s v="-"/>
    <s v="-"/>
    <s v="KON-OPE-SAO-PVI-KPMG"/>
    <s v="-"/>
    <x v="200"/>
    <n v="0"/>
    <n v="0"/>
    <n v="0"/>
    <n v="0"/>
    <n v="0"/>
    <n v="0"/>
    <s v="Reserva importada do Sistema TMS. OS: 329452"/>
    <s v="Fornecedor não preenchido! (ACC01)"/>
    <s v="ARGO(TMS)"/>
    <s v="Falta de Fornecedor"/>
    <s v="Campo Fornecedor"/>
    <s v="Dados do Fornecedor"/>
    <s v="Qualidade dos dados"/>
    <s v="KONTIK BUSINESS TRAVEL"/>
  </r>
  <r>
    <n v="24797257"/>
    <n v="25638308"/>
    <s v="ACC01"/>
    <x v="225"/>
    <d v="2026-06-22T13:42:08"/>
    <s v="03 a 05 dias"/>
    <s v="03 a 05 dias"/>
    <s v="6OG2T8"/>
    <s v="TMS"/>
    <s v="LUIS GUERREIRO"/>
    <s v="Eduardo Vinicius Souto Longo"/>
    <s v="Eduardo Vinicius Souto Longo"/>
    <x v="219"/>
    <n v="329406"/>
    <s v="Porto Alegre / RS, Brasil (POA)"/>
    <s v="OFF LINE"/>
    <s v="Invoice"/>
    <s v="Faturado"/>
    <s v="Carro"/>
    <s v="N"/>
    <s v="Grupo Kpmg"/>
    <s v="Kpmg"/>
    <s v="-"/>
    <s v="-"/>
    <s v="-"/>
    <s v="KON-OPE-SAO-PVI-KPMG"/>
    <s v="-"/>
    <x v="201"/>
    <n v="0"/>
    <n v="0"/>
    <n v="0"/>
    <n v="0"/>
    <n v="0"/>
    <n v="0"/>
    <s v="Reserva importada do Sistema TMS. OS: 329406"/>
    <s v="Fornecedor não preenchido! (ACC01)"/>
    <s v="ARGO(TMS)"/>
    <s v="Falta de Fornecedor"/>
    <s v="Campo Fornecedor"/>
    <s v="Dados do Fornecedor"/>
    <s v="Qualidade dos dados"/>
    <s v="KONTIK BUSINESS TRAVEL"/>
  </r>
  <r>
    <n v="24797288"/>
    <n v="25638339"/>
    <s v="ACC01"/>
    <x v="226"/>
    <d v="2026-06-22T13:47:12"/>
    <s v="03 a 05 dias"/>
    <s v="03 a 05 dias"/>
    <s v="6OGDTK"/>
    <s v="TMS"/>
    <s v="VINICIUS ROMEIRO"/>
    <s v="Tms"/>
    <s v="Tms"/>
    <x v="220"/>
    <n v="329371"/>
    <s v="Dourados / DOU"/>
    <s v="ON LINE"/>
    <s v="Invoice"/>
    <s v="Faturado"/>
    <s v="Carro"/>
    <s v="N"/>
    <s v="Grupo Kpmg"/>
    <s v="Kpmg"/>
    <s v="-"/>
    <s v="-"/>
    <s v="-"/>
    <s v="KON-OPE-SAO-PVI-KPMG"/>
    <s v="-"/>
    <x v="202"/>
    <n v="0"/>
    <n v="0"/>
    <n v="0"/>
    <n v="0"/>
    <n v="0"/>
    <n v="0"/>
    <s v="Reserva importada do Sistema TMS. OS: 329371"/>
    <s v="Fornecedor não preenchido! (ACC01)"/>
    <s v="ARGO(TMS)"/>
    <s v="Falta de Fornecedor"/>
    <s v="Campo Fornecedor"/>
    <s v="Dados do Fornecedor"/>
    <s v="Qualidade dos dados"/>
    <s v="KONTIK BUSINESS TRAVEL"/>
  </r>
  <r>
    <n v="24797297"/>
    <n v="25638348"/>
    <s v="ACC01"/>
    <x v="227"/>
    <d v="2026-06-22T13:47:40"/>
    <s v="03 a 05 dias"/>
    <s v="03 a 05 dias"/>
    <s v="6OQR5K"/>
    <s v="TMS"/>
    <s v="FERNANDA PARDINI"/>
    <s v="Tms"/>
    <s v="Tms"/>
    <x v="221"/>
    <n v="329340"/>
    <s v="Ribeirão Preto / RAO"/>
    <s v="ON LINE"/>
    <s v="Invoice"/>
    <s v="Faturado"/>
    <s v="Carro"/>
    <s v="N"/>
    <s v="Grupo Kpmg"/>
    <s v="Kpmg"/>
    <s v="-"/>
    <s v="-"/>
    <s v="-"/>
    <s v="KON-OPE-SAO-PVI-KPMG"/>
    <s v="-"/>
    <x v="203"/>
    <n v="0"/>
    <n v="0"/>
    <n v="0"/>
    <n v="0"/>
    <n v="0"/>
    <n v="0"/>
    <s v="Reserva importada do Sistema TMS. OS: 329340"/>
    <s v="Fornecedor não preenchido! (ACC01)"/>
    <s v="ARGO(TMS)"/>
    <s v="Falta de Fornecedor"/>
    <s v="Campo Fornecedor"/>
    <s v="Dados do Fornecedor"/>
    <s v="Qualidade dos dados"/>
    <s v="KONTIK BUSINESS TRAVEL"/>
  </r>
  <r>
    <n v="24798041"/>
    <n v="25639100"/>
    <s v="ACC01"/>
    <x v="228"/>
    <d v="2026-06-22T16:54:01"/>
    <s v="03 a 05 dias"/>
    <s v="03 a 05 dias"/>
    <s v="6OXZ0L"/>
    <s v="TMS"/>
    <s v="MARINA MERCES"/>
    <s v="Tuane Cristina Alves de Oliveira"/>
    <s v="Tuane Cristina Alves de Oliveira"/>
    <x v="222"/>
    <n v="329121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204"/>
    <n v="0"/>
    <n v="0"/>
    <n v="0"/>
    <n v="0"/>
    <n v="0"/>
    <n v="0"/>
    <s v="Reserva importada do Sistema TMS. OS: 329121"/>
    <s v="Fornecedor não preenchido! (ACC01)"/>
    <s v="ARGO(TMS)"/>
    <s v="Falta de Fornecedor"/>
    <s v="Campo Fornecedor"/>
    <s v="Dados do Fornecedor"/>
    <s v="Qualidade dos dados"/>
    <s v="KONTIK BUSINESS TRAVEL"/>
  </r>
  <r>
    <n v="24799634"/>
    <n v="25640899"/>
    <s v="ACC01"/>
    <x v="229"/>
    <d v="2026-06-22T19:50:43"/>
    <s v="03 a 05 dias"/>
    <s v="03 a 05 dias"/>
    <s v="6OAJ49"/>
    <s v="TMS"/>
    <s v="PHILLIPE CUSTODIO"/>
    <s v="BRUNO ALVARENGA MELONI"/>
    <s v="BRUNO ALVARENGA MELONI"/>
    <x v="223"/>
    <n v="329436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205"/>
    <n v="0"/>
    <n v="0"/>
    <n v="0"/>
    <n v="0"/>
    <n v="0"/>
    <n v="0"/>
    <s v="Reserva importada do Sistema TMS. OS: 329436"/>
    <s v="Fornecedor não preenchido! (ACC01)"/>
    <s v="ARGO(TMS)"/>
    <s v="Falta de Fornecedor"/>
    <s v="Campo Fornecedor"/>
    <s v="Dados do Fornecedor"/>
    <s v="Qualidade dos dados"/>
    <s v="KONTIK BUSINESS TRAVEL"/>
  </r>
  <r>
    <n v="24799645"/>
    <n v="25640910"/>
    <s v="ACC01"/>
    <x v="230"/>
    <d v="2026-06-22T19:50:49"/>
    <s v="03 a 05 dias"/>
    <s v="03 a 05 dias"/>
    <s v="6OFUVL"/>
    <s v="TMS"/>
    <s v="GABRIEL BENEDITO"/>
    <s v="BRUNO ALVARENGA MELONI"/>
    <s v="BRUNO ALVARENGA MELONI"/>
    <x v="224"/>
    <n v="329432"/>
    <s v="Caxias do Sul / RS, Brasil (CXJ)"/>
    <s v="OFF LINE"/>
    <s v="Invoice"/>
    <s v="Faturado"/>
    <s v="Carro"/>
    <s v="N"/>
    <s v="Grupo Kpmg"/>
    <s v="Kpmg Consultoria"/>
    <s v="-"/>
    <s v="-"/>
    <s v="-"/>
    <s v="KON-OPE-SAO-PVI-KPMG"/>
    <s v="-"/>
    <x v="206"/>
    <n v="0"/>
    <n v="0"/>
    <n v="0"/>
    <n v="0"/>
    <n v="0"/>
    <n v="0"/>
    <s v="Reserva importada do Sistema TMS. OS: 329432"/>
    <s v="Fornecedor não preenchido! (ACC01)"/>
    <s v="ARGO(TMS)"/>
    <s v="Falta de Fornecedor"/>
    <s v="Campo Fornecedor"/>
    <s v="Dados do Fornecedor"/>
    <s v="Qualidade dos dados"/>
    <s v="KONTIK BUSINESS TRAVEL"/>
  </r>
  <r>
    <n v="24799648"/>
    <n v="25640913"/>
    <s v="ACC01"/>
    <x v="231"/>
    <d v="2026-06-22T19:50:49"/>
    <s v="03 a 05 dias"/>
    <s v="03 a 05 dias"/>
    <s v="6OTUFN"/>
    <s v="TMS"/>
    <s v="LYDIA MODESTO"/>
    <s v="BRUNO ALVARENGA MELONI"/>
    <s v="BRUNO ALVARENGA MELONI"/>
    <x v="225"/>
    <n v="329423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207"/>
    <n v="0"/>
    <n v="0"/>
    <n v="0"/>
    <n v="0"/>
    <n v="0"/>
    <n v="0"/>
    <s v="Reserva importada do Sistema TMS. OS: 329423"/>
    <s v="Fornecedor não preenchido! (ACC01)"/>
    <s v="ARGO(TMS)"/>
    <s v="Falta de Fornecedor"/>
    <s v="Campo Fornecedor"/>
    <s v="Dados do Fornecedor"/>
    <s v="Qualidade dos dados"/>
    <s v="KONTIK BUSINESS TRAVEL"/>
  </r>
  <r>
    <n v="24799650"/>
    <n v="25640915"/>
    <s v="ACC01"/>
    <x v="232"/>
    <d v="2026-06-22T19:50:53"/>
    <s v="03 a 05 dias"/>
    <s v="03 a 05 dias"/>
    <s v="6OUJRO"/>
    <s v="TMS"/>
    <s v="VINICIUS ZIANI"/>
    <s v="BRUNO ALVARENGA MELONI"/>
    <s v="BRUNO ALVARENGA MELONI"/>
    <x v="226"/>
    <n v="329420"/>
    <s v="Santa Cruz do Sul / RS, Brasil (CSU)"/>
    <s v="OFF LINE"/>
    <s v="Invoice"/>
    <s v="Faturado"/>
    <s v="Carro"/>
    <s v="N"/>
    <s v="Grupo Kpmg"/>
    <s v="Kpmg Consultoria"/>
    <s v="-"/>
    <s v="-"/>
    <s v="-"/>
    <s v="KON-OPE-SAO-PVI-KPMG"/>
    <s v="-"/>
    <x v="208"/>
    <n v="0"/>
    <n v="0"/>
    <n v="0"/>
    <n v="0"/>
    <n v="0"/>
    <n v="0"/>
    <s v="Reserva importada do Sistema TMS. OS: 329420"/>
    <s v="Fornecedor não preenchido! (ACC01)"/>
    <s v="ARGO(TMS)"/>
    <s v="Falta de Fornecedor"/>
    <s v="Campo Fornecedor"/>
    <s v="Dados do Fornecedor"/>
    <s v="Qualidade dos dados"/>
    <s v="KONTIK BUSINESS TRAVEL"/>
  </r>
  <r>
    <n v="24799652"/>
    <n v="25640917"/>
    <s v="ACC01"/>
    <x v="233"/>
    <d v="2026-06-22T19:50:53"/>
    <s v="03 a 05 dias"/>
    <s v="03 a 05 dias"/>
    <s v="6OKJVO"/>
    <s v="TMS"/>
    <s v="JULIANO MACOLI"/>
    <s v="BRUNO ALVARENGA MELONI"/>
    <s v="BRUNO ALVARENGA MELONI"/>
    <x v="227"/>
    <n v="329418"/>
    <s v="Sao Borja / RS, Brasil (JBS)"/>
    <s v="OFF LINE"/>
    <s v="Invoice"/>
    <s v="Faturado"/>
    <s v="Carro"/>
    <s v="N"/>
    <s v="Grupo Kpmg"/>
    <s v="Kpmg Consultoria"/>
    <s v="-"/>
    <s v="-"/>
    <s v="-"/>
    <s v="KON-OPE-SAO-PVI-KPMG"/>
    <s v="-"/>
    <x v="209"/>
    <n v="0"/>
    <n v="0"/>
    <n v="0"/>
    <n v="0"/>
    <n v="0"/>
    <n v="0"/>
    <s v="Reserva importada do Sistema TMS. OS: 329418"/>
    <s v="Fornecedor não preenchido! (ACC01)"/>
    <s v="ARGO(TMS)"/>
    <s v="Falta de Fornecedor"/>
    <s v="Campo Fornecedor"/>
    <s v="Dados do Fornecedor"/>
    <s v="Qualidade dos dados"/>
    <s v="KONTIK BUSINESS TRAVEL"/>
  </r>
  <r>
    <n v="24799654"/>
    <n v="25640919"/>
    <s v="ACC01"/>
    <x v="234"/>
    <d v="2026-06-22T19:50:56"/>
    <s v="03 a 05 dias"/>
    <s v="03 a 05 dias"/>
    <s v="6OPIFN"/>
    <s v="TMS"/>
    <s v="MAYQUE NUNES NEVES"/>
    <s v="BRUNO ALVARENGA MELONI"/>
    <s v="BRUNO ALVARENGA MELONI"/>
    <x v="223"/>
    <n v="329409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55"/>
    <n v="0"/>
    <n v="0"/>
    <n v="0"/>
    <n v="0"/>
    <n v="0"/>
    <n v="0"/>
    <s v="Reserva importada do Sistema TMS. OS: 329409"/>
    <s v="Fornecedor não preenchido! (ACC01)"/>
    <s v="ARGO(TMS)"/>
    <s v="Falta de Fornecedor"/>
    <s v="Campo Fornecedor"/>
    <s v="Dados do Fornecedor"/>
    <s v="Qualidade dos dados"/>
    <s v="KONTIK BUSINESS TRAVEL"/>
  </r>
  <r>
    <n v="24778693"/>
    <n v="25620879"/>
    <s v="ACC01"/>
    <x v="235"/>
    <d v="2026-06-18T16:42:35"/>
    <s v="06 a 08 dias"/>
    <s v="06 a 08 dias"/>
    <s v="LDYQCUT"/>
    <s v="SABRE"/>
    <s v="ROCHA/MARCOS DONIZETE"/>
    <s v="WS"/>
    <s v="WS"/>
    <x v="228"/>
    <s v=" LDYQCU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10"/>
    <n v="8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78697"/>
    <n v="25620884"/>
    <s v="ACC01"/>
    <x v="236"/>
    <d v="2026-06-18T16:42:47"/>
    <s v="06 a 08 dias"/>
    <s v="06 a 08 dias"/>
    <s v="KGDQBZT"/>
    <s v="SABRE"/>
    <s v="CARVALHO/MARJORIE SANTOS DE MS"/>
    <s v="WS"/>
    <s v="WS"/>
    <x v="229"/>
    <s v=" KGDQBZ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10"/>
    <n v="8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98490"/>
    <n v="25639607"/>
    <s v="ACC01"/>
    <x v="237"/>
    <d v="2026-06-22T16:01:25"/>
    <s v="03 a 05 dias"/>
    <s v="03 a 05 dias"/>
    <s v="LKRUGSC"/>
    <s v="SABRE"/>
    <s v="FIORESE/VICENTE SAMUEL"/>
    <s v="WS"/>
    <s v="WS"/>
    <x v="230"/>
    <s v="LKRUGS"/>
    <s v="SAO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211"/>
    <n v="285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72"/>
    <n v="25639813"/>
    <s v="ACC01"/>
    <x v="238"/>
    <d v="2026-06-23T05:02:17"/>
    <s v="0 a 02 dias"/>
    <s v="03 a 05 dias"/>
    <s v="MDEPIXT"/>
    <s v="SABRE"/>
    <s v="CUADRELLI/OMAR"/>
    <s v="WS"/>
    <s v="WS"/>
    <x v="231"/>
    <s v="MDEPIX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12"/>
    <n v="51.2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01424"/>
    <n v="25642899"/>
    <s v="ACC01"/>
    <x v="239"/>
    <d v="2026-06-22T23:55:26"/>
    <s v="03 a 05 dias"/>
    <s v="03 a 05 dias"/>
    <s v="H4713822"/>
    <s v="GOVER"/>
    <s v="Joalison Maciel de Andrade"/>
    <s v="Gover"/>
    <s v="Gover"/>
    <x v="199"/>
    <n v="4713822"/>
    <s v="-"/>
    <s v="OFF LINE"/>
    <s v="Cartão de crédito"/>
    <s v="Cartão de crédito"/>
    <s v="Hotel"/>
    <s v="N"/>
    <s v="Grupo Energisa"/>
    <s v="Energisa Sul-sudeste - Distribuidora de Energia S.a."/>
    <s v="-"/>
    <s v="-"/>
    <s v="-"/>
    <s v="KON-OPE-SAO-PVI-ENERGISA"/>
    <s v="-"/>
    <x v="213"/>
    <n v="0"/>
    <n v="0"/>
    <n v="0"/>
    <n v="0"/>
    <n v="0"/>
    <n v="0"/>
    <s v="Reserva importada do sistema Gover. Id: 4713822"/>
    <s v="Fornecedor não preenchido! (ACC01)"/>
    <s v="GOVER"/>
    <s v="Falta de Fornecedor"/>
    <s v="Campo Fornecedor"/>
    <s v="Dados do Fornecedor"/>
    <s v="Sistêmico"/>
    <s v="GRUPO KONTIK"/>
  </r>
  <r>
    <n v="24801424"/>
    <n v="25642900"/>
    <s v="ACC02"/>
    <x v="239"/>
    <d v="2026-06-22T23:55:26"/>
    <s v="03 a 05 dias"/>
    <s v="03 a 05 dias"/>
    <s v="H4713822"/>
    <s v="GOVER"/>
    <s v="Glauber Freire Fontes de Lima"/>
    <s v="Gover"/>
    <s v="Gover"/>
    <x v="199"/>
    <n v="4713822"/>
    <s v="-"/>
    <s v="OFF LINE"/>
    <s v="Cartão de crédito"/>
    <s v="Cartão de crédito"/>
    <s v="Hotel"/>
    <s v="N"/>
    <s v="Grupo Energisa"/>
    <s v="Energisa Sul-sudeste - Distribuidora de Energia S.a."/>
    <s v="-"/>
    <s v="-"/>
    <s v="-"/>
    <s v="KON-OPE-SAO-PVI-ENERGISA"/>
    <s v="-"/>
    <x v="213"/>
    <n v="0"/>
    <n v="0"/>
    <n v="0"/>
    <n v="0"/>
    <n v="0"/>
    <n v="0"/>
    <s v="Reserva importada do sistema Gover. Id: 4713822"/>
    <s v="Fornecedor não preenchido! (ACC01)"/>
    <s v="GOVER"/>
    <s v="Falta de Fornecedor"/>
    <s v="Campo Fornecedor"/>
    <s v="Dados do Fornecedor"/>
    <s v="Sistêmico"/>
    <s v="GRUPO KONTIK"/>
  </r>
  <r>
    <n v="24797936"/>
    <n v="25638999"/>
    <s v="ACC01"/>
    <x v="240"/>
    <d v="2026-06-23T12:36:25"/>
    <s v="0 a 02 dias"/>
    <s v="03 a 05 dias"/>
    <s v="JLFMIET"/>
    <s v="SABRE"/>
    <s v="PELLEGRIN CAPRONI/BEATRIZ MRS"/>
    <s v="WS"/>
    <s v="WS"/>
    <x v="232"/>
    <s v=" JLFMIE"/>
    <s v="-"/>
    <s v="ON LINE"/>
    <s v="Cartão de crédito"/>
    <s v="Cartão de crédito"/>
    <s v="Hotel"/>
    <s v="N"/>
    <s v="Grupo Spotify"/>
    <s v="Spotify Brasil"/>
    <s v="-"/>
    <s v="-"/>
    <s v="-"/>
    <s v="FCM-OPE-SAO-PVI-BTC-CONCUR"/>
    <s v="-"/>
    <x v="214"/>
    <n v="50.9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80080"/>
    <n v="25622375"/>
    <s v="ACC01"/>
    <x v="241"/>
    <d v="2026-06-18T20:39:24"/>
    <s v="06 a 08 dias"/>
    <s v="06 a 08 dias"/>
    <s v="6OZDRX"/>
    <s v="TMS"/>
    <s v="LUIS HENRIQUE FARIA"/>
    <s v="Tms"/>
    <s v="Tms"/>
    <x v="233"/>
    <n v="114598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15"/>
    <n v="0"/>
    <n v="0"/>
    <n v="0"/>
    <n v="0"/>
    <n v="0"/>
    <n v="0"/>
    <s v="Reserva importada do Sistema TMS. OS: 114598"/>
    <s v="Fornecedor não preenchido! (ACC01)"/>
    <s v="ARGO(TMS)"/>
    <s v="Falta de Fornecedor"/>
    <s v="Campo Fornecedor"/>
    <s v="Dados do Fornecedor"/>
    <s v="Sistêmico"/>
    <s v="GRUPO KONTIK"/>
  </r>
  <r>
    <n v="24804682"/>
    <n v="25646034"/>
    <s v="ACC01"/>
    <x v="242"/>
    <d v="2026-06-23T16:06:21"/>
    <s v="0 a 02 dias"/>
    <s v="0 a 02 dias"/>
    <s v="6P865A"/>
    <s v="TMS"/>
    <s v="GISELE SANTOS SILVA"/>
    <s v="Maria Gabriela Stella Azevedo Neves"/>
    <s v="Maria Gabriela Stella Azevedo Neves"/>
    <x v="234"/>
    <n v="114903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216"/>
    <n v="0"/>
    <n v="0"/>
    <n v="0"/>
    <n v="0"/>
    <n v="0"/>
    <n v="0"/>
    <s v="Reserva importada do Sistema TMS. OS: 114903"/>
    <s v="Fornecedor não preenchido! (ACC01)"/>
    <s v="ARGO(TMS)"/>
    <s v="Falta de Fornecedor"/>
    <s v="Campo Fornecedor"/>
    <s v="Dados do Fornecedor"/>
    <s v="Qualidade dos dados"/>
    <s v="KONTIK BUSINESS TRAVEL"/>
  </r>
  <r>
    <n v="24804691"/>
    <n v="25646044"/>
    <s v="ACC01"/>
    <x v="243"/>
    <d v="2026-06-23T16:07:22"/>
    <s v="0 a 02 dias"/>
    <s v="0 a 02 dias"/>
    <s v="6P5U5Z"/>
    <s v="TMS"/>
    <s v="MAYARA SKRABA"/>
    <s v="Jessica Soares Teixeira"/>
    <s v="Jessica Soares Teixeira"/>
    <x v="235"/>
    <n v="114686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17"/>
    <n v="0"/>
    <n v="0"/>
    <n v="0"/>
    <n v="0"/>
    <n v="0"/>
    <n v="0"/>
    <s v="Reserva importada do Sistema TMS. OS: 114686"/>
    <s v="Fornecedor não preenchido! (ACC01)"/>
    <s v="ARGO(TMS)"/>
    <s v="Falta de Fornecedor"/>
    <s v="Campo Fornecedor"/>
    <s v="Dados do Fornecedor"/>
    <s v="Qualidade dos dados"/>
    <s v="KONTIK BUSINESS TRAVEL"/>
  </r>
  <r>
    <n v="24783070"/>
    <n v="25624953"/>
    <s v="ACC01"/>
    <x v="244"/>
    <d v="2026-06-19T11:46:23"/>
    <s v="06 a 08 dias"/>
    <s v="06 a 08 dias"/>
    <s v="NIVKDG"/>
    <s v="GOVER"/>
    <s v="JONES WILDNER"/>
    <s v="Gover"/>
    <s v="Gover"/>
    <x v="236"/>
    <n v="4712848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218"/>
    <n v="308.36"/>
    <n v="0"/>
    <n v="0"/>
    <n v="0"/>
    <n v="0"/>
    <n v="0"/>
    <s v="Reserva importada do sistema Gover. Id: 4712848"/>
    <s v="Fornecedor não preenchido! (ACC01)"/>
    <s v="GOVER"/>
    <s v="Falta de Fornecedor"/>
    <s v="Campo Fornecedor"/>
    <s v="Dados do Fornecedor"/>
    <s v="Sistêmico"/>
    <s v="GRUPO KONTIK"/>
  </r>
  <r>
    <n v="24803241"/>
    <n v="25644608"/>
    <s v="ACC01"/>
    <x v="245"/>
    <d v="2026-06-23T11:48:50"/>
    <s v="0 a 02 dias"/>
    <s v="0 a 02 dias"/>
    <s v="WKIGYPT"/>
    <s v="SABRE"/>
    <s v="ZAHER/JAMIL ZEIN"/>
    <s v="BRUNA SEBBEN"/>
    <s v="BRUNA SEBBEN"/>
    <x v="237"/>
    <s v="WKIGYP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219"/>
    <n v="1612.5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2248"/>
    <n v="25643383"/>
    <s v="ACC01"/>
    <x v="246"/>
    <d v="2026-06-23T08:24:36"/>
    <s v="0 a 02 dias"/>
    <s v="0 a 02 dias"/>
    <s v="SYOXCBT"/>
    <s v="SABRE"/>
    <s v="BARROSO/LAURINDO MR"/>
    <s v="Renata Godoy Sant Anna"/>
    <s v="Renata Godoy Sant Anna"/>
    <x v="238"/>
    <s v="SYOXCB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0"/>
    <n v="24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2357"/>
    <n v="25624229"/>
    <s v="ACC01"/>
    <x v="247"/>
    <d v="2026-06-19T08:43:01"/>
    <s v="06 a 08 dias"/>
    <s v="06 a 08 dias"/>
    <s v="ETBVWST"/>
    <s v="SABRE"/>
    <s v="SABINO OLIVEIRA/LUIS FERNANDO LEITE MR"/>
    <s v="CT"/>
    <s v="CT"/>
    <x v="239"/>
    <s v="202566612-0198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03466"/>
    <n v="25644811"/>
    <s v="ACC01"/>
    <x v="248"/>
    <d v="2026-06-24T05:03:03"/>
    <s v="0 a 02 dias"/>
    <s v="0 a 02 dias"/>
    <s v="WMISFPT"/>
    <s v="SABRE"/>
    <s v="PRODOCIMO/RENAN MAGIRI"/>
    <s v="WS"/>
    <s v="WS"/>
    <x v="240"/>
    <s v="WMISFP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22"/>
    <n v="77.87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80384"/>
    <n v="25622684"/>
    <s v="ACC01"/>
    <x v="249"/>
    <d v="2026-06-18T20:15:42"/>
    <s v="06 a 08 dias"/>
    <s v="06 a 08 dias"/>
    <s v="LHLCGQT"/>
    <s v="SABRE"/>
    <s v="RIBEIRO FERREIRA/THAYENE CHRISTINE RIBEIRO MISS"/>
    <s v="Felipe Anderson da Silva"/>
    <s v="Felipe Anderson da Silva"/>
    <x v="241"/>
    <s v="LHLCGQ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2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005"/>
    <n v="25644367"/>
    <s v="ACC01"/>
    <x v="250"/>
    <d v="2026-06-23T11:06:12"/>
    <s v="0 a 02 dias"/>
    <s v="0 a 02 dias"/>
    <s v="6P1X7P"/>
    <s v="LEMONTECH"/>
    <s v="JESUS BORGES/MANUELA"/>
    <s v="Lemontech"/>
    <s v="Lemontech"/>
    <x v="242"/>
    <n v="1948568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24"/>
    <n v="0"/>
    <n v="0"/>
    <n v="0"/>
    <n v="0"/>
    <n v="0"/>
    <n v="0"/>
    <s v="Reserva importada do Sistema Lemontech. Solicitação: 19485689"/>
    <s v="Fornecedor não preenchido! (ACC01)"/>
    <s v="LEMONTECH"/>
    <s v="Falta de Fornecedor"/>
    <s v="Campo Fornecedor"/>
    <s v="Dados do Fornecedor"/>
    <s v="Qualidade dos dados"/>
    <s v="KONTIK BUSINESS TRAVEL"/>
  </r>
  <r>
    <n v="24803024"/>
    <n v="25644388"/>
    <s v="ACC01"/>
    <x v="251"/>
    <d v="2026-06-23T11:09:32"/>
    <s v="0 a 02 dias"/>
    <s v="0 a 02 dias"/>
    <s v="6PI37M"/>
    <s v="LEMONTECH"/>
    <s v="CRUZ SOUSA/JAMESON"/>
    <s v="Isabela de Melo da Silva"/>
    <s v="Isabela de Melo da Silva"/>
    <x v="243"/>
    <n v="19522200"/>
    <s v="AVENIDA DAS NACOES UNIDAS , 22833  - SANTO AMARO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25"/>
    <n v="46.99"/>
    <n v="150.24"/>
    <n v="0"/>
    <n v="0"/>
    <n v="0"/>
    <n v="0"/>
    <s v="Reserva importada do Sistema Lemontech. Solicitação: 19522200"/>
    <s v="Fornecedor não preenchido! (ACC01)"/>
    <s v="LEMONTECH"/>
    <s v="Falta de Fornecedor"/>
    <s v="Campo Fornecedor"/>
    <s v="Dados do Fornecedor"/>
    <s v="Qualidade dos dados"/>
    <s v="KONTIK BUSINESS TRAVEL"/>
  </r>
  <r>
    <n v="24803752"/>
    <n v="25645098"/>
    <s v="ACC01"/>
    <x v="252"/>
    <d v="2026-06-23T13:07:42"/>
    <s v="0 a 02 dias"/>
    <s v="0 a 02 dias"/>
    <s v="6PLRBZ"/>
    <s v="LEMONTECH"/>
    <s v="DA SILVA/MARIANA"/>
    <s v="LUCIANA DOS SANTOS ARAUJO"/>
    <s v="LUCIANA DOS SANTOS ARAUJO"/>
    <x v="244"/>
    <n v="19520545"/>
    <s v="RUA CONSOLACAO , 293  - CONSOLACAO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26"/>
    <n v="69.52"/>
    <n v="302.48"/>
    <n v="0"/>
    <n v="0"/>
    <n v="0"/>
    <n v="0"/>
    <s v="Reserva importada do Sistema Lemontech. Solicitação: 19520545"/>
    <s v="Fornecedor não preenchido! (ACC01)"/>
    <s v="LEMONTECH"/>
    <s v="Falta de Fornecedor"/>
    <s v="Campo Fornecedor"/>
    <s v="Dados do Fornecedor"/>
    <s v="Qualidade dos dados"/>
    <s v="KONTIK BUSINESS TRAVEL"/>
  </r>
  <r>
    <n v="24786340"/>
    <n v="25628453"/>
    <s v="ACC01"/>
    <x v="253"/>
    <d v="2026-06-19T19:18:31"/>
    <s v="06 a 08 dias"/>
    <s v="06 a 08 dias"/>
    <s v="KSJYSRT"/>
    <s v="SABRE"/>
    <s v="SILVA/FELIPE DIAS DA MR"/>
    <s v="JULIANE MARTINS FERREIRA"/>
    <s v="JULIANE MARTINS FERREIRA"/>
    <x v="245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2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6675"/>
    <n v="25637615"/>
    <s v="ACC01"/>
    <x v="254"/>
    <d v="2026-06-22T11:30:42"/>
    <s v="03 a 05 dias"/>
    <s v="03 a 05 dias"/>
    <s v="MDDCZFT"/>
    <s v="SABRE"/>
    <s v="CRUZ/MARIO DUVAL E MR"/>
    <s v="JULIANE MARTINS FERREIRA"/>
    <s v="JULIANE MARTINS FERREIRA"/>
    <x v="246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2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69"/>
    <n v="25639810"/>
    <s v="ACC01"/>
    <x v="255"/>
    <d v="2026-06-22T16:31:27"/>
    <s v="03 a 05 dias"/>
    <s v="03 a 05 dias"/>
    <s v="IOBPRGT"/>
    <s v="SABRE"/>
    <s v="MENEGASSI/EMERSON"/>
    <s v="JULIANE MARTINS FERREIRA"/>
    <s v="JULIANE MARTINS FERREIRA"/>
    <x v="247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8885"/>
    <n v="25621106"/>
    <s v="ACC01"/>
    <x v="256"/>
    <d v="2026-06-18T17:18:55"/>
    <s v="06 a 08 dias"/>
    <s v="06 a 08 dias"/>
    <s v="YPFBGYT"/>
    <s v="SABRE"/>
    <s v="HENKE SR/BRUNO ROBERT MR"/>
    <s v="JULIANE MARTINS FERREIRA"/>
    <s v="JULIANE MARTINS FERREIRA"/>
    <x v="248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2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4271"/>
    <n v="25626220"/>
    <s v="ACC01"/>
    <x v="257"/>
    <d v="2026-06-19T14:18:42"/>
    <s v="06 a 08 dias"/>
    <s v="06 a 08 dias"/>
    <s v="UQQDQYT"/>
    <s v="SABRE"/>
    <s v="PINHEIRO/SAULO  BRAGA MR"/>
    <s v="JULIANE MARTINS FERREIRA"/>
    <s v="JULIANE MARTINS FERREIRA"/>
    <x v="249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2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974"/>
    <n v="25641257"/>
    <s v="ACC01"/>
    <x v="258"/>
    <d v="2026-06-22T20:40:56"/>
    <s v="03 a 05 dias"/>
    <s v="03 a 05 dias"/>
    <s v="6O7CHO"/>
    <s v="TMS"/>
    <s v="RICARDO SIQUEIRA"/>
    <s v="Tms"/>
    <s v="Tms"/>
    <x v="250"/>
    <n v="7946"/>
    <s v="-"/>
    <s v="ON LINE"/>
    <s v="Cartão de crédito"/>
    <s v="Cartão de crédito"/>
    <s v="Hotel"/>
    <s v="N"/>
    <s v="Grupo Hpe"/>
    <s v="Hpe Automotores - Sao Paulo"/>
    <s v="-"/>
    <s v="-"/>
    <s v="-"/>
    <s v="KON-OPE-SAO-PVI-BTC-ARGO"/>
    <s v="-"/>
    <x v="231"/>
    <n v="0"/>
    <n v="0"/>
    <n v="0"/>
    <n v="0"/>
    <n v="16.68"/>
    <n v="0"/>
    <s v="Reserva importada do Sistema TMS. OS: 7946"/>
    <s v="Fornecedor não preenchido! (ACC01)"/>
    <s v="ARGO(TMS)"/>
    <s v="Falta de Fornecedor"/>
    <s v="Campo Fornecedor"/>
    <s v="Dados do Fornecedor"/>
    <s v="Sistêmico"/>
    <s v="GRUPO KONTIK"/>
  </r>
  <r>
    <n v="24799976"/>
    <n v="25641259"/>
    <s v="ACC01"/>
    <x v="259"/>
    <d v="2026-06-22T20:41:08"/>
    <s v="03 a 05 dias"/>
    <s v="03 a 05 dias"/>
    <s v="6OO3YL"/>
    <s v="TMS"/>
    <s v="RICARDO SIQUEIRA"/>
    <s v="Tms"/>
    <s v="Tms"/>
    <x v="250"/>
    <n v="7946"/>
    <s v="-"/>
    <s v="ON LINE"/>
    <s v="Cartão de crédito"/>
    <s v="Cartão de crédito"/>
    <s v="Hotel"/>
    <s v="N"/>
    <s v="Grupo Hpe"/>
    <s v="Hpe Automotores - Sao Paulo"/>
    <s v="-"/>
    <s v="-"/>
    <s v="-"/>
    <s v="KON-OPE-SAO-PVI-BTC-ARGO"/>
    <s v="-"/>
    <x v="232"/>
    <n v="0"/>
    <n v="0"/>
    <n v="0"/>
    <n v="0"/>
    <n v="56.46"/>
    <n v="0"/>
    <s v="Reserva importada do Sistema TMS. OS: 7946"/>
    <s v="Fornecedor não preenchido! (ACC01)"/>
    <s v="ARGO(TMS)"/>
    <s v="Falta de Fornecedor"/>
    <s v="Campo Fornecedor"/>
    <s v="Dados do Fornecedor"/>
    <s v="Sistêmico"/>
    <s v="GRUPO KONTIK"/>
  </r>
  <r>
    <n v="24799020"/>
    <n v="25640193"/>
    <s v="ACC01"/>
    <x v="260"/>
    <d v="2026-06-22T17:45:40"/>
    <s v="03 a 05 dias"/>
    <s v="03 a 05 dias"/>
    <s v="AV1BY3Y33LA"/>
    <s v="GOVER"/>
    <s v="Brenda Cristina DE SOUZA"/>
    <s v="Sergio Henrique Mendes"/>
    <s v="Sergio Henrique Mendes"/>
    <x v="251"/>
    <n v="4713096"/>
    <s v="Localiza - Br - Rj - Rio De Janeiro - Del Castilho Endereço: Avenida Pastor Martin Luther King Jr., "/>
    <s v="OFF LINE"/>
    <s v="Cartão de crédito"/>
    <s v="Cartão de crédito"/>
    <s v="Carro"/>
    <s v="N"/>
    <s v="Grupo Arcadis"/>
    <s v="Arcadis"/>
    <s v="-"/>
    <s v="-"/>
    <s v="-"/>
    <s v="FCM-OPE-SAO-PVI-ARCADIS"/>
    <s v="-"/>
    <x v="233"/>
    <n v="0"/>
    <n v="0"/>
    <n v="0"/>
    <n v="0"/>
    <n v="0"/>
    <n v="0"/>
    <s v="Reserva importada do sistema Gover. Id: 4713096"/>
    <s v="Fornecedor não preenchido! (ACC01)"/>
    <s v="GOVER"/>
    <s v="Falta de Fornecedor"/>
    <s v="Campo Fornecedor"/>
    <s v="Dados do Fornecedor"/>
    <s v="Qualidade dos dados"/>
    <s v="KONTIK BUSINESS TRAVEL"/>
  </r>
  <r>
    <n v="24796279"/>
    <n v="25637178"/>
    <s v="ACC01"/>
    <x v="261"/>
    <d v="2026-06-22T10:16:05"/>
    <s v="03 a 05 dias"/>
    <s v="03 a 05 dias"/>
    <s v="MV2YNVBOIIBR"/>
    <s v="GOVER"/>
    <s v="Henrique Morais Mesquita"/>
    <s v="Sergio Henrique Mendes"/>
    <s v="Sergio Henrique Mendes"/>
    <x v="252"/>
    <n v="4713253"/>
    <s v="Movida - Br - Sp - Sao Paulo - Parada Inglesa - Sh Endereço: Avenida Doutor Antonio Maria Laet, 566 "/>
    <s v="OFF LINE"/>
    <s v="Invoice"/>
    <s v="Faturado"/>
    <s v="Carro"/>
    <s v="N"/>
    <s v="Grupo Arcadis"/>
    <s v="Arcadis"/>
    <s v="-"/>
    <s v="-"/>
    <s v="-"/>
    <s v="FCM-OPE-SAO-PVI-ARCADIS"/>
    <s v="-"/>
    <x v="234"/>
    <n v="0"/>
    <n v="0"/>
    <n v="0"/>
    <n v="0"/>
    <n v="0"/>
    <n v="0"/>
    <s v="Reserva importada do sistema Gover. Id: 4713253"/>
    <s v="Fornecedor não preenchido! (ACC01)"/>
    <s v="GOVER"/>
    <s v="Falta de Fornecedor"/>
    <s v="Campo Fornecedor"/>
    <s v="Dados do Fornecedor"/>
    <s v="Qualidade dos dados"/>
    <s v="KONTIK BUSINESS TRAVEL"/>
  </r>
  <r>
    <n v="24784332"/>
    <n v="25626279"/>
    <s v="ACC01"/>
    <x v="262"/>
    <d v="2026-06-19T14:35:25"/>
    <s v="06 a 08 dias"/>
    <s v="06 a 08 dias"/>
    <s v="H4712429"/>
    <s v="GOVER"/>
    <s v="Ana ROXO OLIVEIRA"/>
    <s v="Sergio Henrique Mendes"/>
    <s v="Sergio Henrique Mendes"/>
    <x v="253"/>
    <n v="4712429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129"/>
    <n v="0"/>
    <n v="0"/>
    <n v="0"/>
    <n v="0"/>
    <n v="0"/>
    <n v="0"/>
    <s v="Reserva importada do sistema Gover. Id: 4712429"/>
    <s v="Fornecedor não preenchido! (ACC01)"/>
    <s v="GOVER"/>
    <s v="Falta de Fornecedor"/>
    <s v="Campo Fornecedor"/>
    <s v="Dados do Fornecedor"/>
    <s v="Sistêmico"/>
    <s v="GRUPO KONTIK"/>
  </r>
  <r>
    <n v="24785732"/>
    <n v="25627834"/>
    <s v="ACC01"/>
    <x v="263"/>
    <d v="2026-06-20T03:40:19"/>
    <s v="03 a 05 dias"/>
    <s v="06 a 08 dias"/>
    <s v="6OLNR4"/>
    <s v="TMS"/>
    <s v="GUSTAVO DE ALMEIDA"/>
    <s v="Mauricio Almeida de Lima"/>
    <s v="Mauricio Almeida de Lima"/>
    <x v="254"/>
    <n v="12739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5"/>
    <n v="0"/>
    <n v="0"/>
    <n v="0"/>
    <n v="0"/>
    <n v="0"/>
    <n v="0"/>
    <s v="Reserva importada do Sistema TMS. OS: 127396"/>
    <s v="Fornecedor não preenchido! (ACC01)"/>
    <s v="ARGO(TMS)"/>
    <s v="Falta de Fornecedor"/>
    <s v="Campo Fornecedor"/>
    <s v="Dados do Fornecedor"/>
    <s v="Qualidade dos dados"/>
    <s v="KONTIK BUSINESS TRAVEL"/>
  </r>
  <r>
    <n v="24785752"/>
    <n v="25627854"/>
    <s v="ACC01"/>
    <x v="264"/>
    <d v="2026-06-20T03:40:20"/>
    <s v="03 a 05 dias"/>
    <s v="06 a 08 dias"/>
    <s v="6OBSTV"/>
    <s v="TMS"/>
    <s v="SANDRO SILVA"/>
    <s v="Mauricio Almeida de Lima"/>
    <s v="Mauricio Almeida de Lima"/>
    <x v="255"/>
    <n v="12718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6"/>
    <n v="0"/>
    <n v="0"/>
    <n v="0"/>
    <n v="0"/>
    <n v="0"/>
    <n v="0"/>
    <s v="Reserva importada do Sistema TMS. OS: 127181"/>
    <s v="Fornecedor não preenchido! (ACC01)"/>
    <s v="ARGO(TMS)"/>
    <s v="Falta de Fornecedor"/>
    <s v="Campo Fornecedor"/>
    <s v="Dados do Fornecedor"/>
    <s v="Qualidade dos dados"/>
    <s v="KONTIK BUSINESS TRAVEL"/>
  </r>
  <r>
    <n v="24796421"/>
    <n v="25637324"/>
    <s v="ACC01"/>
    <x v="265"/>
    <d v="2026-06-22T10:55:45"/>
    <s v="03 a 05 dias"/>
    <s v="03 a 05 dias"/>
    <n v="23410193"/>
    <s v="GOVER"/>
    <s v="Rodrigo Santos Zibordi"/>
    <s v="Gover"/>
    <s v="Gover"/>
    <x v="256"/>
    <n v="4713075"/>
    <s v="-"/>
    <s v="ON LINE"/>
    <s v="Cartão de crédito"/>
    <s v="Cartão de crédito"/>
    <s v="Hotel"/>
    <s v="N"/>
    <s v="Grupo Atlas Copco"/>
    <s v="Atlas Copco Brasil"/>
    <s v="-"/>
    <s v="-"/>
    <s v="-"/>
    <s v="FCM-OPE-SAO-PVI-BTC"/>
    <s v="-"/>
    <x v="237"/>
    <n v="5.33"/>
    <n v="0"/>
    <n v="0"/>
    <n v="0"/>
    <n v="0"/>
    <n v="0"/>
    <s v="Reserva importada do sistema Gover. Id: 4713075"/>
    <s v="Fornecedor não preenchido! (ACC01)"/>
    <s v="GOVER"/>
    <s v="Falta de Fornecedor"/>
    <s v="Campo Fornecedor"/>
    <s v="Dados do Fornecedor"/>
    <s v="Sistêmico"/>
    <s v="GRUPO KONTIK"/>
  </r>
  <r>
    <n v="24794183"/>
    <n v="25635356"/>
    <s v="ACC01"/>
    <x v="266"/>
    <d v="2026-06-21T19:25:49"/>
    <s v="03 a 05 dias"/>
    <s v="03 a 05 dias"/>
    <s v="6O29TJ"/>
    <s v="TMS"/>
    <s v="RAQUEL CAMARGO"/>
    <s v="Tms"/>
    <s v="Tms"/>
    <x v="257"/>
    <n v="12812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8"/>
    <n v="0"/>
    <n v="0"/>
    <n v="0"/>
    <n v="0"/>
    <n v="0"/>
    <n v="0"/>
    <s v="Reserva importada do Sistema TMS. OS: 128128"/>
    <s v="Fornecedor não preenchido! (ACC01)"/>
    <s v="ARGO(TMS)"/>
    <s v="Falta de Fornecedor"/>
    <s v="Campo Fornecedor"/>
    <s v="Dados do Fornecedor"/>
    <s v="Sistêmico"/>
    <s v="GRUPO KONTIK"/>
  </r>
  <r>
    <n v="24794187"/>
    <n v="25635360"/>
    <s v="ACC01"/>
    <x v="267"/>
    <d v="2026-06-21T19:25:54"/>
    <s v="03 a 05 dias"/>
    <s v="03 a 05 dias"/>
    <s v="6OGLTJ"/>
    <s v="TMS"/>
    <s v="ALEXANDRE ABREU"/>
    <s v="Ronaldo Pereira Muzel"/>
    <s v="Ronaldo Pereira Muzel"/>
    <x v="258"/>
    <n v="127192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83"/>
    <n v="0"/>
    <n v="0"/>
    <n v="0"/>
    <n v="0"/>
    <n v="0"/>
    <n v="0"/>
    <s v="Reserva importada do Sistema TMS. OS: 127192"/>
    <s v="Fornecedor não preenchido! (ACC01)"/>
    <s v="ARGO(TMS)"/>
    <s v="Falta de Fornecedor"/>
    <s v="Campo Fornecedor"/>
    <s v="Dados do Fornecedor"/>
    <s v="Sistêmico"/>
    <s v="GRUPO KONTIK"/>
  </r>
  <r>
    <n v="24803798"/>
    <n v="25645143"/>
    <s v="ACC01"/>
    <x v="268"/>
    <d v="2026-06-23T13:16:34"/>
    <s v="0 a 02 dias"/>
    <s v="0 a 02 dias"/>
    <n v="23442877"/>
    <s v="WOOBA"/>
    <s v="ESPIRITO SANTO/MANASSES"/>
    <s v="Fabiane de Souza Mantovani"/>
    <s v="Fabiane de Souza Mantovani"/>
    <x v="259"/>
    <n v="2840609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239"/>
    <n v="0"/>
    <n v="0"/>
    <n v="0"/>
    <n v="0"/>
    <n v="23.15"/>
    <n v="0"/>
    <s v="Reserva importada do Sistema WOOBA. Id: 13378"/>
    <s v="Fornecedor não preenchido! (ACC01)"/>
    <s v="WOOBA"/>
    <s v="Falta de Fornecedor"/>
    <s v="Campo Fornecedor"/>
    <s v="Dados do Fornecedor"/>
    <s v="Qualidade dos dados"/>
    <s v="KONTIK BUSINESS TRAVEL"/>
  </r>
  <r>
    <n v="24803799"/>
    <n v="25645144"/>
    <s v="ACC01"/>
    <x v="269"/>
    <d v="2026-06-23T13:16:35"/>
    <s v="0 a 02 dias"/>
    <s v="0 a 02 dias"/>
    <n v="23442900"/>
    <s v="WOOBA"/>
    <s v="RIBEIRO TEIXEIRA/JOSE"/>
    <s v="Fabiane de Souza Mantovani"/>
    <s v="Fabiane de Souza Mantovani"/>
    <x v="260"/>
    <n v="2840608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239"/>
    <n v="0"/>
    <n v="0"/>
    <n v="0"/>
    <n v="0"/>
    <n v="23.15"/>
    <n v="0"/>
    <s v="Reserva importada do Sistema WOOBA. Id: 13379"/>
    <s v="Fornecedor não preenchido! (ACC01)"/>
    <s v="WOOBA"/>
    <s v="Falta de Fornecedor"/>
    <s v="Campo Fornecedor"/>
    <s v="Dados do Fornecedor"/>
    <s v="Qualidade dos dados"/>
    <s v="KONTIK BUSINESS TRAVEL"/>
  </r>
  <r>
    <n v="24779495"/>
    <n v="25621764"/>
    <s v="ACC01"/>
    <x v="270"/>
    <d v="2026-06-18T19:03:19"/>
    <s v="06 a 08 dias"/>
    <s v="06 a 08 dias"/>
    <s v="6OPK02"/>
    <s v="TMS"/>
    <s v="ANDRE AUGUSTO DE MENEZES FERREIRA"/>
    <s v="Tms"/>
    <s v="Tms"/>
    <x v="261"/>
    <n v="7852"/>
    <s v="-"/>
    <s v="ON LINE"/>
    <s v="Cartão de crédito"/>
    <s v="Cartão de crédito"/>
    <s v="Hotel"/>
    <s v="N"/>
    <s v="Grupo Airbus/helibras"/>
    <s v="Helibras"/>
    <s v="-"/>
    <s v="-"/>
    <s v="-"/>
    <s v="KON-OPE-SAO-PVI-BTC-ARGO"/>
    <s v="-"/>
    <x v="240"/>
    <n v="0"/>
    <n v="0"/>
    <n v="0"/>
    <n v="0"/>
    <n v="0"/>
    <n v="0"/>
    <s v="Reserva importada do Sistema TMS. OS: 7852"/>
    <s v="Fornecedor não preenchido! (ACC01)"/>
    <s v="ARGO(TMS)"/>
    <s v="Falta de Fornecedor"/>
    <s v="Campo Fornecedor"/>
    <s v="Dados do Fornecedor"/>
    <s v="Sistêmico"/>
    <s v="GRUPO KONTIK"/>
  </r>
  <r>
    <n v="24779960"/>
    <n v="25622247"/>
    <s v="ACC01"/>
    <x v="271"/>
    <d v="2026-06-18T19:03:55"/>
    <s v="06 a 08 dias"/>
    <s v="06 a 08 dias"/>
    <s v="GDRLFCT"/>
    <s v="SABRE"/>
    <s v="ALMEIDA/ADENILSO"/>
    <s v="Rafaela Leitao Oliveira"/>
    <s v="Rafaela Leitao Oliveira"/>
    <x v="262"/>
    <s v="ML9D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9962"/>
    <n v="25622249"/>
    <s v="ACC01"/>
    <x v="272"/>
    <d v="2026-06-18T19:03:56"/>
    <s v="06 a 08 dias"/>
    <s v="06 a 08 dias"/>
    <s v="AYRECVT"/>
    <s v="SABRE"/>
    <s v="MENDES/MARIA"/>
    <s v="Rafaela Leitao Oliveira"/>
    <s v="Rafaela Leitao Oliveira"/>
    <x v="263"/>
    <s v="ML9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9963"/>
    <n v="25622250"/>
    <s v="ACC01"/>
    <x v="273"/>
    <d v="2026-06-18T19:03:56"/>
    <s v="06 a 08 dias"/>
    <s v="06 a 08 dias"/>
    <s v="AXVTORT"/>
    <s v="SABRE"/>
    <s v="DIAS/WELLINGTON"/>
    <s v="Rafaela Leitao Oliveira"/>
    <s v="Rafaela Leitao Oliveira"/>
    <x v="261"/>
    <s v="ML6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9965"/>
    <n v="25622253"/>
    <s v="ACC01"/>
    <x v="274"/>
    <d v="2026-06-18T19:03:56"/>
    <s v="06 a 08 dias"/>
    <s v="06 a 08 dias"/>
    <s v="IOGXDLT"/>
    <s v="SABRE"/>
    <s v="SANTOS NETO/EZEQUIEL"/>
    <s v="Rafaela Leitao Oliveira"/>
    <s v="Rafaela Leitao Oliveira"/>
    <x v="264"/>
    <s v="ML6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8918"/>
    <n v="25621135"/>
    <s v="ACC01"/>
    <x v="275"/>
    <d v="2026-06-18T17:19:13"/>
    <s v="06 a 08 dias"/>
    <s v="06 a 08 dias"/>
    <s v="JLJFORT"/>
    <s v="SABRE"/>
    <s v="OLIVEIRA/JULIANO"/>
    <s v="WU"/>
    <s v="WU"/>
    <x v="265"/>
    <s v="JLJFOR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8921"/>
    <n v="25621138"/>
    <s v="ACC01"/>
    <x v="276"/>
    <d v="2026-06-18T17:19:16"/>
    <s v="06 a 08 dias"/>
    <s v="06 a 08 dias"/>
    <s v="DGAEFGT"/>
    <s v="SABRE"/>
    <s v="GOMES/CARLOS"/>
    <s v="WU"/>
    <s v="WU"/>
    <x v="266"/>
    <s v="DGAEFG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2825"/>
    <n v="25624705"/>
    <s v="ACC01"/>
    <x v="277"/>
    <d v="2026-06-19T11:06:08"/>
    <s v="06 a 08 dias"/>
    <s v="06 a 08 dias"/>
    <s v="ELQGWJT"/>
    <s v="SABRE"/>
    <s v="SANTOS/JESSICA"/>
    <s v="Rafaela Leitao Oliveira"/>
    <s v="Rafaela Leitao Oliveira"/>
    <x v="267"/>
    <s v="MLH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2826"/>
    <n v="25624706"/>
    <s v="ACC01"/>
    <x v="278"/>
    <d v="2026-06-19T11:06:09"/>
    <s v="06 a 08 dias"/>
    <s v="06 a 08 dias"/>
    <s v="KCWFHET"/>
    <s v="SABRE"/>
    <s v="SANTOS/MAXUEL"/>
    <s v="Rafaela Leitao Oliveira"/>
    <s v="Rafaela Leitao Oliveira"/>
    <x v="268"/>
    <s v="MLH9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2827"/>
    <n v="25624707"/>
    <s v="ACC01"/>
    <x v="279"/>
    <d v="2026-06-19T11:06:09"/>
    <s v="06 a 08 dias"/>
    <s v="06 a 08 dias"/>
    <s v="CWSMDFT"/>
    <s v="SABRE"/>
    <s v="OLIVEIRA/LUAN"/>
    <s v="Rafaela Leitao Oliveira"/>
    <s v="Rafaela Leitao Oliveira"/>
    <x v="269"/>
    <s v="MLH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2830"/>
    <n v="25624710"/>
    <s v="ACC01"/>
    <x v="280"/>
    <d v="2026-06-19T11:06:13"/>
    <s v="06 a 08 dias"/>
    <s v="06 a 08 dias"/>
    <s v="QHOVJJT"/>
    <s v="SABRE"/>
    <s v="SILVA/KEVERSON"/>
    <s v="Rafaela Leitao Oliveira"/>
    <s v="Rafaela Leitao Oliveira"/>
    <x v="270"/>
    <s v="MLH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4753"/>
    <n v="25626802"/>
    <s v="ACC01"/>
    <x v="281"/>
    <d v="2026-06-19T16:01:17"/>
    <s v="06 a 08 dias"/>
    <s v="06 a 08 dias"/>
    <s v="UNDNSHT"/>
    <s v="SABRE"/>
    <s v="NEVES/HENRIQUE"/>
    <s v="WU"/>
    <s v="WU"/>
    <x v="271"/>
    <s v="UNDNSH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5277"/>
    <n v="25627360"/>
    <s v="ACC01"/>
    <x v="282"/>
    <d v="2026-06-19T17:51:01"/>
    <s v="06 a 08 dias"/>
    <s v="06 a 08 dias"/>
    <s v="YFXVEUT"/>
    <s v="SABRE"/>
    <s v="VERONESE/FABIANO"/>
    <s v="Rafaela Leitao Oliveira"/>
    <s v="Rafaela Leitao Oliveira"/>
    <x v="272"/>
    <s v="MLL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3333"/>
    <n v="25625247"/>
    <s v="ACC01"/>
    <x v="283"/>
    <d v="2026-06-19T12:45:18"/>
    <s v="06 a 08 dias"/>
    <s v="06 a 08 dias"/>
    <s v="LXUIFPT"/>
    <s v="SABRE"/>
    <s v="SILVA/GERLANDIA"/>
    <s v="Rafaela Leitao Oliveira"/>
    <s v="Rafaela Leitao Oliveira"/>
    <x v="273"/>
    <s v="MKT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4278"/>
    <n v="25626229"/>
    <s v="ACC01"/>
    <x v="284"/>
    <d v="2026-06-19T14:24:29"/>
    <s v="06 a 08 dias"/>
    <s v="06 a 08 dias"/>
    <s v="LWSLKIT"/>
    <s v="SABRE"/>
    <s v="MAURICIO/FELIPE"/>
    <s v="Rafaela Leitao Oliveira"/>
    <s v="Rafaela Leitao Oliveira"/>
    <x v="274"/>
    <s v="MLJ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4279"/>
    <n v="25626230"/>
    <s v="ACC01"/>
    <x v="285"/>
    <d v="2026-06-19T14:24:29"/>
    <s v="06 a 08 dias"/>
    <s v="06 a 08 dias"/>
    <s v="UNCQQBT"/>
    <s v="SABRE"/>
    <s v="VERONESE/FABIANO"/>
    <s v="Rafaela Leitao Oliveira"/>
    <s v="Rafaela Leitao Oliveira"/>
    <x v="275"/>
    <s v="MLJ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86402"/>
    <n v="25628518"/>
    <s v="ACC01"/>
    <x v="286"/>
    <d v="2026-06-19T19:24:36"/>
    <s v="06 a 08 dias"/>
    <s v="06 a 08 dias"/>
    <s v="LCMFHZT"/>
    <s v="SABRE"/>
    <s v="FIGUEIREDO/NATHALIA"/>
    <s v="WU"/>
    <s v="WU"/>
    <x v="276"/>
    <s v="LCMFHZ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6190"/>
    <n v="25637072"/>
    <s v="ACC01"/>
    <x v="287"/>
    <d v="2026-06-22T09:54:06"/>
    <s v="03 a 05 dias"/>
    <s v="03 a 05 dias"/>
    <s v="MCTRDUT"/>
    <s v="SABRE"/>
    <s v="GOMES/CARLOS"/>
    <s v="Rafaela Leitao Oliveira"/>
    <s v="Rafaela Leitao Oliveira"/>
    <x v="277"/>
    <s v="ML9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6692"/>
    <n v="25637631"/>
    <s v="ACC01"/>
    <x v="288"/>
    <d v="2026-06-22T11:33:12"/>
    <s v="03 a 05 dias"/>
    <s v="03 a 05 dias"/>
    <s v="NXIOEPT"/>
    <s v="SABRE"/>
    <s v="SULAIMAN/DAVID"/>
    <s v="PAULO JOSE SODRE ANDRADE"/>
    <s v="PAULO JOSE SODRE ANDRADE"/>
    <x v="278"/>
    <s v="MKK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6695"/>
    <n v="25637634"/>
    <s v="ACC01"/>
    <x v="289"/>
    <d v="2026-06-22T11:33:25"/>
    <s v="03 a 05 dias"/>
    <s v="03 a 05 dias"/>
    <s v="CGQJDNT"/>
    <s v="SABRE"/>
    <s v="SULAIMAN/DAVID"/>
    <s v="PAULO JOSE SODRE ANDRADE"/>
    <s v="PAULO JOSE SODRE ANDRADE"/>
    <x v="279"/>
    <s v="MKK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7105"/>
    <n v="25638139"/>
    <s v="ACC01"/>
    <x v="290"/>
    <d v="2026-06-22T13:21:05"/>
    <s v="03 a 05 dias"/>
    <s v="03 a 05 dias"/>
    <s v="LLWPDKT"/>
    <s v="SABRE"/>
    <s v="GALVAO/SUELI"/>
    <s v="PAULO JOSE SODRE ANDRADE"/>
    <s v="PAULO JOSE SODRE ANDRADE"/>
    <x v="252"/>
    <s v="MK3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226"/>
    <n v="25640434"/>
    <s v="ACC01"/>
    <x v="291"/>
    <d v="2026-06-22T18:18:51"/>
    <s v="03 a 05 dias"/>
    <s v="03 a 05 dias"/>
    <s v="OHOHZHT"/>
    <s v="SABRE"/>
    <s v="SANTOS/JOSE"/>
    <s v="Rafaela Leitao Oliveira"/>
    <s v="Rafaela Leitao Oliveira"/>
    <x v="280"/>
    <s v="MLF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227"/>
    <n v="25640435"/>
    <s v="ACC01"/>
    <x v="292"/>
    <d v="2026-06-22T18:18:52"/>
    <s v="03 a 05 dias"/>
    <s v="03 a 05 dias"/>
    <s v="IOGZZFT"/>
    <s v="SABRE"/>
    <s v="SILVA/JULIANA"/>
    <s v="Rafaela Leitao Oliveira"/>
    <s v="Rafaela Leitao Oliveira"/>
    <x v="281"/>
    <s v="MLF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229"/>
    <n v="25640437"/>
    <s v="ACC01"/>
    <x v="293"/>
    <d v="2026-06-22T18:18:52"/>
    <s v="03 a 05 dias"/>
    <s v="03 a 05 dias"/>
    <s v="ETSYDOT"/>
    <s v="SABRE"/>
    <s v="SANTOS/JOSE"/>
    <s v="Rafaela Leitao Oliveira"/>
    <s v="Rafaela Leitao Oliveira"/>
    <x v="282"/>
    <s v="MLF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230"/>
    <n v="25640438"/>
    <s v="ACC01"/>
    <x v="294"/>
    <d v="2026-06-22T18:18:52"/>
    <s v="03 a 05 dias"/>
    <s v="03 a 05 dias"/>
    <s v="ERMQXGT"/>
    <s v="SABRE"/>
    <s v="DANTAS/JOSE"/>
    <s v="Rafaela Leitao Oliveira"/>
    <s v="Rafaela Leitao Oliveira"/>
    <x v="283"/>
    <s v="MLF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231"/>
    <n v="25640439"/>
    <s v="ACC01"/>
    <x v="295"/>
    <d v="2026-06-22T18:18:53"/>
    <s v="03 a 05 dias"/>
    <s v="03 a 05 dias"/>
    <s v="OIJYRZT"/>
    <s v="SABRE"/>
    <s v="VIEIRA/JULIANO"/>
    <s v="PAULO JOSE SODRE ANDRADE"/>
    <s v="PAULO JOSE SODRE ANDRADE"/>
    <x v="284"/>
    <s v="MKR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9794"/>
    <n v="25641058"/>
    <s v="ACC01"/>
    <x v="296"/>
    <d v="2026-06-22T19:57:32"/>
    <s v="03 a 05 dias"/>
    <s v="03 a 05 dias"/>
    <s v="HNGZAGT"/>
    <s v="SABRE"/>
    <s v="ORTIZ/PAULO"/>
    <s v="PAULO JOSE SODRE ANDRADE"/>
    <s v="PAULO JOSE SODRE ANDRADE"/>
    <x v="285"/>
    <s v="MKT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81"/>
    <n v="25639819"/>
    <s v="ACC01"/>
    <x v="297"/>
    <d v="2026-06-22T16:40:12"/>
    <s v="03 a 05 dias"/>
    <s v="03 a 05 dias"/>
    <s v="WJXZROT"/>
    <s v="SABRE"/>
    <s v="LORENZANO/FLAVIO"/>
    <s v="PAULO JOSE SODRE ANDRADE"/>
    <s v="PAULO JOSE SODRE ANDRADE"/>
    <x v="286"/>
    <s v="MLK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84"/>
    <n v="25639821"/>
    <s v="ACC01"/>
    <x v="298"/>
    <d v="2026-06-22T16:40:12"/>
    <s v="03 a 05 dias"/>
    <s v="03 a 05 dias"/>
    <s v="QRNHLZT"/>
    <s v="SABRE"/>
    <s v="SOUZA/JOSE"/>
    <s v="PAULO JOSE SODRE ANDRADE"/>
    <s v="PAULO JOSE SODRE ANDRADE"/>
    <x v="287"/>
    <s v="MKR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86"/>
    <n v="25639825"/>
    <s v="ACC01"/>
    <x v="299"/>
    <d v="2026-06-22T16:31:35"/>
    <s v="03 a 05 dias"/>
    <s v="03 a 05 dias"/>
    <s v="JEXDHYT"/>
    <s v="SABRE"/>
    <s v="CELESTINO/KEDIMA"/>
    <s v="WU"/>
    <s v="WU"/>
    <x v="288"/>
    <s v="JEXDH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687"/>
    <n v="25639826"/>
    <s v="ACC01"/>
    <x v="300"/>
    <d v="2026-06-22T16:40:27"/>
    <s v="03 a 05 dias"/>
    <s v="03 a 05 dias"/>
    <s v="DBBHVJT"/>
    <s v="SABRE"/>
    <s v="SOUZA/JOSE"/>
    <s v="PAULO JOSE SODRE ANDRADE"/>
    <s v="PAULO JOSE SODRE ANDRADE"/>
    <x v="289"/>
    <s v="MKR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7986"/>
    <n v="25639049"/>
    <s v="ACC01"/>
    <x v="301"/>
    <d v="2026-06-22T16:38:39"/>
    <s v="03 a 05 dias"/>
    <s v="03 a 05 dias"/>
    <s v="6OA7NI"/>
    <s v="TMS"/>
    <s v="ANDREIA JULIANI PAIVA"/>
    <s v="Tms"/>
    <s v="Tms"/>
    <x v="290"/>
    <n v="44404"/>
    <s v="Juiz de Fora / JDF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8"/>
    <n v="0"/>
    <n v="0"/>
    <n v="0"/>
    <n v="0"/>
    <n v="0"/>
    <n v="0"/>
    <s v="Reserva importada do Sistema TMS. OS: 44404"/>
    <s v="Fornecedor não preenchido! (ACC01)"/>
    <s v="ARGO(TMS)"/>
    <s v="Falta de Fornecedor"/>
    <s v="Campo Fornecedor"/>
    <s v="Dados do Fornecedor"/>
    <s v="Qualidade dos dados"/>
    <s v="KONTIK BUSINESS TRAVEL"/>
  </r>
  <r>
    <n v="24800604"/>
    <n v="25641926"/>
    <s v="ACC01"/>
    <x v="302"/>
    <d v="2026-06-22T22:28:08"/>
    <s v="03 a 05 dias"/>
    <s v="03 a 05 dias"/>
    <s v="6OGKL9"/>
    <s v="TMS"/>
    <s v="RODRIGO MATIAS DOS SANTOS"/>
    <s v="Tms"/>
    <s v="Tms"/>
    <x v="291"/>
    <n v="44412"/>
    <s v="Campo Grande / CGR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9"/>
    <n v="0"/>
    <n v="0"/>
    <n v="0"/>
    <n v="0"/>
    <n v="0"/>
    <n v="0"/>
    <s v="Reserva importada do Sistema TMS. OS: 44412"/>
    <s v="Fornecedor não preenchido! (ACC01)"/>
    <s v="ARGO(TMS)"/>
    <s v="Falta de Fornecedor"/>
    <s v="Campo Fornecedor"/>
    <s v="Dados do Fornecedor"/>
    <s v="Qualidade dos dados"/>
    <s v="KONTIK BUSINESS TRAVEL"/>
  </r>
  <r>
    <n v="24800605"/>
    <n v="25641927"/>
    <s v="ACC01"/>
    <x v="303"/>
    <d v="2026-06-22T22:28:08"/>
    <s v="03 a 05 dias"/>
    <s v="03 a 05 dias"/>
    <s v="6O6KNN"/>
    <s v="TMS"/>
    <s v="HUGO MATHEUS PEREIRA"/>
    <s v="Tms"/>
    <s v="Tms"/>
    <x v="292"/>
    <n v="44410"/>
    <s v="Uberlândia / UDI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60"/>
    <n v="0"/>
    <n v="0"/>
    <n v="0"/>
    <n v="0"/>
    <n v="0"/>
    <n v="0"/>
    <s v="Reserva importada do Sistema TMS. OS: 44410"/>
    <s v="Fornecedor não preenchido! (ACC01)"/>
    <s v="ARGO(TMS)"/>
    <s v="Falta de Fornecedor"/>
    <s v="Campo Fornecedor"/>
    <s v="Dados do Fornecedor"/>
    <s v="Qualidade dos dados"/>
    <s v="KONTIK BUSINESS TRAVEL"/>
  </r>
  <r>
    <n v="24802917"/>
    <n v="25644278"/>
    <s v="ACC01"/>
    <x v="304"/>
    <d v="2026-06-24T03:36:31"/>
    <s v="0 a 02 dias"/>
    <s v="0 a 02 dias"/>
    <s v="OFHFEU"/>
    <s v="GOVER"/>
    <s v="Marcondes Muniz de Jesus"/>
    <s v="Gover"/>
    <s v="Gover"/>
    <x v="293"/>
    <n v="471357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1"/>
    <n v="96.36"/>
    <n v="0"/>
    <n v="0"/>
    <n v="0"/>
    <n v="0"/>
    <n v="0"/>
    <s v="Reserva importada do sistema Gover. Id: 4713573"/>
    <s v="Fornecedor não preenchido! (ACC01)"/>
    <s v="GOVER"/>
    <s v="Falta de Fornecedor"/>
    <s v="Campo Fornecedor"/>
    <s v="Dados do Fornecedor"/>
    <s v="Sistêmico"/>
    <s v="GRUPO KONTIK"/>
  </r>
  <r>
    <n v="24797952"/>
    <n v="25639018"/>
    <s v="ACC01"/>
    <x v="305"/>
    <d v="2026-06-23T12:32:07"/>
    <s v="0 a 02 dias"/>
    <s v="03 a 05 dias"/>
    <s v="CGGOUDT"/>
    <s v="SABRE"/>
    <s v="DE SOUZA QUEIROZ/ANA CLAUDIA MRS"/>
    <s v="CT"/>
    <s v="CT"/>
    <x v="294"/>
    <s v="CGGOUD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2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798201"/>
    <n v="25639263"/>
    <s v="ACC01"/>
    <x v="306"/>
    <d v="2026-06-22T14:51:41"/>
    <s v="03 a 05 dias"/>
    <s v="03 a 05 dias"/>
    <s v="KGSPHYT"/>
    <s v="SABRE"/>
    <s v="SULAIMAN/DAVID"/>
    <s v="PAULO JOSE SODRE ANDRADE"/>
    <s v="PAULO JOSE SODRE ANDRADE"/>
    <x v="295"/>
    <s v="MKL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202"/>
    <n v="25639264"/>
    <s v="ACC01"/>
    <x v="307"/>
    <d v="2026-06-22T14:51:41"/>
    <s v="03 a 05 dias"/>
    <s v="03 a 05 dias"/>
    <s v="QUXAPBT"/>
    <s v="SABRE"/>
    <s v="SOUZA/JOSE"/>
    <s v="PAULO JOSE SODRE ANDRADE"/>
    <s v="PAULO JOSE SODRE ANDRADE"/>
    <x v="296"/>
    <s v="MKL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27"/>
    <n v="25644993"/>
    <s v="ACC01"/>
    <x v="308"/>
    <d v="2026-06-23T12:46:16"/>
    <s v="0 a 02 dias"/>
    <s v="0 a 02 dias"/>
    <s v="YEKJMOT"/>
    <s v="SABRE"/>
    <s v="ORTIZ/PAULO"/>
    <s v="PAULO JOSE SODRE ANDRADE"/>
    <s v="PAULO JOSE SODRE ANDRADE"/>
    <x v="297"/>
    <s v="MKT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28"/>
    <n v="25644994"/>
    <s v="ACC01"/>
    <x v="309"/>
    <d v="2026-06-23T12:46:17"/>
    <s v="0 a 02 dias"/>
    <s v="0 a 02 dias"/>
    <s v="OCNPHVT"/>
    <s v="SABRE"/>
    <s v="MADRUGA/ADENILSON"/>
    <s v="PAULO JOSE SODRE ANDRADE"/>
    <s v="PAULO JOSE SODRE ANDRADE"/>
    <x v="298"/>
    <s v="MKH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29"/>
    <n v="25644995"/>
    <s v="ACC01"/>
    <x v="310"/>
    <d v="2026-06-23T12:46:17"/>
    <s v="0 a 02 dias"/>
    <s v="0 a 02 dias"/>
    <s v="GKCBIMT"/>
    <s v="SABRE"/>
    <s v="MADRUGA/ADENILSON"/>
    <s v="PAULO JOSE SODRE ANDRADE"/>
    <s v="PAULO JOSE SODRE ANDRADE"/>
    <x v="299"/>
    <s v="MKR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32"/>
    <n v="25644998"/>
    <s v="ACC01"/>
    <x v="311"/>
    <d v="2026-06-23T12:46:30"/>
    <s v="0 a 02 dias"/>
    <s v="0 a 02 dias"/>
    <s v="DYGMMZT"/>
    <s v="SABRE"/>
    <s v="SILVA/WELLINGTON"/>
    <s v="PAULO JOSE SODRE ANDRADE"/>
    <s v="PAULO JOSE SODRE ANDRADE"/>
    <x v="300"/>
    <s v="MKTF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6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34"/>
    <n v="25645000"/>
    <s v="ACC01"/>
    <x v="312"/>
    <d v="2026-06-23T12:46:31"/>
    <s v="0 a 02 dias"/>
    <s v="0 a 02 dias"/>
    <s v="SQGDSNT"/>
    <s v="SABRE"/>
    <s v="VIEIRA/JULIANO"/>
    <s v="PAULO JOSE SODRE ANDRADE"/>
    <s v="PAULO JOSE SODRE ANDRADE"/>
    <x v="301"/>
    <s v="MKR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3635"/>
    <n v="25645001"/>
    <s v="ACC01"/>
    <x v="313"/>
    <d v="2026-06-23T12:46:31"/>
    <s v="0 a 02 dias"/>
    <s v="0 a 02 dias"/>
    <s v="KSCMSGT"/>
    <s v="SABRE"/>
    <s v="PENA/IRMA"/>
    <s v="PAULO JOSE SODRE ANDRADE"/>
    <s v="PAULO JOSE SODRE ANDRADE"/>
    <x v="302"/>
    <s v="MKK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345"/>
    <n v="25643458"/>
    <s v="ACC01"/>
    <x v="314"/>
    <d v="2026-06-23T09:09:19"/>
    <s v="0 a 02 dias"/>
    <s v="0 a 02 dias"/>
    <s v="GVMXBCT"/>
    <s v="SABRE"/>
    <s v="BALTUZ/ELAYNE"/>
    <s v="Rafaela Leitao Oliveira"/>
    <s v="Rafaela Leitao Oliveira"/>
    <x v="303"/>
    <s v="MLV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89"/>
    <n v="25644249"/>
    <s v="ACC01"/>
    <x v="315"/>
    <d v="2026-06-23T10:48:42"/>
    <s v="0 a 02 dias"/>
    <s v="0 a 02 dias"/>
    <s v="GTMYAWT"/>
    <s v="SABRE"/>
    <s v="CUNHA/JOSE"/>
    <s v="Rafaela Leitao Oliveira"/>
    <s v="Rafaela Leitao Oliveira"/>
    <x v="304"/>
    <s v="MLR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0"/>
    <n v="25644250"/>
    <s v="ACC01"/>
    <x v="316"/>
    <d v="2026-06-23T10:48:43"/>
    <s v="0 a 02 dias"/>
    <s v="0 a 02 dias"/>
    <s v="IVVNRET"/>
    <s v="SABRE"/>
    <s v="ALMEIDA/ALEXANDRE"/>
    <s v="Rafaela Leitao Oliveira"/>
    <s v="Rafaela Leitao Oliveira"/>
    <x v="305"/>
    <s v="MLR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1"/>
    <n v="25644251"/>
    <s v="ACC01"/>
    <x v="317"/>
    <d v="2026-06-23T10:48:43"/>
    <s v="0 a 02 dias"/>
    <s v="0 a 02 dias"/>
    <s v="IWKECYT"/>
    <s v="SABRE"/>
    <s v="SANTOS/JUCELENE"/>
    <s v="Rafaela Leitao Oliveira"/>
    <s v="Rafaela Leitao Oliveira"/>
    <x v="306"/>
    <s v="IWKECY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02893"/>
    <n v="25644252"/>
    <s v="ACC01"/>
    <x v="318"/>
    <d v="2026-06-23T10:48:43"/>
    <s v="0 a 02 dias"/>
    <s v="0 a 02 dias"/>
    <s v="OCLSEMT"/>
    <s v="SABRE"/>
    <s v="GALVAO/SUELI"/>
    <s v="PAULO JOSE SODRE ANDRADE"/>
    <s v="PAULO JOSE SODRE ANDRADE"/>
    <x v="307"/>
    <s v="MK3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8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4"/>
    <n v="25644253"/>
    <s v="ACC01"/>
    <x v="319"/>
    <d v="2026-06-23T10:48:44"/>
    <s v="0 a 02 dias"/>
    <s v="0 a 02 dias"/>
    <s v="YGROVET"/>
    <s v="SABRE"/>
    <s v="ANTONIO/DANIEL"/>
    <s v="Rafaela Leitao Oliveira"/>
    <s v="Rafaela Leitao Oliveira"/>
    <x v="308"/>
    <s v="MLR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5"/>
    <n v="25644254"/>
    <s v="ACC01"/>
    <x v="320"/>
    <d v="2026-06-23T10:48:44"/>
    <s v="0 a 02 dias"/>
    <s v="0 a 02 dias"/>
    <s v="IZZNAFT"/>
    <s v="SABRE"/>
    <s v="ORTIZ/PAULO"/>
    <s v="PAULO JOSE SODRE ANDRADE"/>
    <s v="PAULO JOSE SODRE ANDRADE"/>
    <x v="309"/>
    <s v="MKT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6"/>
    <n v="25644255"/>
    <s v="ACC01"/>
    <x v="321"/>
    <d v="2026-06-23T10:48:44"/>
    <s v="0 a 02 dias"/>
    <s v="0 a 02 dias"/>
    <s v="GSDGCZT"/>
    <s v="SABRE"/>
    <s v="JORGE/RODRIGO"/>
    <s v="Rafaela Leitao Oliveira"/>
    <s v="Rafaela Leitao Oliveira"/>
    <x v="310"/>
    <s v="MLR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7"/>
    <n v="25644256"/>
    <s v="ACC01"/>
    <x v="322"/>
    <d v="2026-06-23T10:48:45"/>
    <s v="0 a 02 dias"/>
    <s v="0 a 02 dias"/>
    <s v="SRGZWFT"/>
    <s v="SABRE"/>
    <s v="PALMEIRA/ODAIR"/>
    <s v="PAULO JOSE SODRE ANDRADE"/>
    <s v="PAULO JOSE SODRE ANDRADE"/>
    <x v="311"/>
    <s v="MKR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2898"/>
    <n v="25644257"/>
    <s v="ACC01"/>
    <x v="323"/>
    <d v="2026-06-23T10:48:45"/>
    <s v="0 a 02 dias"/>
    <s v="0 a 02 dias"/>
    <s v="SOLGGST"/>
    <s v="SABRE"/>
    <s v="PALMEIRA/ODAIR"/>
    <s v="PAULO JOSE SODRE ANDRADE"/>
    <s v="PAULO JOSE SODRE ANDRADE"/>
    <x v="312"/>
    <s v="MKT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9312"/>
    <n v="25621566"/>
    <s v="ACC01"/>
    <x v="324"/>
    <d v="2026-06-18T18:45:51"/>
    <s v="06 a 08 dias"/>
    <s v="06 a 08 dias"/>
    <s v="6OEZMS"/>
    <s v="TMS"/>
    <s v="SANDRA NEGRINI"/>
    <s v="Tms"/>
    <s v="Tms"/>
    <x v="313"/>
    <n v="16465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272"/>
    <n v="0"/>
    <n v="0"/>
    <n v="0"/>
    <n v="0"/>
    <n v="54.94"/>
    <n v="0"/>
    <s v="Reserva importada do Sistema TMS. OS: 16465"/>
    <s v="Fornecedor não preenchido! (ACC01)"/>
    <s v="ARGO(TMS)"/>
    <s v="Falta de Fornecedor"/>
    <s v="Campo Fornecedor"/>
    <s v="Dados do Fornecedor"/>
    <s v="Sistêmico"/>
    <s v="GRUPO KONTIK"/>
  </r>
  <r>
    <n v="24785799"/>
    <n v="25627902"/>
    <s v="ACC01"/>
    <x v="325"/>
    <d v="2026-06-19T19:20:46"/>
    <s v="06 a 08 dias"/>
    <s v="06 a 08 dias"/>
    <s v="6O2YT4"/>
    <s v="TMS"/>
    <s v="CARLOS HENRIQUE VAZ"/>
    <s v="Tms"/>
    <s v="Tms"/>
    <x v="314"/>
    <n v="16555"/>
    <s v="-"/>
    <s v="ON LINE"/>
    <s v="Cartão de crédito"/>
    <s v="Cartão de crédito"/>
    <s v="Hotel"/>
    <s v="N"/>
    <s v="Grupo Bernoulli Educacao"/>
    <s v="Bernoulli Sistema de Ensino - Guarulhos"/>
    <s v="-"/>
    <s v="-"/>
    <s v="-"/>
    <s v="KON-OPE-SAO-PVI-BERNOULLI"/>
    <s v="-"/>
    <x v="273"/>
    <n v="0"/>
    <n v="0"/>
    <n v="0"/>
    <n v="0"/>
    <n v="0"/>
    <n v="0"/>
    <s v="Reserva importada do Sistema TMS. OS: 16555"/>
    <s v="Fornecedor não preenchido! (ACC01)"/>
    <s v="ARGO(TMS)"/>
    <s v="Falta de Fornecedor"/>
    <s v="Campo Fornecedor"/>
    <s v="Dados do Fornecedor"/>
    <s v="Sistêmico"/>
    <s v="GRUPO KONTIK"/>
  </r>
  <r>
    <n v="24786605"/>
    <n v="25628709"/>
    <s v="ACC01"/>
    <x v="326"/>
    <d v="2026-06-19T21:56:49"/>
    <s v="06 a 08 dias"/>
    <s v="06 a 08 dias"/>
    <s v="6OZPMG"/>
    <s v="TMS"/>
    <s v="FLAVIO AUGUSTO"/>
    <s v="Tms"/>
    <s v="Tms"/>
    <x v="315"/>
    <n v="4529"/>
    <s v="-"/>
    <s v="ON LINE"/>
    <s v="Cartão de crédito"/>
    <s v="Faturado"/>
    <s v="Hotel"/>
    <s v="N"/>
    <s v="Grupo Yamaha"/>
    <s v="Yamaha Motor Administradora de Consorcio Ltda Cj"/>
    <s v="-"/>
    <s v="-"/>
    <s v="-"/>
    <s v="KON-OPE-SAO-PVI-YAMAHA"/>
    <s v="-"/>
    <x v="274"/>
    <n v="0"/>
    <n v="0"/>
    <n v="0"/>
    <n v="0"/>
    <n v="19.32"/>
    <n v="0"/>
    <s v="Reserva importada do Sistema TMS. OS: 4529"/>
    <s v="Fornecedor não preenchido! (ACC01)"/>
    <s v="ARGO(TMS)"/>
    <s v="Falta de Fornecedor"/>
    <s v="Campo Fornecedor"/>
    <s v="Dados do Fornecedor"/>
    <s v="Sistêmico"/>
    <s v="GRUPO KONTIK"/>
  </r>
  <r>
    <n v="24800649"/>
    <n v="25641968"/>
    <s v="ACC01"/>
    <x v="327"/>
    <d v="2026-06-22T22:38:23"/>
    <s v="03 a 05 dias"/>
    <s v="03 a 05 dias"/>
    <s v="6PA2BM"/>
    <s v="TMS"/>
    <s v="OSVALDO EVANGELISTA COSTA JUNIOR"/>
    <s v="Tms"/>
    <s v="Tms"/>
    <x v="208"/>
    <n v="4548"/>
    <s v="-"/>
    <s v="ON LINE"/>
    <s v="Cartão de crédito"/>
    <s v="Faturado"/>
    <s v="Hotel"/>
    <s v="N"/>
    <s v="Grupo Yamaha"/>
    <s v="Yamaha Motor Administradora de Consorcio Ltda Cj"/>
    <s v="-"/>
    <s v="-"/>
    <s v="-"/>
    <s v="KON-OPE-SAO-PVI-YAMAHA"/>
    <s v="-"/>
    <x v="275"/>
    <n v="0"/>
    <n v="0"/>
    <n v="0"/>
    <n v="0"/>
    <n v="0"/>
    <n v="0"/>
    <s v="Reserva importada do Sistema TMS. OS: 4548"/>
    <s v="Fornecedor não preenchido! (ACC01)"/>
    <s v="ARGO(TMS)"/>
    <s v="Falta de Fornecedor"/>
    <s v="Campo Fornecedor"/>
    <s v="Dados do Fornecedor"/>
    <s v="Sistêmico"/>
    <s v="GRUPO KONTIK"/>
  </r>
  <r>
    <n v="24780241"/>
    <n v="25622528"/>
    <s v="ACC01"/>
    <x v="328"/>
    <d v="2026-06-18T20:58:09"/>
    <s v="06 a 08 dias"/>
    <s v="06 a 08 dias"/>
    <s v="6OYSGS"/>
    <s v="TMS"/>
    <s v="LANA SILVERIO"/>
    <s v="CORA TORLAI CIRINO"/>
    <s v="CORA TORLAI CIRINO"/>
    <x v="316"/>
    <n v="8948"/>
    <s v="São Paulo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276"/>
    <n v="0"/>
    <n v="0"/>
    <n v="0"/>
    <n v="0"/>
    <n v="0"/>
    <n v="0"/>
    <s v="Reserva importada do Sistema TMS. OS: 8948"/>
    <s v="Fornecedor não preenchido! (ACC01)"/>
    <s v="ARGO(TMS)"/>
    <s v="Falta de Fornecedor"/>
    <s v="Campo Fornecedor"/>
    <s v="Dados do Fornecedor"/>
    <s v="Qualidade dos dados"/>
    <s v="KONTIK BUSINESS TRAVEL"/>
  </r>
  <r>
    <n v="24786738"/>
    <n v="25628850"/>
    <s v="ACC01"/>
    <x v="329"/>
    <d v="2026-06-19T22:17:26"/>
    <s v="06 a 08 dias"/>
    <s v="06 a 08 dias"/>
    <s v="6OGTBG"/>
    <s v="TMS"/>
    <s v="GILVANI MATEI"/>
    <s v="CORA TORLAI CIRINO"/>
    <s v="CORA TORLAI CIRINO"/>
    <x v="317"/>
    <n v="9068"/>
    <s v="Palmas / TO, Brasil (PMW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277"/>
    <n v="0"/>
    <n v="0"/>
    <n v="0"/>
    <n v="0"/>
    <n v="0"/>
    <n v="0"/>
    <s v="Reserva importada do Sistema TMS. OS: 9068"/>
    <s v="Fornecedor não preenchido! (ACC01)"/>
    <s v="ARGO(TMS)"/>
    <s v="Falta de Fornecedor"/>
    <s v="Campo Fornecedor"/>
    <s v="Dados do Fornecedor"/>
    <s v="Qualidade dos dados"/>
    <s v="KONTIK BUSINESS TRAVEL"/>
  </r>
  <r>
    <n v="24798103"/>
    <n v="25639161"/>
    <s v="ACC01"/>
    <x v="330"/>
    <d v="2026-06-22T17:01:10"/>
    <s v="03 a 05 dias"/>
    <s v="03 a 05 dias"/>
    <s v="6OI3MN"/>
    <s v="TMS"/>
    <s v="ANDREIA CAROLINA ROMAO"/>
    <s v="CORA TORLAI CIRINO"/>
    <s v="CORA TORLAI CIRINO"/>
    <x v="318"/>
    <n v="9090"/>
    <s v="Uberlândia / MG, Brasil (UDI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278"/>
    <n v="0"/>
    <n v="0"/>
    <n v="0"/>
    <n v="0"/>
    <n v="0"/>
    <n v="0"/>
    <s v="Reserva importada do Sistema TMS. OS: 9090"/>
    <s v="Fornecedor não preenchido! (ACC01)"/>
    <s v="ARGO(TMS)"/>
    <s v="Falta de Fornecedor"/>
    <s v="Campo Fornecedor"/>
    <s v="Dados do Fornecedor"/>
    <s v="Qualidade dos dados"/>
    <s v="KONTIK BUSINESS TRAVEL"/>
  </r>
  <r>
    <n v="24800700"/>
    <n v="25642022"/>
    <s v="ACC01"/>
    <x v="331"/>
    <d v="2026-06-22T22:43:10"/>
    <s v="03 a 05 dias"/>
    <s v="03 a 05 dias"/>
    <s v="6PRVPP"/>
    <s v="TMS"/>
    <s v="MARCELO CASTRO"/>
    <s v="CORA TORLAI CIRINO"/>
    <s v="CORA TORLAI CIRINO"/>
    <x v="319"/>
    <n v="9132"/>
    <s v="Matao / SP, Brasil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279"/>
    <n v="0"/>
    <n v="0"/>
    <n v="0"/>
    <n v="0"/>
    <n v="0"/>
    <n v="0"/>
    <s v="Reserva importada do Sistema TMS. OS: 9132"/>
    <s v="Fornecedor não preenchido! (ACC01)"/>
    <s v="ARGO(TMS)"/>
    <s v="Falta de Fornecedor"/>
    <s v="Campo Fornecedor"/>
    <s v="Dados do Fornecedor"/>
    <s v="Qualidade dos dados"/>
    <s v="KONTIK BUSINESS TRAVEL"/>
  </r>
  <r>
    <n v="24800708"/>
    <n v="25642031"/>
    <s v="ACC01"/>
    <x v="332"/>
    <d v="2026-06-22T22:45:42"/>
    <s v="03 a 05 dias"/>
    <s v="03 a 05 dias"/>
    <s v="6PURBP"/>
    <s v="TMS"/>
    <s v="FABIO AMORIM"/>
    <s v="CORA TORLAI CIRINO"/>
    <s v="CORA TORLAI CIRINO"/>
    <x v="320"/>
    <n v="9069"/>
    <s v="-"/>
    <s v="OFF LINE"/>
    <s v="Pagamento direto"/>
    <s v="Pagamento direto"/>
    <s v="Hotel"/>
    <s v="N"/>
    <s v="Grupo Syngenta"/>
    <s v="Syngenta Seeds"/>
    <s v="-"/>
    <s v="-"/>
    <s v="-"/>
    <s v="FCM-OPE-POA-PVI-SYNGENTA"/>
    <s v="-"/>
    <x v="280"/>
    <n v="0"/>
    <n v="0"/>
    <n v="0"/>
    <n v="0"/>
    <n v="496.86"/>
    <n v="0"/>
    <s v="Reserva importada do Sistema TMS. OS: 9069"/>
    <s v="Fornecedor não preenchido! (ACC01)"/>
    <s v="ARGO(TMS)"/>
    <s v="Falta de Fornecedor"/>
    <s v="Campo Fornecedor"/>
    <s v="Dados do Fornecedor"/>
    <s v="Qualidade dos dados"/>
    <s v="KONTIK BUSINESS TRAVEL"/>
  </r>
  <r>
    <n v="24803365"/>
    <n v="25644718"/>
    <s v="ACC01"/>
    <x v="333"/>
    <d v="2026-06-23T12:12:16"/>
    <s v="0 a 02 dias"/>
    <s v="0 a 02 dias"/>
    <s v="6PCOKP"/>
    <s v="TMS"/>
    <s v="CAROLINE AMORIM"/>
    <s v="Ercy Iwamoto"/>
    <s v="Ercy Iwamoto"/>
    <x v="321"/>
    <n v="3654"/>
    <s v="Ribeirão Preto / RAO"/>
    <s v="OFF LINE"/>
    <s v="Cartão de crédito"/>
    <s v="Faturado"/>
    <s v="Carro"/>
    <s v="N"/>
    <s v="Grupo PWC"/>
    <s v="Pwcsc Servicos Corp.&amp; Recovery"/>
    <s v="-"/>
    <s v="-"/>
    <s v="-"/>
    <s v="KON-OPE-SAO-PVI-PWC"/>
    <s v="-"/>
    <x v="281"/>
    <n v="0"/>
    <n v="0"/>
    <n v="0"/>
    <n v="0"/>
    <n v="0"/>
    <n v="0"/>
    <s v="Reserva importada do Sistema TMS. OS: 3654"/>
    <s v="Fornecedor não preenchido! (ACC01)"/>
    <s v="ARGO(TMS)"/>
    <s v="Falta de Fornecedor"/>
    <s v="Campo Fornecedor"/>
    <s v="Dados do Fornecedor"/>
    <s v="Qualidade dos dados"/>
    <s v="KONTIK BUSINESS TRAVEL"/>
  </r>
  <r>
    <n v="24783144"/>
    <n v="25625050"/>
    <s v="ACC01"/>
    <x v="334"/>
    <d v="2026-06-19T12:05:46"/>
    <s v="06 a 08 dias"/>
    <s v="06 a 08 dias"/>
    <s v="6OODHE"/>
    <s v="TMS"/>
    <s v="LUCCA BELLO"/>
    <s v="Renata Claudia de Oliveira"/>
    <s v="Renata Claudia de Oliveira"/>
    <x v="322"/>
    <n v="3531"/>
    <s v="Piracicaba / VCP"/>
    <s v="OFF LINE"/>
    <s v="Cartão de crédito"/>
    <s v="Faturado"/>
    <s v="Carro"/>
    <s v="N"/>
    <s v="Grupo PWC"/>
    <s v="Pwcsbc Strategy&amp; do Brasil"/>
    <s v="-"/>
    <s v="-"/>
    <s v="-"/>
    <s v="KON-OPE-SAO-PVI-PWC"/>
    <s v="-"/>
    <x v="282"/>
    <n v="0"/>
    <n v="0"/>
    <n v="0"/>
    <n v="0"/>
    <n v="0"/>
    <n v="0"/>
    <s v="Reserva importada do Sistema TMS. OS: 3531"/>
    <s v="Fornecedor não preenchido! (ACC01)"/>
    <s v="ARGO(TMS)"/>
    <s v="Falta de Fornecedor"/>
    <s v="Campo Fornecedor"/>
    <s v="Dados do Fornecedor"/>
    <s v="Qualidade dos dados"/>
    <s v="KONTIK BUSINESS TRAVEL"/>
  </r>
  <r>
    <n v="24778580"/>
    <n v="25620749"/>
    <s v="ACC01"/>
    <x v="335"/>
    <d v="2026-06-18T16:15:40"/>
    <s v="06 a 08 dias"/>
    <s v="06 a 08 dias"/>
    <s v="GYCKDR"/>
    <s v="GOVER"/>
    <s v="NATALIA S MALDONADO"/>
    <s v="Gover"/>
    <s v="Gover"/>
    <x v="323"/>
    <n v="4712436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283"/>
    <n v="20.350000000000001"/>
    <n v="0"/>
    <n v="0"/>
    <n v="0"/>
    <n v="0"/>
    <n v="0"/>
    <s v="Reserva importada do sistema Gover. Id: 4712436"/>
    <s v="Fornecedor não preenchido! (ACC01)"/>
    <s v="GOVER"/>
    <s v="Falta de Fornecedor"/>
    <s v="Campo Fornecedor"/>
    <s v="Dados do Fornecedor"/>
    <s v="Sistêmico"/>
    <s v="GRUPO KONTIK"/>
  </r>
  <r>
    <n v="24778583"/>
    <n v="25620752"/>
    <s v="ACC01"/>
    <x v="336"/>
    <d v="2026-06-18T16:15:54"/>
    <s v="06 a 08 dias"/>
    <s v="06 a 08 dias"/>
    <s v="KFDHPA"/>
    <s v="GOVER"/>
    <s v="REGINALDO MENDES PAIXAO JUNIOR"/>
    <s v="Gover"/>
    <s v="Gover"/>
    <x v="324"/>
    <n v="4712559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283"/>
    <n v="86.95"/>
    <n v="0"/>
    <n v="0"/>
    <n v="0"/>
    <n v="0"/>
    <n v="0"/>
    <s v="Reserva importada do sistema Gover. Id: 4712559"/>
    <s v="Fornecedor não preenchido! (ACC01)"/>
    <s v="GOVER"/>
    <s v="Falta de Fornecedor"/>
    <s v="Campo Fornecedor"/>
    <s v="Dados do Fornecedor"/>
    <s v="Sistêmico"/>
    <s v="GRUPO KONTIK"/>
  </r>
  <r>
    <n v="24798196"/>
    <n v="25639258"/>
    <s v="ACC02"/>
    <x v="337"/>
    <d v="2026-06-22T14:48:38"/>
    <s v="03 a 05 dias"/>
    <s v="03 a 05 dias"/>
    <s v="JLBGFST"/>
    <s v="SABRE"/>
    <s v="SANTOS/MILSON"/>
    <s v="WU"/>
    <s v="WU"/>
    <x v="325"/>
    <s v="JLBGFS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8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98196"/>
    <n v="25639259"/>
    <s v="ACC03"/>
    <x v="337"/>
    <d v="2026-06-22T14:48:38"/>
    <s v="03 a 05 dias"/>
    <s v="03 a 05 dias"/>
    <s v="JLBGFST"/>
    <s v="SABRE"/>
    <s v="SANTOS/MILSON"/>
    <s v="WU"/>
    <s v="WU"/>
    <x v="325"/>
    <s v="JLBGFS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00210"/>
    <n v="25641506"/>
    <s v="ACC01"/>
    <x v="338"/>
    <d v="2026-06-22T20:25:44"/>
    <s v="03 a 05 dias"/>
    <s v="03 a 05 dias"/>
    <s v="6OZTUL"/>
    <s v="TMS"/>
    <s v="PINTO/ANA"/>
    <s v="Danielly Bronizio Lopes"/>
    <s v="Danielly Bronizio Lopes"/>
    <x v="326"/>
    <n v="116947"/>
    <s v="-"/>
    <s v="OFF LINE"/>
    <s v="Invoice"/>
    <s v="Faturado"/>
    <s v="Aéreo"/>
    <s v="N"/>
    <s v="Grupo Ocean Pact"/>
    <s v="Environpact Sustentabilidade e Resiliencia"/>
    <s v="-"/>
    <s v="Gol Linhas Aereas"/>
    <n v="4441738722"/>
    <s v="KON-OPE-RIO-POS-OCEANPACT"/>
    <s v="-"/>
    <x v="2"/>
    <n v="250"/>
    <n v="0"/>
    <n v="0"/>
    <n v="0"/>
    <n v="0"/>
    <n v="0"/>
    <s v="Reserva importada do Sistema TMS. OS: 116947"/>
    <s v="Empenho/departamento não preenchido! (ACC01) Tarifa mínima não preenchida! (ACC01)"/>
    <s v="ARGO(TMS)"/>
    <s v="Mais de um campo não preenchido"/>
    <s v="Falta de informação Gerencial"/>
    <s v="Dados do Fornecedor"/>
    <s v="Qualidade dos dados"/>
    <s v="KONTIK BUSINESS TRAVEL"/>
  </r>
  <r>
    <n v="24789218"/>
    <n v="25630859"/>
    <s v="ACC01"/>
    <x v="339"/>
    <d v="2026-06-23T19:23:02"/>
    <s v="0 a 02 dias"/>
    <s v="03 a 05 dias"/>
    <s v="CBKBGB1"/>
    <s v="TMS"/>
    <s v="ALAN COUTINHO"/>
    <s v="ANDRÉ DE ARAUJO FRANCISCO"/>
    <s v="ANDRÉ DE ARAUJO FRANCISCO"/>
    <x v="327"/>
    <n v="28595"/>
    <s v="-"/>
    <s v="OFF LINE"/>
    <s v="Invoice"/>
    <s v="Faturado"/>
    <s v="Aéreo"/>
    <s v="N"/>
    <s v="Grupo Constellation"/>
    <s v="Constellation"/>
    <s v="-"/>
    <s v="Gol Linhas Aereas"/>
    <n v="2306261791"/>
    <s v="KON-OPE-RIO-PVI-CONSTELLATION"/>
    <s v="-"/>
    <x v="285"/>
    <n v="0"/>
    <n v="0"/>
    <n v="0"/>
    <n v="0"/>
    <n v="0"/>
    <n v="0"/>
    <s v="Reserva importada do Sistema TMS. OS: 28595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0365"/>
    <n v="25641666"/>
    <s v="ACC01"/>
    <x v="340"/>
    <d v="2026-06-24T10:05:37"/>
    <s v="0 a 02 dias"/>
    <s v="03 a 05 dias"/>
    <s v="WLCHGO0"/>
    <s v="TMS"/>
    <s v="DANILLA SOUZA"/>
    <s v="Juliana dos Santos Pinto"/>
    <s v="Juliana dos Santos Pinto"/>
    <x v="328"/>
    <n v="7006"/>
    <s v="-"/>
    <s v="OFF LINE"/>
    <s v="Cartão de crédito"/>
    <s v="Faturado"/>
    <s v="Aéreo"/>
    <s v="N"/>
    <s v="Grupo Track e Field"/>
    <s v="Track e Field Co Sa Matriz"/>
    <s v="-"/>
    <s v="Gol Linhas Aereas"/>
    <n v="2306392847"/>
    <s v="KON-OPE-SAO-PVI-BTC-ARGO"/>
    <s v="-"/>
    <x v="286"/>
    <n v="0"/>
    <n v="0"/>
    <n v="0"/>
    <n v="0"/>
    <n v="0"/>
    <n v="0"/>
    <s v="Reserva importada do Sistema TMS. OS: 7006"/>
    <s v="Erro excluindo PNR: Ocorrência no método TBSistemaWrapper.MyException. Mensagem: Exclusão cancelada devido a vínculo(s) com registros(s) da "/>
    <s v="ARGO(TMS)"/>
    <s v="Falha de comunicação"/>
    <s v="Falha de Integração"/>
    <s v="Sistema"/>
    <s v="Qualidade dos dados"/>
    <s v="GRUPO KONTIK"/>
  </r>
  <r>
    <n v="24782129"/>
    <n v="25624098"/>
    <s v="ACC01"/>
    <x v="341"/>
    <d v="2026-06-19T06:35:37"/>
    <s v="06 a 08 dias"/>
    <s v="06 a 08 dias"/>
    <s v="6OZYWD"/>
    <s v="TMS"/>
    <s v="PORCINO/ANA"/>
    <s v="Maria Eugenia Oliva"/>
    <s v="Maria Eugenia Oliva"/>
    <x v="329"/>
    <n v="127851"/>
    <s v="-"/>
    <s v="OFF LINE"/>
    <s v="Cartão de crédito"/>
    <s v="Cartão de crédito"/>
    <s v="Aéreo"/>
    <s v="N"/>
    <s v="Grupo Ache"/>
    <s v="Ache Laboratorios Farmaceuticos Sa"/>
    <s v="-"/>
    <s v="Gol Linhas Aereas"/>
    <n v="3025624093"/>
    <s v="KON-OPE-SAO-PVI-ACHE"/>
    <s v="-"/>
    <x v="2"/>
    <n v="121"/>
    <n v="0"/>
    <n v="0"/>
    <n v="0"/>
    <n v="0"/>
    <n v="0"/>
    <s v="Reserva importada do Sistema TMS. OS: 12785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796532"/>
    <n v="25637445"/>
    <s v="ACC01"/>
    <x v="342"/>
    <d v="2026-06-22T10:56:28"/>
    <s v="03 a 05 dias"/>
    <s v="03 a 05 dias"/>
    <s v="WANSFW"/>
    <s v="SABRE"/>
    <s v="GUEDES/CLAUDIA REGINA"/>
    <s v="WS"/>
    <s v="WS"/>
    <x v="330"/>
    <s v=" WANSFW"/>
    <s v="-"/>
    <s v="ON LINE"/>
    <s v="Cartão de crédito"/>
    <s v="Cartão de crédito"/>
    <s v="Aéreo"/>
    <s v="N"/>
    <s v="Grupo Elanco"/>
    <s v="Elanco - Morumbi"/>
    <s v="-"/>
    <s v="Gol Linhas Aereas"/>
    <n v="2306335536"/>
    <s v="FCM-OPE-SAO-PVI-BTC-CONCUR"/>
    <s v="-"/>
    <x v="287"/>
    <n v="113.26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800684"/>
    <n v="25642007"/>
    <s v="ACC01"/>
    <x v="343"/>
    <d v="2026-06-22T21:01:20"/>
    <s v="03 a 05 dias"/>
    <s v="03 a 05 dias"/>
    <s v="AFVZHQ"/>
    <s v="TMS"/>
    <s v="NIR LANDER"/>
    <s v="Wilson Jose Araujo de Gusmao Junior"/>
    <s v="Wilson Jose Araujo de Gusmao Junior"/>
    <x v="331"/>
    <n v="21258"/>
    <s v="-"/>
    <s v="OFF LINE"/>
    <s v="Cartão de crédito"/>
    <s v="Cartão AMEX"/>
    <s v="Aéreo"/>
    <s v="N"/>
    <s v="Grupo Braskem"/>
    <s v="Braskem - Camacari"/>
    <s v="-"/>
    <s v="Gol Linhas Aereas"/>
    <n v="2306385149"/>
    <s v="KON-OPE-SAO-PVI-BRASKEM"/>
    <s v="-"/>
    <x v="288"/>
    <n v="62.14"/>
    <n v="0"/>
    <n v="0"/>
    <n v="0"/>
    <n v="0"/>
    <n v="0"/>
    <s v="Reserva importada do Sistema TMS. OS: 2125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7955"/>
    <n v="25639063"/>
    <s v="ACC"/>
    <x v="344"/>
    <d v="2026-06-22T15:03:03"/>
    <s v="03 a 05 dias"/>
    <s v="03 a 05 dias"/>
    <s v="6OMTO8"/>
    <s v="MANUAL"/>
    <s v="STELLA BRANDAO"/>
    <s v="Marcelo da Silva"/>
    <s v="Marcelo da Silva"/>
    <x v="332"/>
    <s v="WATTSAPP"/>
    <s v="-"/>
    <s v="OFF LINE"/>
    <s v="Invoice"/>
    <s v="Cartão de crédito"/>
    <s v="Aéreo"/>
    <s v="N"/>
    <s v="Kontik"/>
    <s v="Venda Particular - Cartao - Koncept"/>
    <s v="-"/>
    <s v="Latam Airlines Brasil"/>
    <n v="2280492609"/>
    <s v="KON-OPE-SAO-SUP-KONTIK ONE"/>
    <s v="-"/>
    <x v="289"/>
    <n v="52.72"/>
    <n v="0"/>
    <n v="0"/>
    <n v="0"/>
    <n v="0"/>
    <n v="0"/>
    <s v="KONCEPT SELETO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800676"/>
    <n v="25641998"/>
    <s v="ACC01"/>
    <x v="345"/>
    <d v="2026-06-22T21:01:02"/>
    <s v="03 a 05 dias"/>
    <s v="03 a 05 dias"/>
    <s v="LHYSJF"/>
    <s v="TMS"/>
    <s v="PAULO MORETTI"/>
    <s v="Tms"/>
    <s v="Tms"/>
    <x v="224"/>
    <n v="21268"/>
    <s v="-"/>
    <s v="ON LINE"/>
    <s v="Cartão de crédito"/>
    <s v="Cartão AMEX"/>
    <s v="Aéreo"/>
    <s v="N"/>
    <s v="Grupo Braskem"/>
    <s v="Braskem - Camacari"/>
    <s v="-"/>
    <s v="Latam Airlines Brasil"/>
    <n v="2292807077"/>
    <s v="KON-OPE-SAO-PVI-BRASKEM"/>
    <s v="-"/>
    <x v="290"/>
    <n v="59.46"/>
    <n v="0"/>
    <n v="0"/>
    <n v="0"/>
    <n v="0"/>
    <n v="0"/>
    <s v="Reserva importada do Sistema TMS. OS: 2126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8072"/>
    <n v="25639128"/>
    <s v="ACC01"/>
    <x v="346"/>
    <d v="2026-06-22T14:25:43"/>
    <s v="03 a 05 dias"/>
    <s v="03 a 05 dias"/>
    <s v="HUAHQC"/>
    <s v="TMS"/>
    <s v="CLAUDIO SPERB"/>
    <s v="ADRIANA MIRANDA COUTINHO"/>
    <s v="ADRIANA MIRANDA COUTINHO"/>
    <x v="333"/>
    <n v="21238"/>
    <s v="-"/>
    <s v="ON LINE"/>
    <s v="Cartão de crédito"/>
    <s v="Cartão AMEX"/>
    <s v="Aéreo"/>
    <s v="N"/>
    <s v="Grupo Braskem"/>
    <s v="Braskem - Camacari"/>
    <s v="-"/>
    <s v="Latam Airlines Brasil"/>
    <n v="2292747494"/>
    <s v="KON-OPE-SAO-PVI-BRASKEM"/>
    <s v="-"/>
    <x v="291"/>
    <n v="121.6"/>
    <n v="0"/>
    <n v="0"/>
    <n v="0"/>
    <n v="0"/>
    <n v="0"/>
    <s v="Reserva importada do Sistema TMS. OS: 2123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0661"/>
    <n v="25641983"/>
    <s v="ACC01"/>
    <x v="347"/>
    <d v="2026-06-22T20:41:32"/>
    <s v="03 a 05 dias"/>
    <s v="03 a 05 dias"/>
    <s v="OGSTWG"/>
    <s v="TMS"/>
    <s v="PIER PAOLO PESCE"/>
    <s v="Tms"/>
    <s v="Tms"/>
    <x v="334"/>
    <n v="21283"/>
    <s v="-"/>
    <s v="ON LINE"/>
    <s v="Cartão de crédito"/>
    <s v="Cartão AMEX"/>
    <s v="Aéreo"/>
    <s v="N"/>
    <s v="Grupo Braskem"/>
    <s v="Braskem - Camacari"/>
    <s v="-"/>
    <s v="Latam Airlines Brasil"/>
    <n v="2292844562"/>
    <s v="KON-OPE-SAO-PVI-BRASKEM"/>
    <s v="-"/>
    <x v="292"/>
    <n v="90.52"/>
    <n v="0"/>
    <n v="0"/>
    <n v="0"/>
    <n v="0"/>
    <n v="0"/>
    <s v="Reserva importada do Sistema TMS. OS: 2128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8051"/>
    <n v="25639107"/>
    <s v="ACC01"/>
    <x v="348"/>
    <d v="2026-06-22T14:25:43"/>
    <s v="03 a 05 dias"/>
    <s v="03 a 05 dias"/>
    <s v="LCRKDI"/>
    <s v="TMS"/>
    <s v="ANDRESSA MONTEIRO"/>
    <s v="Tms"/>
    <s v="Tms"/>
    <x v="335"/>
    <n v="21262"/>
    <s v="-"/>
    <s v="ON LINE"/>
    <s v="Cartão de crédito"/>
    <s v="Cartão AMEX"/>
    <s v="Aéreo"/>
    <s v="N"/>
    <s v="Grupo Braskem"/>
    <s v="Braskem - Camacari"/>
    <s v="-"/>
    <s v="Latam Airlines Brasil"/>
    <n v="2292784885"/>
    <s v="KON-OPE-SAO-PVI-BRASKEM"/>
    <s v="-"/>
    <x v="293"/>
    <n v="116.23"/>
    <n v="0"/>
    <n v="0"/>
    <n v="0"/>
    <n v="0"/>
    <n v="0"/>
    <s v="Reserva importada do Sistema TMS. OS: 2126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8053"/>
    <n v="25639109"/>
    <s v="ACC01"/>
    <x v="349"/>
    <d v="2026-06-22T14:25:43"/>
    <s v="03 a 05 dias"/>
    <s v="03 a 05 dias"/>
    <s v="LLIQHN"/>
    <s v="TMS"/>
    <s v="MILTON PRADINES FILHO"/>
    <s v="Tms"/>
    <s v="Tms"/>
    <x v="336"/>
    <n v="21260"/>
    <s v="-"/>
    <s v="ON LINE"/>
    <s v="Cartão de crédito"/>
    <s v="Cartão AMEX"/>
    <s v="Aéreo"/>
    <s v="N"/>
    <s v="Grupo Braskem"/>
    <s v="Braskem - Camacari"/>
    <s v="-"/>
    <s v="Latam Airlines Brasil"/>
    <n v="2292778131"/>
    <s v="KON-OPE-SAO-PVI-BRASKEM"/>
    <s v="-"/>
    <x v="294"/>
    <n v="51.44"/>
    <n v="0"/>
    <n v="0"/>
    <n v="0"/>
    <n v="0"/>
    <n v="0"/>
    <s v="Reserva importada do Sistema TMS. OS: 2126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87"/>
    <n v="25628796"/>
    <s v="ACC01"/>
    <x v="350"/>
    <d v="2026-06-19T19:56:01"/>
    <s v="06 a 08 dias"/>
    <s v="06 a 08 dias"/>
    <s v="YGWMGT"/>
    <s v="TMS"/>
    <s v="ROGER GODOLPHIM"/>
    <s v="Tms"/>
    <s v="Tms"/>
    <x v="337"/>
    <n v="21221"/>
    <s v="-"/>
    <s v="ON LINE"/>
    <s v="Cartão de crédito"/>
    <s v="Cartão AMEX"/>
    <s v="Aéreo"/>
    <s v="N"/>
    <s v="Grupo Braskem"/>
    <s v="Braskem - Camacari"/>
    <s v="-"/>
    <s v="Latam Airlines Brasil"/>
    <n v="2292455113"/>
    <s v="KON-OPE-SAO-PVI-BRASKEM"/>
    <s v="-"/>
    <x v="295"/>
    <n v="62.14"/>
    <n v="0"/>
    <n v="0"/>
    <n v="0"/>
    <n v="0"/>
    <n v="0"/>
    <s v="Reserva importada do Sistema TMS. OS: 2122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89"/>
    <n v="25628798"/>
    <s v="ACC01"/>
    <x v="351"/>
    <d v="2026-06-19T19:56:01"/>
    <s v="06 a 08 dias"/>
    <s v="06 a 08 dias"/>
    <s v="IYOYEE"/>
    <s v="TMS"/>
    <s v="FLAVIA CORTINOVE"/>
    <s v="Tms"/>
    <s v="Tms"/>
    <x v="315"/>
    <n v="21220"/>
    <s v="-"/>
    <s v="ON LINE"/>
    <s v="Cartão de crédito"/>
    <s v="Cartão AMEX"/>
    <s v="Aéreo"/>
    <s v="N"/>
    <s v="Grupo Braskem"/>
    <s v="Braskem - Camacari"/>
    <s v="-"/>
    <s v="Latam Airlines Brasil"/>
    <n v="2292453883"/>
    <s v="KON-OPE-SAO-PVI-BRASKEM"/>
    <s v="-"/>
    <x v="296"/>
    <n v="66.540000000000006"/>
    <n v="0"/>
    <n v="0"/>
    <n v="0"/>
    <n v="0"/>
    <n v="0"/>
    <s v="Reserva importada do Sistema TMS. OS: 2122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93"/>
    <n v="25628802"/>
    <s v="ACC01"/>
    <x v="352"/>
    <d v="2026-06-19T19:56:01"/>
    <s v="06 a 08 dias"/>
    <s v="06 a 08 dias"/>
    <s v="HCBLFC"/>
    <s v="TMS"/>
    <s v="JOAO VICENTE"/>
    <s v="Tms"/>
    <s v="Tms"/>
    <x v="338"/>
    <n v="21217"/>
    <s v="-"/>
    <s v="ON LINE"/>
    <s v="Cartão de crédito"/>
    <s v="Cartão AMEX"/>
    <s v="Aéreo"/>
    <s v="N"/>
    <s v="Grupo Braskem"/>
    <s v="Braskem - Camacari"/>
    <s v="-"/>
    <s v="Latam Airlines Brasil"/>
    <n v="2292449267"/>
    <s v="KON-OPE-SAO-PVI-BRASKEM"/>
    <s v="-"/>
    <x v="297"/>
    <n v="62.14"/>
    <n v="0"/>
    <n v="0"/>
    <n v="0"/>
    <n v="0"/>
    <n v="0"/>
    <s v="Reserva importada do Sistema TMS. OS: 21217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67"/>
    <n v="25628771"/>
    <s v="ACC01"/>
    <x v="353"/>
    <d v="2026-06-19T19:55:51"/>
    <s v="06 a 08 dias"/>
    <s v="06 a 08 dias"/>
    <s v="KRTZJG"/>
    <s v="TMS"/>
    <s v="RENATA SOUZA"/>
    <s v="Tms"/>
    <s v="Tms"/>
    <x v="339"/>
    <n v="21233"/>
    <s v="-"/>
    <s v="ON LINE"/>
    <s v="Cartão de crédito"/>
    <s v="Cartão AMEX"/>
    <s v="Aéreo"/>
    <s v="N"/>
    <s v="Grupo Braskem"/>
    <s v="Braskem - Camacari"/>
    <s v="-"/>
    <s v="Latam Airlines Brasil"/>
    <n v="2292478794"/>
    <s v="KON-OPE-SAO-PVI-BRASKEM"/>
    <s v="-"/>
    <x v="298"/>
    <n v="95.01"/>
    <n v="0"/>
    <n v="0"/>
    <n v="0"/>
    <n v="0"/>
    <n v="0"/>
    <s v="Reserva importada do Sistema TMS. OS: 2123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71"/>
    <n v="25628777"/>
    <s v="ACC01"/>
    <x v="354"/>
    <d v="2026-06-19T19:55:51"/>
    <s v="06 a 08 dias"/>
    <s v="06 a 08 dias"/>
    <s v="JBPHXS"/>
    <s v="TMS"/>
    <s v="RENATA SOUZA"/>
    <s v="Tms"/>
    <s v="Tms"/>
    <x v="340"/>
    <n v="21232"/>
    <s v="-"/>
    <s v="ON LINE"/>
    <s v="Cartão de crédito"/>
    <s v="Cartão AMEX"/>
    <s v="Aéreo"/>
    <s v="N"/>
    <s v="Grupo Braskem"/>
    <s v="Braskem - Camacari"/>
    <s v="-"/>
    <s v="Latam Airlines Brasil"/>
    <n v="2292478705"/>
    <s v="KON-OPE-SAO-PVI-BRASKEM"/>
    <s v="-"/>
    <x v="299"/>
    <n v="114.86"/>
    <n v="0"/>
    <n v="0"/>
    <n v="0"/>
    <n v="0"/>
    <n v="0"/>
    <s v="Reserva importada do Sistema TMS. OS: 2123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7104"/>
    <n v="25638134"/>
    <s v="ACC01"/>
    <x v="355"/>
    <d v="2026-06-23T12:32:20"/>
    <s v="0 a 02 dias"/>
    <s v="03 a 05 dias"/>
    <s v="GATUQE"/>
    <s v="SABRE"/>
    <s v="BARBOSA/WILLIAM DAVATES XAVIE"/>
    <s v="5I"/>
    <s v="CT"/>
    <x v="200"/>
    <s v="GATUQE"/>
    <s v="-"/>
    <s v="ON LINE"/>
    <s v="Cartão de crédito"/>
    <s v="Cartão AMEX"/>
    <s v="Aéreo"/>
    <s v="N"/>
    <s v="Grupo Bosch"/>
    <s v="Jvl - Planta Joinville"/>
    <s v="Cliente FEE no POS"/>
    <s v="Latam Airlines Brasil"/>
    <n v="2615584884"/>
    <s v="FCM-OPE-SAO-PVI-BOSCH"/>
    <s v="-"/>
    <x v="300"/>
    <n v="64.56"/>
    <n v="748.07"/>
    <n v="0"/>
    <n v="64.56"/>
    <n v="0"/>
    <n v="19.2"/>
    <s v="Reserva importada por HubTravel"/>
    <s v="1889206/6968885&quot; possui uma transação de cartão efetivada"/>
    <s v="SABRE"/>
    <s v="Conciliação de Cartão"/>
    <s v="Financeiro Conciliado"/>
    <s v="Edição não Permitida"/>
    <s v="Processo Operacional"/>
    <s v="KONTIK BUSINESS TRAVEL"/>
  </r>
  <r>
    <n v="24799784"/>
    <n v="25641050"/>
    <s v="ACC01"/>
    <x v="356"/>
    <d v="2026-06-23T12:40:36"/>
    <s v="0 a 02 dias"/>
    <s v="03 a 05 dias"/>
    <s v="ULIMHH"/>
    <s v="SABRE"/>
    <s v="SCALHA/RAFAEL BOTOSSI"/>
    <s v="V7"/>
    <s v="CT"/>
    <x v="199"/>
    <s v="ULIMHH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2615584895"/>
    <s v="FCM-OPE-SAO-PVI-BOSCH"/>
    <s v="-"/>
    <x v="301"/>
    <n v="64.56"/>
    <n v="738.23"/>
    <n v="0"/>
    <n v="64.56"/>
    <n v="0"/>
    <n v="21.9"/>
    <s v="Reserva importada por HubTravel"/>
    <s v="1889254/6968909&quot; possui uma transação de cartão efetivada"/>
    <s v="SABRE"/>
    <s v="Conciliação de Cartão"/>
    <s v="Financeiro Conciliado"/>
    <s v="Edição não Permitida"/>
    <s v="Processo Operacional"/>
    <s v="KONTIK BUSINESS TRAVEL"/>
  </r>
  <r>
    <n v="24803461"/>
    <n v="25644803"/>
    <s v="ACC01"/>
    <x v="357"/>
    <d v="2026-06-24T05:01:06"/>
    <s v="0 a 02 dias"/>
    <s v="0 a 02 dias"/>
    <s v="ASZVEI"/>
    <s v="SABRE"/>
    <s v="SILVA FERREIRA/YANE"/>
    <s v="V7"/>
    <s v="MARIA CECILIA PEREIRA SILVA"/>
    <x v="200"/>
    <s v="ASZVEI"/>
    <s v="-"/>
    <s v="ON LINE"/>
    <s v="Cartão de crédito"/>
    <s v="Cartão de crédito"/>
    <s v="Aéreo"/>
    <s v="N"/>
    <s v="Grupo Honeywell"/>
    <s v="Honeywell"/>
    <s v="Cliente FEE no POS"/>
    <s v="Latam Airlines Brasil"/>
    <n v="2615548730"/>
    <s v="FCM-OPE-SAO-PVI-BTC-CONCUR-HONEYWELL"/>
    <s v="-"/>
    <x v="302"/>
    <n v="0"/>
    <n v="129.03"/>
    <n v="0"/>
    <n v="0"/>
    <n v="0"/>
    <n v="0"/>
    <s v="Reserva importada por HubTravel"/>
    <s v="Centro de custo não preenchido! (ACC02)"/>
    <s v="SABRE"/>
    <s v="Centro de custo"/>
    <s v="Falta de informação Gerencial"/>
    <s v="Dados do Fornecedor"/>
    <s v="Qualidade dos dados"/>
    <s v="KONTIK BUSINESS TRAVEL"/>
  </r>
  <r>
    <n v="24794219"/>
    <n v="25635390"/>
    <s v="ACC01"/>
    <x v="358"/>
    <d v="2026-06-21T19:40:25"/>
    <s v="03 a 05 dias"/>
    <s v="03 a 05 dias"/>
    <s v="MTEPMB"/>
    <s v="TMS"/>
    <s v="GUSTAVO SANTOS"/>
    <s v="Tms"/>
    <s v="Tms"/>
    <x v="341"/>
    <n v="21237"/>
    <s v="-"/>
    <s v="ON LINE"/>
    <s v="Cartão de crédito"/>
    <s v="Cartão AMEX"/>
    <s v="Aéreo"/>
    <s v="N"/>
    <s v="Grupo Braskem"/>
    <s v="Braskem - Camacari"/>
    <s v="-"/>
    <s v="Latam Airlines Brasil"/>
    <n v="2292668057"/>
    <s v="KON-OPE-SAO-PVI-BRASKEM"/>
    <s v="-"/>
    <x v="303"/>
    <n v="95.01"/>
    <n v="0"/>
    <n v="0"/>
    <n v="0"/>
    <n v="0"/>
    <n v="0"/>
    <s v="Reserva importada do Sistema TMS. OS: 21237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6956"/>
    <n v="25637968"/>
    <s v="ACC01"/>
    <x v="359"/>
    <d v="2026-06-22T13:35:30"/>
    <s v="03 a 05 dias"/>
    <s v="03 a 05 dias"/>
    <s v="YUZPTB"/>
    <s v="SABRE"/>
    <s v="BUTTON/PAULO ALVARO NANTES"/>
    <s v="Juliana dos Santos Pinto"/>
    <s v="WS"/>
    <x v="2"/>
    <s v="YUZPTB"/>
    <s v="-"/>
    <s v="ON LINE"/>
    <s v="?"/>
    <s v="TKT"/>
    <s v="Aéreo"/>
    <s v="N"/>
    <s v="Grupo Axa"/>
    <s v="Axa Cs - Inativo"/>
    <s v="Cliente FEE no POS"/>
    <s v="Latam Airlines Brasil"/>
    <n v="2615238248"/>
    <s v="FCM-OPE-SAO-PVI-BTC-CONCUR-AXA"/>
    <s v="-"/>
    <x v="2"/>
    <n v="0"/>
    <n v="500"/>
    <n v="0"/>
    <n v="2.12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796956"/>
    <n v="25637969"/>
    <s v="ACC02"/>
    <x v="359"/>
    <d v="2026-06-22T13:35:30"/>
    <s v="03 a 05 dias"/>
    <s v="03 a 05 dias"/>
    <s v="YUZPTB"/>
    <s v="SABRE"/>
    <s v="BUTTON/PAULO ALVARO NANTES"/>
    <s v="Juliana dos Santos Pinto"/>
    <s v="WS"/>
    <x v="2"/>
    <s v="YUZPTB"/>
    <s v="-"/>
    <s v="ON LINE"/>
    <s v="?"/>
    <s v="TKT"/>
    <s v="Aéreo"/>
    <s v="N"/>
    <s v="Grupo Axa"/>
    <s v="Axa Cs - Inativo"/>
    <s v="Cliente FEE no POS"/>
    <s v="Latam Airlines Brasil"/>
    <n v="2615238248"/>
    <s v="FCM-OPE-SAO-PVI-BTC-CONCUR-AXA"/>
    <s v="-"/>
    <x v="2"/>
    <n v="0"/>
    <n v="447.38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799743"/>
    <n v="25641009"/>
    <s v="ACC01"/>
    <x v="360"/>
    <d v="2026-06-22T19:48:41"/>
    <s v="03 a 05 dias"/>
    <s v="03 a 05 dias"/>
    <s v="EJNMOH"/>
    <s v="SABRE"/>
    <s v="VASCONCELLOS/FERNANDO ANTONIO"/>
    <s v="Wellington Ribeiro da Silva"/>
    <s v="Wellington Ribeiro da Silva"/>
    <x v="342"/>
    <s v="EJNMOH"/>
    <s v="-"/>
    <s v="ON LINE"/>
    <s v="?"/>
    <s v="?"/>
    <s v="Aéreo"/>
    <s v="N"/>
    <s v="Grupo Meguro"/>
    <s v="Meguro Imobiliaria e Participacoes Eirelli"/>
    <s v="-"/>
    <s v="Latam Airlines Brasil"/>
    <s v="-"/>
    <s v="EMF DIRETORIA"/>
    <s v="-"/>
    <x v="304"/>
    <n v="64.56"/>
    <n v="706.86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83537"/>
    <n v="25625459"/>
    <s v="ACC01"/>
    <x v="361"/>
    <d v="2026-06-19T12:51:08"/>
    <s v="06 a 08 dias"/>
    <s v="06 a 08 dias"/>
    <s v="6O7A8D"/>
    <s v="TMS"/>
    <s v="FONSECA JUNIOR/UIRSON MIRANDA"/>
    <s v="Cintya Cocco Figueiredo"/>
    <s v="Cintya Cocco Figueiredo"/>
    <x v="343"/>
    <n v="50263"/>
    <s v="-"/>
    <s v="OFF LINE"/>
    <s v="Cartão de crédito"/>
    <s v="Cartão AMEX"/>
    <s v="Aéreo"/>
    <s v="N"/>
    <s v="Grupo Htb"/>
    <s v="Htb Construcoes"/>
    <s v="-"/>
    <s v="Latam Airlines Brasil"/>
    <n v="4473400126"/>
    <s v="KON-OPE-SAO-PVI-BTC-ARGO-HTB"/>
    <s v="-"/>
    <x v="2"/>
    <n v="178"/>
    <n v="0"/>
    <n v="0"/>
    <n v="0"/>
    <n v="0"/>
    <n v="0"/>
    <s v="Reserva importada do Sistema TMS. OS: 5026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803498"/>
    <n v="25644853"/>
    <s v="ACC01"/>
    <x v="362"/>
    <d v="2026-06-23T12:33:19"/>
    <s v="0 a 02 dias"/>
    <s v="0 a 02 dias"/>
    <s v="MLAMHH"/>
    <s v="SABRE"/>
    <s v="PEREIRA SALERNO/JULIA  MICHEL"/>
    <s v="DS"/>
    <s v="BRUNA SEBBEN"/>
    <x v="344"/>
    <s v="MLAMHH"/>
    <s v="-"/>
    <s v="ON LINE"/>
    <s v="Invoice"/>
    <s v="Faturado"/>
    <s v="Aéreo"/>
    <s v="N"/>
    <s v="Grupo Baker Mckenzie"/>
    <s v="Baker Mckenzie - Sao Paulo"/>
    <s v="-"/>
    <s v="Latam Airlines Brasil"/>
    <n v="9552456958"/>
    <s v="FCM-OPE-SAO-PVI-BTC"/>
    <s v="-"/>
    <x v="305"/>
    <n v="124.76"/>
    <n v="0"/>
    <n v="0"/>
    <n v="124.76"/>
    <n v="0"/>
    <n v="0"/>
    <s v="Reserva importada por HubTravel"/>
    <s v="Projeto não preenchido! (ACC01)"/>
    <s v="SABRE"/>
    <s v="Projeto"/>
    <s v="Falta de informação Gerencial"/>
    <s v="Dados do Fornecedor"/>
    <s v="Qualidade dos dados"/>
    <s v="KONTIK BUSINESS TRAVEL"/>
  </r>
  <r>
    <n v="24779709"/>
    <n v="25621970"/>
    <s v="ACC01"/>
    <x v="363"/>
    <d v="2026-06-18T20:01:35"/>
    <s v="06 a 08 dias"/>
    <s v="06 a 08 dias"/>
    <s v="6OCM2W"/>
    <s v="MANUAL"/>
    <s v="CACHIONI TEIXEIRA/VINICIUS"/>
    <s v="DS"/>
    <s v="Itamar de Souza"/>
    <x v="345"/>
    <s v="KGWFCT_1_1"/>
    <s v="-"/>
    <s v="OFF LINE"/>
    <s v="Invoice"/>
    <s v="Cartão convênio"/>
    <s v="Aéreo"/>
    <s v="N"/>
    <s v="Grupo Nielseniq"/>
    <s v="Nielseniq do Brasil"/>
    <s v="Cliente FEE no POS"/>
    <s v="Latam Airlines Brasil"/>
    <n v="9552474476"/>
    <s v="FCM-OPE-SAO-PVI-BTC-CONCUR-NIELSENIQ"/>
    <s v="-"/>
    <x v="306"/>
    <n v="50.57"/>
    <n v="0"/>
    <n v="0"/>
    <n v="0"/>
    <n v="0"/>
    <n v="62.03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779709"/>
    <n v="25622308"/>
    <s v="ACC"/>
    <x v="363"/>
    <d v="2026-06-18T20:01:35"/>
    <s v="06 a 08 dias"/>
    <s v="06 a 08 dias"/>
    <s v="6OCM2W"/>
    <s v="MANUAL"/>
    <s v="VINICIUS CACHIONI TEIXEIRA"/>
    <s v="DS"/>
    <s v="Itamar de Souza"/>
    <x v="345"/>
    <s v="6OCM2W"/>
    <s v="-"/>
    <s v="OFF LINE"/>
    <s v="Cartão de crédito"/>
    <s v="Pagamento direto"/>
    <s v="Aéreo"/>
    <s v="N"/>
    <s v="Grupo Nielseniq"/>
    <s v="Nielseniq do Brasil"/>
    <s v="Cliente FEE no POS"/>
    <s v="Latam Airlines Brasil"/>
    <n v="9552474487"/>
    <s v="EMERGENCIAL"/>
    <s v="-"/>
    <x v="307"/>
    <n v="0"/>
    <n v="0"/>
    <n v="0"/>
    <n v="0"/>
    <n v="0"/>
    <n v="0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781654"/>
    <n v="25623914"/>
    <s v="ACC01"/>
    <x v="364"/>
    <d v="2026-06-19T03:01:40"/>
    <s v="06 a 08 dias"/>
    <s v="06 a 08 dias"/>
    <s v="6OKHOS"/>
    <s v="MANUAL"/>
    <s v="HERNANDO ALLUE/SERGIO"/>
    <s v="EVA SILVA FERREIRA"/>
    <s v="EVA SILVA FERREIRA"/>
    <x v="346"/>
    <s v="KPYAAL_3_1"/>
    <s v="-"/>
    <s v="OFF LINE"/>
    <s v="Invoice"/>
    <s v="Cartão convênio"/>
    <s v="Aéreo"/>
    <s v="N"/>
    <s v="Grupo Nielseniq"/>
    <s v="Nielseniq do Brasil"/>
    <s v="Cliente FEE no POS"/>
    <s v="Latam Airlines Brasil"/>
    <n v="9552474477"/>
    <s v="FCM-OPE-SAO-PVI-BTC-CONCUR-NIELSENIQ"/>
    <s v="-"/>
    <x v="308"/>
    <n v="50.57"/>
    <n v="0"/>
    <n v="0"/>
    <n v="0"/>
    <n v="0"/>
    <n v="62.03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781654"/>
    <n v="25623932"/>
    <s v="ACC"/>
    <x v="364"/>
    <d v="2026-06-19T03:01:40"/>
    <s v="06 a 08 dias"/>
    <s v="06 a 08 dias"/>
    <s v="6OKHOS"/>
    <s v="MANUAL"/>
    <s v="SERGIO HERNANDO ALLUE"/>
    <s v="EVA SILVA FERREIRA"/>
    <s v="EVA SILVA FERREIRA"/>
    <x v="346"/>
    <s v="6OKHOS"/>
    <s v="-"/>
    <s v="OFF LINE"/>
    <s v="Cartão de crédito"/>
    <s v="Pagamento direto"/>
    <s v="Aéreo"/>
    <s v="N"/>
    <s v="Grupo Nielseniq"/>
    <s v="Nielseniq do Brasil"/>
    <s v="Cliente FEE no POS"/>
    <s v="Latam Airlines Brasil"/>
    <n v="7955247448"/>
    <s v="EMERGENCIAL"/>
    <s v="-"/>
    <x v="307"/>
    <n v="0"/>
    <n v="0"/>
    <n v="0"/>
    <n v="0"/>
    <n v="0"/>
    <n v="0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789523"/>
    <n v="25631156"/>
    <s v="ACC01"/>
    <x v="365"/>
    <d v="2026-06-20T14:33:25"/>
    <s v="03 a 05 dias"/>
    <s v="03 a 05 dias"/>
    <s v="IFEYML"/>
    <s v="SABRE"/>
    <s v="MORENO SAVARIS/QUELI"/>
    <s v="Maria Eugenia Oliva"/>
    <s v="Maria Eugenia Oliva"/>
    <x v="347"/>
    <s v="IFEYML"/>
    <s v="-"/>
    <s v="ON LINE"/>
    <s v="Cartão de crédito"/>
    <s v="Cartão AMEX"/>
    <s v="Aéreo"/>
    <s v="N"/>
    <s v="Grupo Basf"/>
    <s v="Basf Sa"/>
    <s v="-"/>
    <s v="Latam Airlines Brasil"/>
    <n v="5232120003"/>
    <s v="FCM-OPE-SAO-PVI-BASF"/>
    <s v="-"/>
    <x v="309"/>
    <n v="33.64"/>
    <n v="0"/>
    <n v="0"/>
    <n v="33.64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790436"/>
    <n v="25632019"/>
    <s v="ACC01"/>
    <x v="366"/>
    <d v="2026-06-23T19:24:03"/>
    <s v="0 a 02 dias"/>
    <s v="03 a 05 dias"/>
    <s v="DLEHZO1"/>
    <s v="TMS"/>
    <s v="RODRIGO MELO"/>
    <s v="ANDRÉ DE ARAUJO FRANCISCO"/>
    <s v="ANDRÉ DE ARAUJO FRANCISCO"/>
    <x v="348"/>
    <n v="28600"/>
    <s v="-"/>
    <s v="OFF LINE"/>
    <s v="Invoice"/>
    <s v="Faturado"/>
    <s v="Aéreo"/>
    <s v="N"/>
    <s v="Grupo Constellation"/>
    <s v="Constellation"/>
    <s v="-"/>
    <s v="Latam Airlines Brasil"/>
    <n v="2292570422"/>
    <s v="KON-OPE-RIO-PVI-CONSTELLATION"/>
    <s v="-"/>
    <x v="310"/>
    <n v="0"/>
    <n v="0"/>
    <n v="0"/>
    <n v="0"/>
    <n v="0"/>
    <n v="0"/>
    <s v="Reserva importada do Sistema TMS. OS: 2860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2417"/>
    <n v="25643620"/>
    <s v="ACC01"/>
    <x v="367"/>
    <d v="2026-06-23T13:17:54"/>
    <s v="0 a 02 dias"/>
    <s v="0 a 02 dias"/>
    <s v="GRISFY"/>
    <s v="MANUAL"/>
    <s v="JARDELINO PEREIRA DA COSTA"/>
    <s v="Flavio Alexandre Ribeiro de Mello Mazzola"/>
    <s v="Flavio Alexandre Ribeiro de Mello Mazzola"/>
    <x v="242"/>
    <s v="CLOVIS MORO"/>
    <s v="-"/>
    <s v="OFF LINE"/>
    <s v="Invoice"/>
    <s v="Cartão de crédito"/>
    <s v="Aéreo"/>
    <s v="N"/>
    <s v="Grupo Enesa"/>
    <s v="Enesa Engenharia"/>
    <s v="-"/>
    <s v="Latam Airlines Brasil"/>
    <n v="2292010132"/>
    <s v="INOVENTS"/>
    <n v="201745"/>
    <x v="311"/>
    <n v="92.84"/>
    <n v="0"/>
    <n v="0"/>
    <n v="0"/>
    <n v="0"/>
    <n v="0"/>
    <s v="Reserva importada via planilha. Solicitação: |PC: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INOVENTS"/>
  </r>
  <r>
    <n v="24786378"/>
    <n v="25628490"/>
    <s v="ACC01"/>
    <x v="368"/>
    <d v="2026-06-23T12:26:20"/>
    <s v="0 a 02 dias"/>
    <s v="06 a 08 dias"/>
    <s v="QTTTTL"/>
    <s v="SABRE"/>
    <s v="NERI/BRUNO LIBERALESSO"/>
    <s v="5I"/>
    <s v="CT"/>
    <x v="200"/>
    <s v="QTTTTL"/>
    <s v="-"/>
    <s v="ON LINE"/>
    <s v="Cartão de crédito"/>
    <s v="Cartão AMEX"/>
    <s v="Aéreo"/>
    <s v="N"/>
    <s v="Grupo Bosch"/>
    <s v="Robert Bosch Limitada - 908a"/>
    <s v="Cliente FEE no POS"/>
    <s v="Lufthansa"/>
    <n v="2615584876"/>
    <s v="FCM-OPE-SAO-PVI-BOSCH"/>
    <s v="-"/>
    <x v="312"/>
    <n v="64.56"/>
    <n v="933.87"/>
    <n v="0"/>
    <n v="64.56"/>
    <n v="0"/>
    <n v="19.2"/>
    <s v="Reserva importada por HubTravel"/>
    <s v="1865974/6959986&quot; possui uma transação de cartão efetivada"/>
    <s v="SABRE"/>
    <s v="Conciliação de Cartão"/>
    <s v="Financeiro Conciliado"/>
    <s v="Edição não Permitida"/>
    <s v="Processo Operacional"/>
    <s v="KONTIK BUSINESS TRAVEL"/>
  </r>
  <r>
    <n v="24779171"/>
    <n v="25621427"/>
    <s v="ACC01"/>
    <x v="369"/>
    <d v="2026-06-18T18:24:18"/>
    <s v="06 a 08 dias"/>
    <s v="06 a 08 dias"/>
    <s v="AUALPZT"/>
    <s v="SABRE"/>
    <s v="ISMAEL/MARCELO MANIERO MR"/>
    <s v="Renata Godoy Sant Anna"/>
    <s v="Renata Godoy Sant Anna"/>
    <x v="349"/>
    <s v="AUALPZ"/>
    <s v="-"/>
    <s v="OFF LINE"/>
    <s v="Invoice"/>
    <s v="Pagamento direto"/>
    <s v="Hotel"/>
    <s v="N"/>
    <s v="Grupo Basf"/>
    <s v="Basf Sa"/>
    <s v="-"/>
    <s v="Ibis Curitiba Aeroporto"/>
    <s v="-"/>
    <s v="FCM-OPE-SAO-PVI-BASF"/>
    <s v="-"/>
    <x v="313"/>
    <n v="10.95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03599"/>
    <n v="25644964"/>
    <s v="ACC01"/>
    <x v="370"/>
    <d v="2026-06-23T13:06:41"/>
    <s v="0 a 02 dias"/>
    <s v="0 a 02 dias"/>
    <s v="OHBGMFT"/>
    <s v="SABRE"/>
    <s v="MARQUEZ ACOSTA/JOSE HUMBERTO"/>
    <s v="SHARON STONE RODRIGUES MARQUES"/>
    <s v="SHARON STONE RODRIGUES MARQUES"/>
    <x v="350"/>
    <s v="OHBGMF"/>
    <s v="-"/>
    <s v="ON LINE"/>
    <s v="Cartão de crédito"/>
    <s v="Cartão de crédito"/>
    <s v="Hotel"/>
    <s v="N"/>
    <s v="Grupo Atento"/>
    <s v="Atento Brasil S/a"/>
    <s v="-"/>
    <s v="Mercure Sao Paulo Nacoes Unidas"/>
    <s v="-"/>
    <s v="FCM-OPE-POA-PVI-ATENTO"/>
    <s v="-"/>
    <x v="314"/>
    <n v="296.75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98196"/>
    <n v="25639260"/>
    <s v="ACC04"/>
    <x v="337"/>
    <d v="2026-06-22T14:48:38"/>
    <s v="03 a 05 dias"/>
    <s v="03 a 05 dias"/>
    <s v="JLBGFST"/>
    <s v="SABRE"/>
    <s v="SANTOS/MILSON"/>
    <s v="WU"/>
    <s v="WU"/>
    <x v="325"/>
    <s v="JLBGFS"/>
    <s v="-"/>
    <s v="ON LINE"/>
    <s v="Pagamento direto"/>
    <s v="Pagamento direto"/>
    <s v="Hotel"/>
    <s v="N"/>
    <s v="Grupo Casas Bahia"/>
    <s v="Grupo Casas Bahia S.a."/>
    <s v="-"/>
    <s v="Slaviero Essential Londrina Flat"/>
    <s v="-"/>
    <s v="KON-OPE-RIO-PVI-CASAS BAHIA"/>
    <s v="-"/>
    <x v="31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88725"/>
    <n v="25630389"/>
    <s v="ACC01"/>
    <x v="371"/>
    <d v="2026-06-20T10:25:12"/>
    <s v="03 a 05 dias"/>
    <s v="03 a 05 dias"/>
    <s v="6OO5IT"/>
    <s v="MANUAL"/>
    <s v="LUIS FERNANDO CARDILLO NUNES ALVES"/>
    <s v="Geovanne Costanzi Prudencio"/>
    <s v="Geovanne Costanzi Prudencio"/>
    <x v="351"/>
    <s v="EMERGENCIAL-1353510"/>
    <s v="-"/>
    <s v="OFF LINE"/>
    <s v="Pagamento direto"/>
    <s v="Cartão de crédito"/>
    <s v="Carro"/>
    <s v="N"/>
    <s v="Grupo Deloitte"/>
    <s v="Deloitte Assessoria - Sao Paulo"/>
    <s v="-"/>
    <s v="Localiza - Br - Pr - Curitiba - Sao Jose dos Pinhais"/>
    <s v="-"/>
    <s v="EMERGENCIAL"/>
    <s v="-"/>
    <x v="316"/>
    <n v="199.6"/>
    <n v="0"/>
    <n v="0"/>
    <n v="0"/>
    <n v="0"/>
    <n v="0"/>
    <s v="Emergencial 1353510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785826"/>
    <n v="25627930"/>
    <s v="ACC01"/>
    <x v="372"/>
    <d v="2026-06-19T19:26:17"/>
    <s v="06 a 08 dias"/>
    <s v="06 a 08 dias"/>
    <s v="6O7JG4"/>
    <s v="TMS"/>
    <s v="WANGLER MOTA"/>
    <s v="Edimeia Santana dos Santos"/>
    <s v="Edimeia Santana dos Santos"/>
    <x v="352"/>
    <n v="152750"/>
    <s v="NITEROI TERMINAL BARCAS / RJ, Brasil"/>
    <s v="OFF LINE"/>
    <s v="Invoice"/>
    <s v="Faturado"/>
    <s v="Carro"/>
    <s v="N"/>
    <s v="Grupo Claro Sa"/>
    <s v="Claro Sao Paulo (santo Amaro)"/>
    <s v="-"/>
    <s v="Localiza - Br - Rj - Niteroi - Centro"/>
    <s v="-"/>
    <s v="KON-OPE-SAO-POS-CLARO"/>
    <s v="-"/>
    <x v="317"/>
    <n v="0"/>
    <n v="0"/>
    <n v="0"/>
    <n v="0"/>
    <n v="0"/>
    <n v="0"/>
    <s v="Reserva importada do Sistema TMS. OS: 152750"/>
    <s v="Matrícula não preenchida! (ACC01)"/>
    <s v="ARGO(TMS)"/>
    <s v="Matrícula"/>
    <s v="Falta de informação Gerencial"/>
    <s v="Dados do Fornecedor"/>
    <s v="Qualidade dos dados"/>
    <s v="KONTIK BUSINESS TRAVEL"/>
  </r>
  <r>
    <n v="24783536"/>
    <n v="25625458"/>
    <s v="ACC01"/>
    <x v="373"/>
    <d v="2026-06-19T12:51:08"/>
    <s v="06 a 08 dias"/>
    <s v="06 a 08 dias"/>
    <s v="6OHZ83"/>
    <s v="TMS"/>
    <s v="DOS SANTOS/IGOR"/>
    <s v="Cintya Cocco Figueiredo"/>
    <s v="Cintya Cocco Figueiredo"/>
    <x v="353"/>
    <n v="50264"/>
    <s v="-"/>
    <s v="OFF LINE"/>
    <s v="Cartão de crédito"/>
    <s v="Cartão AMEX"/>
    <s v="Aéreo"/>
    <s v="N"/>
    <s v="Grupo Htb"/>
    <s v="Htb Construcoes"/>
    <s v="-"/>
    <s v="Azul Linhas Aereas"/>
    <n v="3025625458"/>
    <s v="KON-OPE-SAO-PVI-BTC-ARGO-HTB"/>
    <s v="-"/>
    <x v="2"/>
    <n v="220"/>
    <n v="0"/>
    <n v="0"/>
    <n v="0"/>
    <n v="0"/>
    <n v="0"/>
    <s v="Reserva importada do Sistema TMS. OS: 5026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779473"/>
    <n v="25621742"/>
    <s v="ACC01"/>
    <x v="374"/>
    <d v="2026-06-18T18:51:26"/>
    <s v="06 a 08 dias"/>
    <s v="06 a 08 dias"/>
    <s v="VMSMKW0"/>
    <s v="TMS"/>
    <s v="PRISCILLA MORAES"/>
    <s v="Adriana Dias de Grano"/>
    <s v="Adriana Dias de Grano"/>
    <x v="354"/>
    <n v="133177"/>
    <s v="-"/>
    <s v="OFF LINE"/>
    <s v="Cartão de crédito"/>
    <s v="Cartão AMEX"/>
    <s v="Aéreo"/>
    <s v="N"/>
    <s v="Grupo Deloitte"/>
    <s v="Deloitte Consultores - Recife"/>
    <s v="-"/>
    <s v="Azul Linhas Aereas"/>
    <n v="3025621741"/>
    <s v="KON-OPE-SAO-PVI-BTC-ARGO-DELOITTE"/>
    <s v="-"/>
    <x v="2"/>
    <n v="0"/>
    <n v="0"/>
    <n v="0"/>
    <n v="0"/>
    <n v="0"/>
    <n v="0"/>
    <s v="Reserva importada do Sistema TMS. OS: 133177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807184"/>
    <n v="25648482"/>
    <s v="ACC01"/>
    <x v="375"/>
    <d v="2026-06-23T21:05:23"/>
    <s v="0 a 02 dias"/>
    <s v="0 a 02 dias"/>
    <s v="CJ4DYC"/>
    <s v="TMS"/>
    <s v="FABRICIO FINOTTI ZANATTA"/>
    <s v="Beatrys Ferreira Rocha"/>
    <s v="Beatrys Ferreira Rocha"/>
    <x v="355"/>
    <n v="115304"/>
    <s v="-"/>
    <s v="ON LINE"/>
    <s v="Cartão de crédito"/>
    <s v="Cartão AMEX"/>
    <s v="Aéreo"/>
    <s v="N"/>
    <s v="Grupo Ultra"/>
    <s v="Ultragaz-matriz"/>
    <s v="-"/>
    <s v="Azul Linhas Aereas"/>
    <n v="3025648482"/>
    <s v="KON-OPE-SAO-PVI-BTC-ARGO"/>
    <s v="-"/>
    <x v="318"/>
    <n v="78.03"/>
    <n v="0"/>
    <n v="0"/>
    <n v="0"/>
    <n v="0"/>
    <n v="0"/>
    <s v="Reserva importada do Sistema TMS. OS: 115304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86"/>
    <n v="25628795"/>
    <s v="ACC01"/>
    <x v="350"/>
    <d v="2026-06-19T19:56:01"/>
    <s v="06 a 08 dias"/>
    <s v="06 a 08 dias"/>
    <s v="YF1Y5B"/>
    <s v="TMS"/>
    <s v="ROGER GODOLPHIM"/>
    <s v="Tms"/>
    <s v="Tms"/>
    <x v="337"/>
    <n v="21221"/>
    <s v="-"/>
    <s v="ON LINE"/>
    <s v="Cartão de crédito"/>
    <s v="Cartão AMEX"/>
    <s v="Aéreo"/>
    <s v="N"/>
    <s v="Grupo Braskem"/>
    <s v="Braskem - Camacari"/>
    <s v="-"/>
    <s v="Azul Linhas Aereas"/>
    <n v="5001532"/>
    <s v="KON-OPE-SAO-PVI-BRASKEM"/>
    <s v="-"/>
    <x v="319"/>
    <n v="62.62"/>
    <n v="0"/>
    <n v="0"/>
    <n v="0"/>
    <n v="0"/>
    <n v="0"/>
    <s v="Reserva importada do Sistema TMS. OS: 2122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86699"/>
    <n v="25628808"/>
    <s v="ACC01"/>
    <x v="376"/>
    <d v="2026-06-19T19:56:11"/>
    <s v="06 a 08 dias"/>
    <s v="06 a 08 dias"/>
    <s v="WER1XE"/>
    <s v="TMS"/>
    <s v="CAIO DAFICO"/>
    <s v="Tms"/>
    <s v="Tms"/>
    <x v="356"/>
    <n v="21212"/>
    <s v="-"/>
    <s v="ON LINE"/>
    <s v="Cartão de crédito"/>
    <s v="Cartão AMEX"/>
    <s v="Aéreo"/>
    <s v="N"/>
    <s v="Grupo Braskem"/>
    <s v="Braskem - Camacari"/>
    <s v="-"/>
    <s v="Azul Linhas Aereas"/>
    <n v="5001528"/>
    <s v="KON-OPE-SAO-PVI-BRASKEM"/>
    <s v="-"/>
    <x v="319"/>
    <n v="62.14"/>
    <n v="0"/>
    <n v="0"/>
    <n v="0"/>
    <n v="0"/>
    <n v="0"/>
    <s v="Reserva importada do Sistema TMS. OS: 2121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798058"/>
    <n v="25639114"/>
    <s v="ACC01"/>
    <x v="377"/>
    <d v="2026-06-22T14:25:43"/>
    <s v="03 a 05 dias"/>
    <s v="03 a 05 dias"/>
    <s v="WT6QME"/>
    <s v="TMS"/>
    <s v="GUSTAVO BASSI"/>
    <s v="Tms"/>
    <s v="Tms"/>
    <x v="357"/>
    <n v="21252"/>
    <s v="-"/>
    <s v="ON LINE"/>
    <s v="Cartão de crédito"/>
    <s v="Cartão AMEX"/>
    <s v="Aéreo"/>
    <s v="N"/>
    <s v="Grupo Braskem"/>
    <s v="Braskem - Camacari"/>
    <s v="-"/>
    <s v="Azul Linhas Aereas"/>
    <n v="5001542"/>
    <s v="KON-OPE-SAO-PVI-BRASKEM"/>
    <s v="-"/>
    <x v="320"/>
    <n v="121.6"/>
    <n v="0"/>
    <n v="0"/>
    <n v="0"/>
    <n v="0"/>
    <n v="0"/>
    <s v="Reserva importada do Sistema TMS. OS: 2125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3155"/>
    <n v="25644520"/>
    <s v="ACC01"/>
    <x v="378"/>
    <d v="2026-06-23T11:36:46"/>
    <s v="0 a 02 dias"/>
    <s v="0 a 02 dias"/>
    <s v="ZQGBQN"/>
    <s v="GOVER"/>
    <s v="Camila da Silva de Figueiredo Vieira"/>
    <s v="Gover"/>
    <s v="Gover"/>
    <x v="358"/>
    <n v="4713580"/>
    <s v="-"/>
    <s v="ON LINE"/>
    <s v="Cartão de crédito"/>
    <s v="Cartão AMEX"/>
    <s v="Aéreo"/>
    <s v="N"/>
    <s v="Grupo Energisa"/>
    <s v="Energisa Paraiba - Distribuidora de Energia S.a."/>
    <s v="-"/>
    <s v="Azul Linhas Aereas"/>
    <n v="3025644519"/>
    <s v="KON-OPE-SAO-PVI-ENERGISA"/>
    <s v="-"/>
    <x v="321"/>
    <n v="49.73"/>
    <n v="0"/>
    <n v="0"/>
    <n v="0"/>
    <n v="0"/>
    <n v="0"/>
    <s v="Reserva importada do sistema Gover. Id: 4713580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799956"/>
    <n v="25641236"/>
    <s v="ACC01"/>
    <x v="379"/>
    <d v="2026-06-22T20:11:46"/>
    <s v="03 a 05 dias"/>
    <s v="03 a 05 dias"/>
    <s v="EQV8NH0"/>
    <s v="TMS"/>
    <s v="RODOLFO TONI"/>
    <s v="Adriana Dias de Grano"/>
    <s v="Adriana Dias de Grano"/>
    <x v="359"/>
    <n v="3772"/>
    <s v="-"/>
    <s v="OFF LINE"/>
    <s v="Invoice"/>
    <s v="Faturado"/>
    <s v="Aéreo"/>
    <s v="N"/>
    <s v="Grupo Banco Genial Investimentos"/>
    <s v="Genial Consig"/>
    <s v="-"/>
    <s v="Azul Linhas Aereas"/>
    <n v="3025641236"/>
    <s v="KON-OPE-SAO-PVI-BTC-ARGO"/>
    <s v="-"/>
    <x v="322"/>
    <n v="0"/>
    <n v="0"/>
    <n v="0"/>
    <n v="0"/>
    <n v="0"/>
    <n v="0"/>
    <s v="Reserva importada do Sistema TMS. OS: 3772"/>
    <s v="Finalidade não preenchida! (ACC01) Convidado não preenchido! (ACC01) Solicitante não preenchido! (ACC01)"/>
    <s v="ARGO(TMS)"/>
    <s v="Caractere inválido"/>
    <s v="Caractere invalido em campo gerencial"/>
    <s v="Dados Gerenciais"/>
    <s v="Qualidade dos dados"/>
    <s v="KONTIK BUSINESS TRAVEL"/>
  </r>
  <r>
    <n v="24784106"/>
    <n v="25626050"/>
    <s v="ACC01"/>
    <x v="380"/>
    <d v="2026-06-19T14:00:31"/>
    <s v="06 a 08 dias"/>
    <s v="06 a 08 dias"/>
    <s v="AV1BY345D2P"/>
    <s v="GOVER"/>
    <s v="Adriano Thales C T Machado"/>
    <s v="DANIELLE RIZZETO BEZERRA ALVES"/>
    <s v="DANIELLE RIZZETO BEZERRA ALVES"/>
    <x v="360"/>
    <n v="4712424"/>
    <s v="Localiza - Br - Sp - Americana - Cidade Jardim I Endereço: Avenida de Cillo 1589 Cidade Jardim I"/>
    <s v="OFF LINE"/>
    <s v="Invoice"/>
    <s v="Faturado"/>
    <s v="Carro"/>
    <s v="N"/>
    <s v="Grupo Santista"/>
    <s v="Santista Textil Americana"/>
    <s v="-"/>
    <s v="Localiza - Br - Sp - Americana - Cidade Jardim I"/>
    <s v="-"/>
    <s v="KON-OPE-RIO-PVI-BTC"/>
    <s v="-"/>
    <x v="323"/>
    <n v="0"/>
    <n v="0"/>
    <n v="0"/>
    <n v="0"/>
    <n v="0"/>
    <n v="0"/>
    <s v="Reserva importada do sistema Gover. Id: 4712424"/>
    <s v="Necessário cadastrar um contrato para o cliente &quot;&quot;"/>
    <s v="GOVER"/>
    <s v="Contrato de fornecedor"/>
    <s v="Análise Cadastro"/>
    <s v="Dados do Fornecedor"/>
    <s v="Qualidade dos dados"/>
    <s v="KONTIK BUSINESS TRAVEL"/>
  </r>
  <r>
    <n v="24803160"/>
    <n v="25644525"/>
    <s v="ACC01"/>
    <x v="381"/>
    <d v="2026-06-23T11:25:44"/>
    <s v="0 a 02 dias"/>
    <s v="0 a 02 dias"/>
    <n v="23436383"/>
    <s v="GOVER"/>
    <s v="ANA PAULA ARAUJO CONCEIÇÃO"/>
    <s v="Gover"/>
    <s v="Gover"/>
    <x v="361"/>
    <n v="4713816"/>
    <s v="-"/>
    <s v="ON LINE"/>
    <s v="Cartão de crédito"/>
    <s v="Cartão de crédito"/>
    <s v="Hotel"/>
    <s v="N"/>
    <s v="Grupo Avenida"/>
    <s v="Lojas Avenida S.a."/>
    <s v="-"/>
    <s v="Valerius Palace Hotel - Inativo"/>
    <s v="-"/>
    <s v="KON-OPE-RIO-PVI-BTC"/>
    <s v="-"/>
    <x v="264"/>
    <n v="0"/>
    <n v="0"/>
    <n v="0"/>
    <n v="0"/>
    <n v="0"/>
    <n v="0"/>
    <s v="Reserva importada do sistema Gover. Id: 4713816"/>
    <s v="Não foi possível encontrar um contrato válido para o fornecedor 23866 (Código fornecedor) "/>
    <s v="GOVER"/>
    <s v="Contrato de fornecedor"/>
    <s v="Análise Cadastro"/>
    <s v="Dados do Fornecedor"/>
    <s v="Qualidade dos dados"/>
    <s v="KONTIK BUSINESS TRAVEL"/>
  </r>
  <r>
    <n v="24778529"/>
    <n v="25620688"/>
    <s v="ACC01"/>
    <x v="382"/>
    <d v="2026-06-18T16:05:40"/>
    <s v="06 a 08 dias"/>
    <s v="06 a 08 dias"/>
    <n v="23391676"/>
    <s v="GOVER"/>
    <s v="Leonardo Teixeira"/>
    <s v="Priscilla Andrade Sobrinho"/>
    <s v="Priscilla Andrade Sobrinho"/>
    <x v="200"/>
    <n v="4712301"/>
    <s v="-"/>
    <s v="OFF LINE"/>
    <s v="Cartão de crédito"/>
    <s v="Faturado"/>
    <s v="Hotel"/>
    <s v="N"/>
    <s v="Grupo Biomerieux"/>
    <s v="Biomerieux"/>
    <s v="-"/>
    <s v="Hilton Barra Rio de Janeiro"/>
    <s v="-"/>
    <s v="KON-OPE-RIO-PVI-BTC-BIOMERIEUX"/>
    <s v="-"/>
    <x v="324"/>
    <n v="150"/>
    <n v="0"/>
    <n v="0"/>
    <n v="0"/>
    <n v="0"/>
    <n v="0"/>
    <s v="Reserva importada do sistema Gover. Id: 4712301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03462"/>
    <n v="25644805"/>
    <s v="ACC01"/>
    <x v="383"/>
    <d v="2026-06-24T05:03:01"/>
    <s v="0 a 02 dias"/>
    <s v="0 a 02 dias"/>
    <s v="ASZVEIT"/>
    <s v="SABRE"/>
    <s v="SILVA FERREIRA/YANE"/>
    <s v="MARIA CECILIA PEREIRA SILVA"/>
    <s v="MARIA CECILIA PEREIRA SILVA"/>
    <x v="362"/>
    <s v="ASZVEI"/>
    <s v="-"/>
    <s v="ON LINE"/>
    <s v="Cartão de crédito"/>
    <s v="Cartão de crédito"/>
    <s v="Hotel"/>
    <s v="N"/>
    <s v="Grupo Honeywell"/>
    <s v="Honeywell"/>
    <s v="Cliente FEE no POS"/>
    <s v="Doubletree Santiago Vitacura"/>
    <s v="-"/>
    <s v="FCM-OPE-SAO-PVI-BTC-CONCUR-HONEYWELL"/>
    <s v="-"/>
    <x v="325"/>
    <n v="0"/>
    <n v="0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03447"/>
    <n v="25644787"/>
    <s v="ACC01"/>
    <x v="384"/>
    <d v="2026-06-24T05:03:00"/>
    <s v="0 a 02 dias"/>
    <s v="0 a 02 dias"/>
    <s v="GAPYNST"/>
    <s v="SABRE"/>
    <s v="DE ALMEIDA OLIVEIRA/JESSICA"/>
    <s v="MARIA CECILIA PEREIRA SILVA"/>
    <s v="MARIA CECILIA PEREIRA SILVA"/>
    <x v="363"/>
    <s v="GAPYNS"/>
    <s v="-"/>
    <s v="ON LINE"/>
    <s v="Cartão de crédito"/>
    <s v="Cartão de crédito"/>
    <s v="Hotel"/>
    <s v="N"/>
    <s v="Grupo Honeywell"/>
    <s v="Honeywell"/>
    <s v="Cliente FEE no POS"/>
    <s v="Doubletree Santiago Vitacura"/>
    <s v="-"/>
    <s v="FCM-OPE-SAO-PVI-BTC-CONCUR-HONEYWELL"/>
    <s v="-"/>
    <x v="325"/>
    <n v="0"/>
    <n v="0"/>
    <n v="0"/>
    <n v="0"/>
    <n v="0"/>
    <n v="55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82879"/>
    <n v="25624759"/>
    <s v="ACC01"/>
    <x v="385"/>
    <d v="2026-06-20T03:15:11"/>
    <s v="03 a 05 dias"/>
    <s v="06 a 08 dias"/>
    <n v="23399707"/>
    <s v="GOVER"/>
    <s v="N/I"/>
    <s v="Jose Luiz Lace Rodrigues"/>
    <s v="Jose Luiz Lace Rodrigues"/>
    <x v="200"/>
    <n v="4712739"/>
    <s v="-"/>
    <s v="OFF LINE"/>
    <s v="Cartão de crédito"/>
    <s v="Cartão de crédito"/>
    <s v="Hotel"/>
    <s v="N"/>
    <s v="Grupo British American Tobacco"/>
    <s v="Bat | Souza Cruz - Matriz"/>
    <s v="-"/>
    <s v="Hilton Rio de Janeiro Copacabana"/>
    <s v="-"/>
    <s v="FCM-OPE-SAO-PVI-BAT"/>
    <s v="-"/>
    <x v="326"/>
    <n v="675"/>
    <n v="0"/>
    <n v="0"/>
    <n v="0"/>
    <n v="0"/>
    <n v="0"/>
    <s v="Reserva importada do sistema Gover. Id: 47127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880"/>
    <n v="25624760"/>
    <s v="ACC01"/>
    <x v="385"/>
    <d v="2026-06-20T03:15:11"/>
    <s v="03 a 05 dias"/>
    <s v="06 a 08 dias"/>
    <n v="23399732"/>
    <s v="GOVER"/>
    <s v="N/I"/>
    <s v="Jose Luiz Lace Rodrigues"/>
    <s v="Jose Luiz Lace Rodrigues"/>
    <x v="200"/>
    <n v="4712739"/>
    <s v="-"/>
    <s v="OFF LINE"/>
    <s v="Cartão de crédito"/>
    <s v="Cartão de crédito"/>
    <s v="Hotel"/>
    <s v="N"/>
    <s v="Grupo British American Tobacco"/>
    <s v="Bat | Souza Cruz - Matriz"/>
    <s v="-"/>
    <s v="Hilton Rio de Janeiro Copacabana"/>
    <s v="-"/>
    <s v="FCM-OPE-SAO-PVI-BAT"/>
    <s v="-"/>
    <x v="326"/>
    <n v="675"/>
    <n v="0"/>
    <n v="0"/>
    <n v="0"/>
    <n v="0"/>
    <n v="0"/>
    <s v="Reserva importada do sistema Gover. Id: 47127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933"/>
    <n v="25624806"/>
    <s v="ACC01"/>
    <x v="386"/>
    <d v="2026-06-20T03:20:47"/>
    <s v="03 a 05 dias"/>
    <s v="06 a 08 dias"/>
    <s v="h4712605a"/>
    <s v="GOVER"/>
    <s v="N/I"/>
    <s v="Gover"/>
    <s v="Gover"/>
    <x v="364"/>
    <n v="4712624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327"/>
    <n v="0"/>
    <n v="0"/>
    <n v="0"/>
    <n v="0"/>
    <n v="0"/>
    <n v="0"/>
    <s v="Reserva importada do sistema Gover. Id: 4712624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933"/>
    <n v="25624807"/>
    <s v="ACC02"/>
    <x v="386"/>
    <d v="2026-06-20T03:20:47"/>
    <s v="03 a 05 dias"/>
    <s v="06 a 08 dias"/>
    <s v="h4712605a"/>
    <s v="GOVER"/>
    <s v="FLUVIO  JANISCH"/>
    <s v="Gover"/>
    <s v="Gover"/>
    <x v="364"/>
    <n v="4712624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327"/>
    <n v="0"/>
    <n v="0"/>
    <n v="0"/>
    <n v="0"/>
    <n v="0"/>
    <n v="0"/>
    <s v="Reserva importada do sistema Gover. Id: 4712624"/>
    <s v="Centro de custo não preenchido! (ACC01)"/>
    <s v="GOVER"/>
    <s v="Centro de custo"/>
    <s v="Falta de informação Gerencial"/>
    <s v="Dados do Fornecedor"/>
    <s v="Qualidade dos dados"/>
    <s v="KONTIK BUSINESS TRAVEL"/>
  </r>
  <r>
    <n v="24798196"/>
    <n v="25639257"/>
    <s v="ACC01"/>
    <x v="337"/>
    <d v="2026-06-22T14:48:38"/>
    <s v="03 a 05 dias"/>
    <s v="03 a 05 dias"/>
    <s v="JLBGFST"/>
    <s v="SABRE"/>
    <s v="SANTOS/MILSON"/>
    <s v="WU"/>
    <s v="WU"/>
    <x v="325"/>
    <s v="JLBGFS"/>
    <s v="-"/>
    <s v="ON LINE"/>
    <s v="Pagamento direto"/>
    <s v="Pagamento direto"/>
    <s v="Hotel"/>
    <s v="N"/>
    <s v="Grupo Casas Bahia"/>
    <s v="Grupo Casas Bahia S.a."/>
    <s v="-"/>
    <s v="Bogari Hotel Foz do Iguacu"/>
    <s v="-"/>
    <s v="KON-OPE-RIO-PVI-CASAS BAHIA"/>
    <s v="-"/>
    <x v="32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82793"/>
    <n v="25624674"/>
    <s v="ACC01"/>
    <x v="387"/>
    <d v="2026-06-20T03:14:45"/>
    <s v="03 a 05 dias"/>
    <s v="06 a 08 dias"/>
    <s v="h4712632b"/>
    <s v="GOVER"/>
    <s v="N/I"/>
    <s v="Gover"/>
    <s v="Gover"/>
    <x v="365"/>
    <n v="4712632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329"/>
    <n v="920"/>
    <n v="0"/>
    <n v="0"/>
    <n v="0"/>
    <n v="0"/>
    <n v="0"/>
    <s v="Reserva importada do sistema Gover. Id: 4712632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6034"/>
    <n v="25628135"/>
    <s v="ACC01"/>
    <x v="388"/>
    <d v="2026-06-19T19:57:39"/>
    <s v="06 a 08 dias"/>
    <s v="06 a 08 dias"/>
    <s v="6OSIHV"/>
    <s v="TMS"/>
    <s v="WILLIAM NEVER"/>
    <s v="Tms"/>
    <s v="Tms"/>
    <x v="366"/>
    <n v="77"/>
    <s v="-"/>
    <s v="OFF LINE"/>
    <s v="Invoice"/>
    <s v="Faturado"/>
    <s v="Hotel"/>
    <s v="N"/>
    <s v="-"/>
    <s v="Eduardo Augusto Pontes de Vasconcellos"/>
    <s v="-"/>
    <s v="4living Bela Vista"/>
    <s v="-"/>
    <s v="-"/>
    <s v="-"/>
    <x v="183"/>
    <n v="0"/>
    <n v="0"/>
    <n v="0"/>
    <n v="0"/>
    <n v="0"/>
    <n v="0"/>
    <s v="Reserva importada do Sistema TMS. OS: 77"/>
    <s v="Canal de venda não preenchido! (ACC01)"/>
    <s v="ARGO(TMS)"/>
    <s v="Canal de venda"/>
    <s v="Falta de informação Gerencial"/>
    <s v="Dados do Fornecedor"/>
    <s v="Qualidade dos dados"/>
    <s v="KONTIK BUSINESS TRAVEL"/>
  </r>
  <r>
    <n v="24778394"/>
    <n v="25620543"/>
    <s v="ACC01"/>
    <x v="389"/>
    <d v="2026-06-18T15:45:30"/>
    <s v="06 a 08 dias"/>
    <s v="06 a 08 dias"/>
    <s v="AIPYQKT"/>
    <s v="SABRE"/>
    <s v="HORTA DOS SANTOS/HELENA BARBOSA"/>
    <s v="JULIANE MARTINS FERREIRA"/>
    <s v="JULIANE MARTINS FERREIRA"/>
    <x v="367"/>
    <s v="IZUFQT"/>
    <s v="-"/>
    <s v="ON LINE"/>
    <s v="Cartão de crédito"/>
    <s v="Cartão de crédito"/>
    <s v="Hotel"/>
    <s v="N"/>
    <s v="Grupo Livanova"/>
    <s v="Livanova Brasil"/>
    <s v="-"/>
    <s v="Slaviero Sao Paulo Ibirapuera"/>
    <s v="-"/>
    <s v="FCM-OPE-SAO-PVI-BTC"/>
    <s v="-"/>
    <x v="330"/>
    <n v="30.9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86331"/>
    <n v="25628442"/>
    <s v="ACC01"/>
    <x v="390"/>
    <d v="2026-06-23T12:30:57"/>
    <s v="0 a 02 dias"/>
    <s v="06 a 08 dias"/>
    <s v="YILGITT"/>
    <s v="SABRE"/>
    <s v="LIMA DA SILVA/RAIANE KELLY MRS"/>
    <s v="VITOR TEICHMANN"/>
    <s v="VITOR TEICHMANN"/>
    <x v="368"/>
    <s v="YILGIT"/>
    <s v="-"/>
    <s v="ON LINE"/>
    <s v="Cartão de crédito"/>
    <s v="Cartão de crédito"/>
    <s v="Hotel"/>
    <s v="N"/>
    <s v="Grupo Amway"/>
    <s v="Amway do Brasil"/>
    <s v="-"/>
    <s v="Nh Collection Bogota Terra 100 Royal"/>
    <s v="-"/>
    <s v="FCM-OPE-SAO-PVI-BTC-CYTRIC-AMWAY"/>
    <s v="-"/>
    <x v="331"/>
    <n v="113.54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03461"/>
    <n v="25644804"/>
    <s v="ACC02"/>
    <x v="357"/>
    <d v="2026-06-24T05:01:06"/>
    <s v="0 a 02 dias"/>
    <s v="0 a 02 dias"/>
    <s v="ASZVEI"/>
    <s v="SABRE"/>
    <s v="SILVA FERREIRA/YANE"/>
    <s v="V7"/>
    <s v="MARIA CECILIA PEREIRA SILVA"/>
    <x v="200"/>
    <s v="ASZVEI"/>
    <s v="-"/>
    <s v="ON LINE"/>
    <s v="Invoice"/>
    <s v="Faturado"/>
    <s v="Aéreo"/>
    <s v="N"/>
    <s v="Grupo Honeywell"/>
    <s v="Honeywell"/>
    <s v="Cliente FEE no POS"/>
    <s v="Jetsmart Spa"/>
    <n v="2615548730"/>
    <s v="FCM-OPE-SAO-PVI-BTC-CONCUR-HONEYWELL"/>
    <s v="-"/>
    <x v="332"/>
    <n v="64.56"/>
    <n v="15.48"/>
    <n v="0"/>
    <n v="64.56"/>
    <n v="0"/>
    <n v="0"/>
    <s v="Reserva importada por HubTravel"/>
    <s v="Centro de custo não preenchido! (ACC02)"/>
    <s v="SABRE"/>
    <s v="Centro de custo"/>
    <s v="Falta de informação Gerencial"/>
    <s v="Dados do Fornecedor"/>
    <s v="Qualidade dos dados"/>
    <s v="KONTIK BUSINESS TRAVEL"/>
  </r>
  <r>
    <n v="24794893"/>
    <n v="25636136"/>
    <s v="ACC01"/>
    <x v="391"/>
    <d v="2026-06-21T22:30:58"/>
    <s v="03 a 05 dias"/>
    <s v="03 a 05 dias"/>
    <s v="6O94J7"/>
    <s v="MANUAL"/>
    <s v="LUCAS CRUZ"/>
    <s v="EVA SILVA FERREIRA"/>
    <s v="EVA SILVA FERREIRA"/>
    <x v="369"/>
    <s v="EMAIL"/>
    <s v="-"/>
    <s v="OFF LINE"/>
    <s v="Invoice"/>
    <s v="Pagamento direto"/>
    <s v="Serviço"/>
    <s v="N"/>
    <s v="Grupo Ocean Pact"/>
    <s v="Oceanpact Servicos Maritimos"/>
    <s v="-"/>
    <s v="Paxcar Agencia de Viagem e Turismo"/>
    <s v="-"/>
    <s v="EMERGENCIAL"/>
    <s v="-"/>
    <x v="333"/>
    <n v="0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784545"/>
    <n v="25626550"/>
    <s v="ACC01"/>
    <x v="392"/>
    <d v="2026-06-20T03:30:15"/>
    <s v="03 a 05 dias"/>
    <s v="06 a 08 dias"/>
    <s v="H4712922"/>
    <s v="GOVER"/>
    <s v="N/I"/>
    <s v="CAROLINA SOSA BENAVENTE"/>
    <s v="CAROLINA SOSA BENAVENTE"/>
    <x v="370"/>
    <n v="471292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22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545"/>
    <n v="25626551"/>
    <s v="ACC02"/>
    <x v="392"/>
    <d v="2026-06-20T03:30:15"/>
    <s v="03 a 05 dias"/>
    <s v="06 a 08 dias"/>
    <s v="H4712922"/>
    <s v="GOVER"/>
    <s v="ANDRE LOPES"/>
    <s v="CAROLINA SOSA BENAVENTE"/>
    <s v="CAROLINA SOSA BENAVENTE"/>
    <x v="370"/>
    <n v="471292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22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546"/>
    <n v="25626553"/>
    <s v="ACC01"/>
    <x v="393"/>
    <d v="2026-06-20T03:30:17"/>
    <s v="03 a 05 dias"/>
    <s v="06 a 08 dias"/>
    <s v="H4712927"/>
    <s v="GOVER"/>
    <s v="N/I"/>
    <s v="CAROLINA SOSA BENAVENTE"/>
    <s v="CAROLINA SOSA BENAVENTE"/>
    <x v="371"/>
    <n v="4712927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27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546"/>
    <n v="25626554"/>
    <s v="ACC02"/>
    <x v="393"/>
    <d v="2026-06-20T03:30:17"/>
    <s v="03 a 05 dias"/>
    <s v="06 a 08 dias"/>
    <s v="H4712927"/>
    <s v="GOVER"/>
    <s v="ENIO CARLOS FEIL"/>
    <s v="CAROLINA SOSA BENAVENTE"/>
    <s v="CAROLINA SOSA BENAVENTE"/>
    <x v="371"/>
    <n v="4712927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27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612"/>
    <n v="25626635"/>
    <s v="ACC01"/>
    <x v="394"/>
    <d v="2026-06-20T03:37:43"/>
    <s v="03 a 05 dias"/>
    <s v="06 a 08 dias"/>
    <s v="H4712930"/>
    <s v="GOVER"/>
    <s v="N/I"/>
    <s v="CAROLINA SOSA BENAVENTE"/>
    <s v="CAROLINA SOSA BENAVENTE"/>
    <x v="372"/>
    <n v="471293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30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612"/>
    <n v="25626636"/>
    <s v="ACC02"/>
    <x v="394"/>
    <d v="2026-06-20T03:37:43"/>
    <s v="03 a 05 dias"/>
    <s v="06 a 08 dias"/>
    <s v="H4712930"/>
    <s v="GOVER"/>
    <s v="RAUL HELMUTH KANITZ"/>
    <s v="CAROLINA SOSA BENAVENTE"/>
    <s v="CAROLINA SOSA BENAVENTE"/>
    <x v="372"/>
    <n v="471293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30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4612"/>
    <n v="25626637"/>
    <s v="ACC03"/>
    <x v="394"/>
    <d v="2026-06-20T03:37:43"/>
    <s v="03 a 05 dias"/>
    <s v="06 a 08 dias"/>
    <s v="H4712930"/>
    <s v="GOVER"/>
    <s v="MARCIO VALENTE DA ROSA"/>
    <s v="CAROLINA SOSA BENAVENTE"/>
    <s v="CAROLINA SOSA BENAVENTE"/>
    <x v="372"/>
    <n v="471293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34"/>
    <n v="0"/>
    <n v="0"/>
    <n v="0"/>
    <n v="0"/>
    <n v="0"/>
    <n v="0"/>
    <s v="Reserva importada do sistema Gover. Id: 4712930"/>
    <s v="Centro de custo não preenchido! (ACC01)"/>
    <s v="GOVER"/>
    <s v="Centro de custo"/>
    <s v="Falta de informação Gerencial"/>
    <s v="Dados do Fornecedor"/>
    <s v="Qualidade dos dados"/>
    <s v="KONTIK BUSINESS TRAVEL"/>
  </r>
  <r>
    <n v="24796163"/>
    <n v="25637048"/>
    <s v="ACC01"/>
    <x v="395"/>
    <d v="2026-06-23T03:11:32"/>
    <s v="0 a 02 dias"/>
    <s v="03 a 05 dias"/>
    <s v="HDGFXI"/>
    <s v="GOVER"/>
    <s v="Daniela Martins Dos Reis"/>
    <s v="Gover"/>
    <s v="Gover"/>
    <x v="373"/>
    <n v="4713056"/>
    <s v="-"/>
    <s v="ON LINE"/>
    <s v="Pagamento direto"/>
    <s v="Pagamento direto"/>
    <s v="Hotel"/>
    <s v="N"/>
    <s v="Grupo British American Tobacco"/>
    <s v="Bat | Souza Cruz - Matriz"/>
    <s v="-"/>
    <s v="Ibis Pilar"/>
    <s v="-"/>
    <s v="FCM-OPE-SAO-PVI-BAT"/>
    <s v="-"/>
    <x v="335"/>
    <n v="133.22999999999999"/>
    <n v="0"/>
    <n v="0"/>
    <n v="0"/>
    <n v="0"/>
    <n v="0"/>
    <s v="Reserva importada do sistema Gover. Id: 4713056"/>
    <s v="Não foi possível encontrar um contrato válido para o fornecedor 591700 (Código fornecedor) "/>
    <s v="GOVER"/>
    <s v="Contrato de fornecedor"/>
    <s v="Análise Cadastro"/>
    <s v="Dados do Fornecedor"/>
    <s v="Qualidade dos dados"/>
    <s v="KONTIK BUSINESS TRAVEL"/>
  </r>
  <r>
    <n v="24807258"/>
    <n v="25648554"/>
    <s v="ACC01"/>
    <x v="396"/>
    <d v="2026-06-23T22:22:16"/>
    <s v="0 a 02 dias"/>
    <s v="0 a 02 dias"/>
    <s v="6PFIUX"/>
    <s v="TMS"/>
    <s v="LANA FERNANDES ARAUJO"/>
    <s v="Jessica Soares Teixeira"/>
    <s v="Jessica Soares Teixeira"/>
    <x v="374"/>
    <n v="114557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336"/>
    <n v="0"/>
    <n v="0"/>
    <n v="0"/>
    <n v="0"/>
    <n v="0"/>
    <n v="0"/>
    <s v="Reserva importada do Sistema TMS. OS: 114557"/>
    <s v="Fornecedor não preenchido! (ACC01)"/>
    <s v="ARGO(TMS)"/>
    <s v="Falta de Fornecedor"/>
    <s v="Campo Fornecedor"/>
    <s v="Dados do Fornecedor"/>
    <s v="Qualidade dos dados"/>
    <s v="KONTIK BUSINESS TRAVEL"/>
  </r>
  <r>
    <n v="24807247"/>
    <n v="25648543"/>
    <s v="ACC01"/>
    <x v="397"/>
    <d v="2026-06-23T22:21:07"/>
    <s v="0 a 02 dias"/>
    <s v="0 a 02 dias"/>
    <s v="6PJ7U2"/>
    <s v="TMS"/>
    <s v="VINICIUS OLIVEIRA SEIXAS"/>
    <s v="Jessica Soares Teixeira"/>
    <s v="Jessica Soares Teixeira"/>
    <x v="375"/>
    <n v="114771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337"/>
    <n v="0"/>
    <n v="0"/>
    <n v="0"/>
    <n v="0"/>
    <n v="0"/>
    <n v="0"/>
    <s v="Reserva importada do Sistema TMS. OS: 114771"/>
    <s v="Fornecedor não preenchido! (ACC01)"/>
    <s v="ARGO(TMS)"/>
    <s v="Falta de Fornecedor"/>
    <s v="Campo Fornecedor"/>
    <s v="Dados do Fornecedor"/>
    <s v="Qualidade dos dados"/>
    <s v="KONTIK BUSINESS TRAVEL"/>
  </r>
  <r>
    <n v="24804692"/>
    <n v="25646045"/>
    <s v="ACC01"/>
    <x v="398"/>
    <d v="2026-06-23T16:07:22"/>
    <s v="0 a 02 dias"/>
    <s v="0 a 02 dias"/>
    <s v="6P6J51"/>
    <s v="TMS"/>
    <s v="VINICIUS OLIVEIRA SEIXAS"/>
    <s v="Jessica Soares Teixeira"/>
    <s v="Jessica Soares Teixeira"/>
    <x v="376"/>
    <n v="114586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338"/>
    <n v="0"/>
    <n v="0"/>
    <n v="0"/>
    <n v="0"/>
    <n v="0"/>
    <n v="0"/>
    <s v="Reserva importada do Sistema TMS. OS: 114586"/>
    <s v="Fornecedor não preenchido! (ACC01)"/>
    <s v="ARGO(TMS)"/>
    <s v="Falta de Fornecedor"/>
    <s v="Campo Fornecedor"/>
    <s v="Dados do Fornecedor"/>
    <s v="Qualidade dos dados"/>
    <s v="KONTIK BUSINESS TRAVEL"/>
  </r>
  <r>
    <n v="24809040"/>
    <n v="25649579"/>
    <s v="ACC01"/>
    <x v="399"/>
    <d v="2026-06-24T09:35:27"/>
    <s v="0 a 02 dias"/>
    <s v="0 a 02 dias"/>
    <s v="C4713789"/>
    <s v="GOVER"/>
    <s v="CARLOS JOSE FERREIRA"/>
    <s v="DANIELLE RIZZETO BEZERRA ALVES"/>
    <s v="DANIELLE RIZZETO BEZERRA ALVES"/>
    <x v="377"/>
    <n v="4713789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339"/>
    <n v="0"/>
    <n v="0"/>
    <n v="0"/>
    <n v="0"/>
    <n v="0"/>
    <n v="0"/>
    <s v="Reserva importada do sistema Gover. Id: 4713789"/>
    <s v="Fornecedor não preenchido! (ACC01)"/>
    <s v="GOVER"/>
    <s v="Falta de Fornecedor"/>
    <s v="Campo Fornecedor"/>
    <s v="Dados do Fornecedor"/>
    <s v="Qualidade dos dados"/>
    <s v="KONTIK BUSINESS TRAVEL"/>
  </r>
  <r>
    <n v="24809099"/>
    <n v="25649616"/>
    <s v="ACC01"/>
    <x v="400"/>
    <d v="2026-06-24T09:56:14"/>
    <s v="0 a 02 dias"/>
    <s v="0 a 02 dias"/>
    <s v="H4710563"/>
    <s v="GOVER"/>
    <s v="Suelen Alves Azevedo"/>
    <s v="Gabriela Duarte Lopes"/>
    <s v="Gabriela Duarte Lopes"/>
    <x v="378"/>
    <n v="4710563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40"/>
    <n v="0"/>
    <n v="0"/>
    <n v="0"/>
    <n v="0"/>
    <n v="0"/>
    <n v="0"/>
    <s v="Reserva importada do sistema Gover. Id: 4710563"/>
    <s v="Fornecedor não preenchido! (ACC01)"/>
    <s v="GOVER"/>
    <s v="Falta de Fornecedor"/>
    <s v="Campo Fornecedor"/>
    <s v="Dados do Fornecedor"/>
    <s v="Sistêmico"/>
    <s v="GRUPO KONTIK"/>
  </r>
  <r>
    <n v="24809767"/>
    <n v="25650335"/>
    <s v="ACC01"/>
    <x v="401"/>
    <d v="2026-06-24T12:48:44"/>
    <s v="0 a 02 dias"/>
    <s v="0 a 02 dias"/>
    <s v="MSMJLNC"/>
    <s v="SABRE"/>
    <s v="SOARES DA SILVA/DANIEL"/>
    <s v="Valeria Domingues Cavalcante"/>
    <s v="Valeria Domingues Cavalcante"/>
    <x v="379"/>
    <s v="EMAIL"/>
    <s v="FLN"/>
    <s v="OFF LINE"/>
    <s v="Invoice"/>
    <s v="Faturado"/>
    <s v="Carro"/>
    <s v="N"/>
    <s v="Grupo Bosch"/>
    <s v="Bosch Home Comfort do Brasil Ltda"/>
    <s v="-"/>
    <s v="-"/>
    <s v="-"/>
    <s v="FCM-OPE-SAO-PVI-BOSCH"/>
    <s v="-"/>
    <x v="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4762"/>
    <n v="25646111"/>
    <s v="ACC01"/>
    <x v="402"/>
    <d v="2026-06-23T16:28:30"/>
    <s v="0 a 02 dias"/>
    <s v="0 a 02 dias"/>
    <s v="6P7WHZ"/>
    <s v="TMS"/>
    <s v="VINICIUS OLIVEIRA"/>
    <s v="Tms"/>
    <s v="Tms"/>
    <x v="380"/>
    <n v="21297"/>
    <s v="São Paulo / CGH"/>
    <s v="ON LINE"/>
    <s v="Invoice"/>
    <s v="Faturado"/>
    <s v="Carro"/>
    <s v="N"/>
    <s v="Grupo Braskem"/>
    <s v="Braskem - Camacari"/>
    <s v="-"/>
    <s v="-"/>
    <s v="-"/>
    <s v="KON-OPE-SAO-PVI-BRASKEM"/>
    <s v="-"/>
    <x v="341"/>
    <n v="0"/>
    <n v="0"/>
    <n v="0"/>
    <n v="0"/>
    <n v="0"/>
    <n v="0"/>
    <s v="Reserva importada do Sistema TMS. OS: 21297"/>
    <s v="Fornecedor não preenchido! (ACC01)"/>
    <s v="ARGO(TMS)"/>
    <s v="Falta de Fornecedor"/>
    <s v="Campo Fornecedor"/>
    <s v="Dados do Fornecedor"/>
    <s v="Qualidade dos dados"/>
    <s v="KONTIK BUSINESS TRAVEL"/>
  </r>
  <r>
    <n v="24809494"/>
    <n v="25650055"/>
    <s v="ACC01"/>
    <x v="403"/>
    <d v="2026-06-24T11:26:17"/>
    <s v="0 a 02 dias"/>
    <s v="0 a 02 dias"/>
    <s v="mobility"/>
    <s v="GOVER"/>
    <s v="Camille Aldrigui Carvalho Batista"/>
    <s v="Celso Rodrigues Cardoso"/>
    <s v="Celso Rodrigues Cardoso"/>
    <x v="381"/>
    <n v="4713880"/>
    <s v="Mobility - Eua - Ex - Detroit - Aeroporto DTW Endereço: DETROIT LOJA AEROPORTO DTW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342"/>
    <n v="0"/>
    <n v="0"/>
    <n v="0"/>
    <n v="0"/>
    <n v="0"/>
    <n v="0"/>
    <s v="Reserva importada do sistema Gover. Id: 4713880"/>
    <s v="Fornecedor não preenchido! (ACC01)"/>
    <s v="GOVER"/>
    <s v="Falta de Fornecedor"/>
    <s v="Campo Fornecedor"/>
    <s v="Dados do Fornecedor"/>
    <s v="Qualidade dos dados"/>
    <s v="KONTIK BUSINESS TRAVEL"/>
  </r>
  <r>
    <n v="24807400"/>
    <n v="25648685"/>
    <s v="ACC01"/>
    <x v="404"/>
    <d v="2026-06-23T22:46:24"/>
    <s v="0 a 02 dias"/>
    <s v="0 a 02 dias"/>
    <s v="6PEKIW"/>
    <s v="TMS"/>
    <s v="FRANCISCO RUIZ"/>
    <s v="Tms"/>
    <s v="Tms"/>
    <x v="382"/>
    <n v="21306"/>
    <s v="São Paulo / CGH"/>
    <s v="ON LINE"/>
    <s v="Invoice"/>
    <s v="Faturado"/>
    <s v="Carro"/>
    <s v="N"/>
    <s v="Grupo Braskem"/>
    <s v="Braskem - Camacari"/>
    <s v="-"/>
    <s v="-"/>
    <s v="-"/>
    <s v="KON-OPE-SAO-PVI-BRASKEM"/>
    <s v="-"/>
    <x v="343"/>
    <n v="0"/>
    <n v="0"/>
    <n v="0"/>
    <n v="0"/>
    <n v="0"/>
    <n v="0"/>
    <s v="Reserva importada do Sistema TMS. OS: 21306"/>
    <s v="Fornecedor não preenchido! (ACC01)"/>
    <s v="ARGO(TMS)"/>
    <s v="Falta de Fornecedor"/>
    <s v="Campo Fornecedor"/>
    <s v="Dados do Fornecedor"/>
    <s v="Qualidade dos dados"/>
    <s v="KONTIK BUSINESS TRAVEL"/>
  </r>
  <r>
    <n v="24807405"/>
    <n v="25648690"/>
    <s v="ACC01"/>
    <x v="405"/>
    <d v="2026-06-23T22:46:36"/>
    <s v="0 a 02 dias"/>
    <s v="0 a 02 dias"/>
    <s v="6PYKKS"/>
    <s v="TMS"/>
    <s v="PAULO ASPERA"/>
    <s v="Tms"/>
    <s v="Tms"/>
    <x v="383"/>
    <n v="21222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44"/>
    <n v="0"/>
    <n v="0"/>
    <n v="0"/>
    <n v="0"/>
    <n v="0"/>
    <n v="0"/>
    <s v="Reserva importada do Sistema TMS. OS: 21222"/>
    <s v="Fornecedor não preenchido! (ACC01)"/>
    <s v="ARGO(TMS)"/>
    <s v="Falta de Fornecedor"/>
    <s v="Campo Fornecedor"/>
    <s v="Dados do Fornecedor"/>
    <s v="Sistêmico"/>
    <s v="GRUPO KONTIK"/>
  </r>
  <r>
    <n v="24810772"/>
    <n v="25651324"/>
    <s v="ACC01"/>
    <x v="406"/>
    <d v="2026-06-24T16:10:33"/>
    <s v="0 a 02 dias"/>
    <s v="0 a 02 dias"/>
    <s v="6PXSYF"/>
    <s v="TMS"/>
    <s v="MAURICIO MOREIRA"/>
    <s v="Tms"/>
    <s v="Tms"/>
    <x v="384"/>
    <n v="21340"/>
    <s v="São Paulo / SAO"/>
    <s v="ON LINE"/>
    <s v="Invoice"/>
    <s v="Faturado"/>
    <s v="Carro"/>
    <s v="N"/>
    <s v="Grupo Braskem"/>
    <s v="Braskem - Camacari"/>
    <s v="-"/>
    <s v="-"/>
    <s v="-"/>
    <s v="KON-OPE-SAO-PVI-BRASKEM"/>
    <s v="-"/>
    <x v="345"/>
    <n v="0"/>
    <n v="0"/>
    <n v="0"/>
    <n v="0"/>
    <n v="0"/>
    <n v="0"/>
    <s v="Reserva importada do Sistema TMS. OS: 21340"/>
    <s v="Fornecedor não preenchido! (ACC01)"/>
    <s v="ARGO(TMS)"/>
    <s v="Falta de Fornecedor"/>
    <s v="Campo Fornecedor"/>
    <s v="Dados do Fornecedor"/>
    <s v="Qualidade dos dados"/>
    <s v="KONTIK BUSINESS TRAVEL"/>
  </r>
  <r>
    <n v="24807392"/>
    <n v="25648677"/>
    <s v="ACC01"/>
    <x v="407"/>
    <d v="2026-06-23T22:41:38"/>
    <s v="0 a 02 dias"/>
    <s v="0 a 02 dias"/>
    <s v="6PB8I2"/>
    <s v="TMS"/>
    <s v="BRUNO CRISTO"/>
    <s v="Tms"/>
    <s v="Tms"/>
    <x v="385"/>
    <n v="21313"/>
    <s v="Campinas / VCP"/>
    <s v="ON LINE"/>
    <s v="Invoice"/>
    <s v="Faturado"/>
    <s v="Carro"/>
    <s v="N"/>
    <s v="Grupo Braskem"/>
    <s v="Braskem - Camacari"/>
    <s v="-"/>
    <s v="-"/>
    <s v="-"/>
    <s v="KON-OPE-SAO-PVI-BRASKEM"/>
    <s v="-"/>
    <x v="346"/>
    <n v="0"/>
    <n v="0"/>
    <n v="0"/>
    <n v="0"/>
    <n v="0"/>
    <n v="0"/>
    <s v="Reserva importada do Sistema TMS. OS: 21313"/>
    <s v="Fornecedor não preenchido! (ACC01)"/>
    <s v="ARGO(TMS)"/>
    <s v="Falta de Fornecedor"/>
    <s v="Campo Fornecedor"/>
    <s v="Dados do Fornecedor"/>
    <s v="Qualidade dos dados"/>
    <s v="KONTIK BUSINESS TRAVEL"/>
  </r>
  <r>
    <n v="24810801"/>
    <n v="25651342"/>
    <s v="ACC01"/>
    <x v="408"/>
    <d v="2026-06-24T16:12:01"/>
    <s v="0 a 02 dias"/>
    <s v="0 a 02 dias"/>
    <s v="6P93HV"/>
    <s v="TMS"/>
    <s v="SANDRO FAVERO"/>
    <s v="Tms"/>
    <s v="Tms"/>
    <x v="386"/>
    <n v="21320"/>
    <s v="Navegantes / NVT"/>
    <s v="ON LINE"/>
    <s v="Invoice"/>
    <s v="Faturado"/>
    <s v="Carro"/>
    <s v="N"/>
    <s v="Grupo Braskem"/>
    <s v="Braskem - Camacari"/>
    <s v="-"/>
    <s v="-"/>
    <s v="-"/>
    <s v="KON-OPE-SAO-PVI-BRASKEM"/>
    <s v="-"/>
    <x v="347"/>
    <n v="0"/>
    <n v="0"/>
    <n v="0"/>
    <n v="0"/>
    <n v="0"/>
    <n v="0"/>
    <s v="Reserva importada do Sistema TMS. OS: 21320"/>
    <s v="Fornecedor não preenchido! (ACC01)"/>
    <s v="ARGO(TMS)"/>
    <s v="Falta de Fornecedor"/>
    <s v="Campo Fornecedor"/>
    <s v="Dados do Fornecedor"/>
    <s v="Qualidade dos dados"/>
    <s v="KONTIK BUSINESS TRAVEL"/>
  </r>
  <r>
    <n v="24810541"/>
    <n v="25651090"/>
    <s v="ACC01"/>
    <x v="409"/>
    <d v="2026-06-24T15:31:42"/>
    <s v="0 a 02 dias"/>
    <s v="0 a 02 dias"/>
    <s v="6POLVR"/>
    <s v="TMS"/>
    <s v="NAYARA SOUZA"/>
    <s v="Tms"/>
    <s v="Tms"/>
    <x v="387"/>
    <n v="22533"/>
    <s v="Salvador / SSA"/>
    <s v="ON LINE"/>
    <s v="Invoice"/>
    <s v="Faturado"/>
    <s v="Carro"/>
    <s v="N"/>
    <s v="Grupo Petroreconcavo"/>
    <s v="Petroreconcavo S/a"/>
    <s v="-"/>
    <s v="-"/>
    <s v="-"/>
    <s v="KON-OPE-RIO-PVI-BTC-PETRORECONCAVO"/>
    <s v="-"/>
    <x v="348"/>
    <n v="0"/>
    <n v="0"/>
    <n v="0"/>
    <n v="0"/>
    <n v="0"/>
    <n v="0"/>
    <s v="Reserva importada do Sistema TMS. OS: 22533"/>
    <s v="Fornecedor não preenchido! (ACC01)"/>
    <s v="ARGO(TMS)"/>
    <s v="Falta de Fornecedor"/>
    <s v="Campo Fornecedor"/>
    <s v="Dados do Fornecedor"/>
    <s v="Qualidade dos dados"/>
    <s v="KONTIK BUSINESS TRAVEL"/>
  </r>
  <r>
    <n v="24806166"/>
    <n v="25647541"/>
    <s v="ACC01"/>
    <x v="410"/>
    <d v="2026-06-24T08:36:31"/>
    <s v="0 a 02 dias"/>
    <s v="0 a 02 dias"/>
    <s v="AEKABKT"/>
    <s v="SABRE"/>
    <s v="DA SILVA/MARCO FILIPE BARBOSA"/>
    <s v="Raquel Ribeiro Pinto Villarreal"/>
    <s v="Raquel Ribeiro Pinto Villarreal"/>
    <x v="388"/>
    <s v="AEKABK"/>
    <s v="-"/>
    <s v="OFF LINE"/>
    <s v="Cartão de crédito"/>
    <s v="Cartão de crédito"/>
    <s v="Hotel"/>
    <s v="S"/>
    <s v="Grupo Fm Global"/>
    <s v="Fm Global - Servicos"/>
    <s v="Cliente FEE no POS"/>
    <s v="-"/>
    <s v="-"/>
    <s v="FCM-OPE-SAO-PVI-BTC-FM GLOBAL"/>
    <s v="-"/>
    <x v="349"/>
    <n v="27.3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7257"/>
    <n v="25648553"/>
    <s v="ACC01"/>
    <x v="411"/>
    <d v="2026-06-24T08:43:05"/>
    <s v="0 a 02 dias"/>
    <s v="0 a 02 dias"/>
    <s v="JCBFFPT"/>
    <s v="SABRE"/>
    <s v="RIBEIRO/CLAUDEMIR MR"/>
    <s v="Raquel Ribeiro Pinto Villarreal"/>
    <s v="Raquel Ribeiro Pinto Villarreal"/>
    <x v="389"/>
    <s v="JCBFFP"/>
    <s v="-"/>
    <s v="OFF LINE"/>
    <s v="Cartão de crédito"/>
    <s v="Cartão de crédito"/>
    <s v="Hotel"/>
    <s v="S"/>
    <s v="Grupo Fm Global"/>
    <s v="Fm Global - Servicos"/>
    <s v="Cliente FEE no POS"/>
    <s v="-"/>
    <s v="-"/>
    <s v="FCM-OPE-SAO-PVI-BTC-FM GLOBAL"/>
    <s v="-"/>
    <x v="349"/>
    <n v="27.3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5180"/>
    <n v="25646553"/>
    <s v="ACC01"/>
    <x v="412"/>
    <d v="2026-06-23T16:48:45"/>
    <s v="0 a 02 dias"/>
    <s v="0 a 02 dias"/>
    <s v="GLKQMET"/>
    <s v="SABRE"/>
    <s v="ARIZA/GUSTAVO KELLER MR"/>
    <s v="Raquel Ribeiro Pinto Villarreal"/>
    <s v="Raquel Ribeiro Pinto Villarreal"/>
    <x v="390"/>
    <s v="GLKQME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49"/>
    <n v="27.3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5054"/>
    <n v="25646408"/>
    <s v="ACC01"/>
    <x v="413"/>
    <d v="2026-06-23T15:25:22"/>
    <s v="0 a 02 dias"/>
    <s v="0 a 02 dias"/>
    <s v="MV3027SR58BR"/>
    <s v="GOVER"/>
    <s v="Renata Fernandes Vieira Camargo"/>
    <s v="DANIELLE RIZZETO BEZERRA ALVES"/>
    <s v="DANIELLE RIZZETO BEZERRA ALVES"/>
    <x v="391"/>
    <n v="4713391"/>
    <s v="Movida - Br - Sp - Sao Paulo - Pinheiros Endereço: Avenida Reboucas, 3970 Pinheiros"/>
    <s v="OFF LINE"/>
    <s v="Invoice"/>
    <s v="Faturado"/>
    <s v="Carro"/>
    <s v="N"/>
    <s v="Grupo Unica"/>
    <s v="Unica Sp"/>
    <s v="-"/>
    <s v="-"/>
    <s v="-"/>
    <s v="KON-OPE-RIO-PVI-BTC"/>
    <s v="-"/>
    <x v="350"/>
    <n v="0"/>
    <n v="0"/>
    <n v="0"/>
    <n v="0"/>
    <n v="0"/>
    <n v="0"/>
    <s v="Reserva importada do sistema Gover. Id: 4713391"/>
    <s v="Fornecedor não preenchido! (ACC01)"/>
    <s v="GOVER"/>
    <s v="Falta de Fornecedor"/>
    <s v="Campo Fornecedor"/>
    <s v="Dados do Fornecedor"/>
    <s v="Qualidade dos dados"/>
    <s v="KONTIK BUSINESS TRAVEL"/>
  </r>
  <r>
    <n v="24808146"/>
    <n v="25649208"/>
    <s v="ACC01"/>
    <x v="414"/>
    <d v="2026-06-24T02:10:53"/>
    <s v="0 a 02 dias"/>
    <s v="0 a 02 dias"/>
    <s v="6PXCXD"/>
    <s v="TMS"/>
    <s v="MARCELO RAMOS"/>
    <s v="Tms"/>
    <s v="Tms"/>
    <x v="392"/>
    <n v="330134"/>
    <s v="Curitiba / CWB"/>
    <s v="ON LINE"/>
    <s v="Invoice"/>
    <s v="Faturado"/>
    <s v="Carro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330134"/>
    <s v="Fornecedor não preenchido! (ACC01)"/>
    <s v="ARGO(TMS)"/>
    <s v="Falta de Fornecedor"/>
    <s v="Campo Fornecedor"/>
    <s v="Dados do Fornecedor"/>
    <s v="Qualidade dos dados"/>
    <s v="KONTIK BUSINESS TRAVEL"/>
  </r>
  <r>
    <n v="24810104"/>
    <n v="25650658"/>
    <s v="ACC01"/>
    <x v="415"/>
    <d v="2026-06-24T14:22:14"/>
    <s v="0 a 02 dias"/>
    <s v="0 a 02 dias"/>
    <s v="6P9TSR"/>
    <s v="TMS"/>
    <s v="MARCELO JUNIOR"/>
    <s v="Tms"/>
    <s v="Tms"/>
    <x v="393"/>
    <n v="330196"/>
    <s v="Rio de Janeiro / RIO"/>
    <s v="ON LINE"/>
    <s v="Invoice"/>
    <s v="Faturado"/>
    <s v="Carro"/>
    <s v="N"/>
    <s v="Grupo Kpmg"/>
    <s v="Kpmg"/>
    <s v="-"/>
    <s v="-"/>
    <s v="-"/>
    <s v="KON-OPE-SAO-PVI-KPMG"/>
    <s v="-"/>
    <x v="352"/>
    <n v="0"/>
    <n v="0"/>
    <n v="0"/>
    <n v="0"/>
    <n v="0"/>
    <n v="0"/>
    <s v="Reserva importada do Sistema TMS. OS: 330196"/>
    <s v="Fornecedor não preenchido! (ACC01)"/>
    <s v="ARGO(TMS)"/>
    <s v="Falta de Fornecedor"/>
    <s v="Campo Fornecedor"/>
    <s v="Dados do Fornecedor"/>
    <s v="Qualidade dos dados"/>
    <s v="KONTIK BUSINESS TRAVEL"/>
  </r>
  <r>
    <n v="24804753"/>
    <n v="25646101"/>
    <s v="ACC01"/>
    <x v="416"/>
    <d v="2026-06-23T16:27:25"/>
    <s v="0 a 02 dias"/>
    <s v="0 a 02 dias"/>
    <s v="6PASHQ"/>
    <s v="TMS"/>
    <s v="FERNANDA LOPES"/>
    <s v="BRUNO ALVARENGA MELONI"/>
    <s v="BRUNO ALVARENGA MELONI"/>
    <x v="394"/>
    <n v="329651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353"/>
    <n v="0"/>
    <n v="0"/>
    <n v="0"/>
    <n v="0"/>
    <n v="0"/>
    <n v="0"/>
    <s v="Reserva importada do Sistema TMS. OS: 329651"/>
    <s v="Fornecedor não preenchido! (ACC01)"/>
    <s v="ARGO(TMS)"/>
    <s v="Falta de Fornecedor"/>
    <s v="Campo Fornecedor"/>
    <s v="Dados do Fornecedor"/>
    <s v="Qualidade dos dados"/>
    <s v="KONTIK BUSINESS TRAVEL"/>
  </r>
  <r>
    <n v="24806340"/>
    <n v="25647679"/>
    <s v="ACC01"/>
    <x v="417"/>
    <d v="2026-06-23T20:08:39"/>
    <s v="0 a 02 dias"/>
    <s v="0 a 02 dias"/>
    <s v="6P4WSX"/>
    <s v="TMS"/>
    <s v="PAULO BALDINETTI"/>
    <s v="BRUNO ALVARENGA MELONI"/>
    <s v="BRUNO ALVARENGA MELONI"/>
    <x v="395"/>
    <n v="330063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354"/>
    <n v="0"/>
    <n v="0"/>
    <n v="0"/>
    <n v="0"/>
    <n v="0"/>
    <n v="0"/>
    <s v="Reserva importada do Sistema TMS. OS: 330063"/>
    <s v="Fornecedor não preenchido! (ACC01)"/>
    <s v="ARGO(TMS)"/>
    <s v="Falta de Fornecedor"/>
    <s v="Campo Fornecedor"/>
    <s v="Dados do Fornecedor"/>
    <s v="Qualidade dos dados"/>
    <s v="KONTIK BUSINESS TRAVEL"/>
  </r>
  <r>
    <n v="24806341"/>
    <n v="25647680"/>
    <s v="ACC01"/>
    <x v="418"/>
    <d v="2026-06-23T20:08:39"/>
    <s v="0 a 02 dias"/>
    <s v="0 a 02 dias"/>
    <s v="6PGSS2"/>
    <s v="TMS"/>
    <s v="PEDRO LUIZ"/>
    <s v="BRUNO ALVARENGA MELONI"/>
    <s v="BRUNO ALVARENGA MELONI"/>
    <x v="396"/>
    <n v="330061"/>
    <s v="Santo Angelo / RS, Brasil (GEL)"/>
    <s v="OFF LINE"/>
    <s v="Invoice"/>
    <s v="Faturado"/>
    <s v="Carro"/>
    <s v="N"/>
    <s v="Grupo Kpmg"/>
    <s v="Kpmg Consultoria"/>
    <s v="-"/>
    <s v="-"/>
    <s v="-"/>
    <s v="KON-OPE-SAO-PVI-KPMG"/>
    <s v="-"/>
    <x v="355"/>
    <n v="0"/>
    <n v="0"/>
    <n v="0"/>
    <n v="0"/>
    <n v="0"/>
    <n v="0"/>
    <s v="Reserva importada do Sistema TMS. OS: 330061"/>
    <s v="Fornecedor não preenchido! (ACC01)"/>
    <s v="ARGO(TMS)"/>
    <s v="Falta de Fornecedor"/>
    <s v="Campo Fornecedor"/>
    <s v="Dados do Fornecedor"/>
    <s v="Qualidade dos dados"/>
    <s v="KONTIK BUSINESS TRAVEL"/>
  </r>
  <r>
    <n v="24806346"/>
    <n v="25647685"/>
    <s v="ACC01"/>
    <x v="419"/>
    <d v="2026-06-23T20:09:04"/>
    <s v="0 a 02 dias"/>
    <s v="0 a 02 dias"/>
    <s v="6P8XSX"/>
    <s v="TMS"/>
    <s v="JESSICA BORIN"/>
    <s v="BRUNO ALVARENGA MELONI"/>
    <s v="BRUNO ALVARENGA MELONI"/>
    <x v="397"/>
    <n v="330057"/>
    <s v="Santa Maria / RS, Brasil (RIA)"/>
    <s v="OFF LINE"/>
    <s v="Invoice"/>
    <s v="Faturado"/>
    <s v="Carro"/>
    <s v="N"/>
    <s v="Grupo Kpmg"/>
    <s v="Kpmg Consultoria"/>
    <s v="-"/>
    <s v="-"/>
    <s v="-"/>
    <s v="KON-OPE-SAO-PVI-KPMG"/>
    <s v="-"/>
    <x v="356"/>
    <n v="0"/>
    <n v="0"/>
    <n v="0"/>
    <n v="0"/>
    <n v="0"/>
    <n v="0"/>
    <s v="Reserva importada do Sistema TMS. OS: 330057"/>
    <s v="Fornecedor não preenchido! (ACC01)"/>
    <s v="ARGO(TMS)"/>
    <s v="Falta de Fornecedor"/>
    <s v="Campo Fornecedor"/>
    <s v="Dados do Fornecedor"/>
    <s v="Qualidade dos dados"/>
    <s v="KONTIK BUSINESS TRAVEL"/>
  </r>
  <r>
    <n v="24806362"/>
    <n v="25647698"/>
    <s v="ACC01"/>
    <x v="420"/>
    <d v="2026-06-23T20:10:22"/>
    <s v="0 a 02 dias"/>
    <s v="0 a 02 dias"/>
    <s v="6PQEWX"/>
    <s v="TMS"/>
    <s v="RENATO VIEIRA"/>
    <s v="BRUNO ALVARENGA MELONI"/>
    <s v="BRUNO ALVARENGA MELONI"/>
    <x v="398"/>
    <n v="330009"/>
    <s v="Erechim / RS, Brasil (ERM)"/>
    <s v="OFF LINE"/>
    <s v="Invoice"/>
    <s v="Faturado"/>
    <s v="Carro"/>
    <s v="N"/>
    <s v="Grupo Kpmg"/>
    <s v="Kpmg Consultoria"/>
    <s v="-"/>
    <s v="-"/>
    <s v="-"/>
    <s v="KON-OPE-SAO-PVI-KPMG"/>
    <s v="-"/>
    <x v="357"/>
    <n v="0"/>
    <n v="0"/>
    <n v="0"/>
    <n v="0"/>
    <n v="0"/>
    <n v="0"/>
    <s v="Reserva importada do Sistema TMS. OS: 330009"/>
    <s v="Fornecedor não preenchido! (ACC01)"/>
    <s v="ARGO(TMS)"/>
    <s v="Falta de Fornecedor"/>
    <s v="Campo Fornecedor"/>
    <s v="Dados do Fornecedor"/>
    <s v="Qualidade dos dados"/>
    <s v="KONTIK BUSINESS TRAVEL"/>
  </r>
  <r>
    <n v="24806364"/>
    <n v="25647700"/>
    <s v="ACC01"/>
    <x v="421"/>
    <d v="2026-06-23T20:10:23"/>
    <s v="0 a 02 dias"/>
    <s v="0 a 02 dias"/>
    <s v="6PXDS2"/>
    <s v="TMS"/>
    <s v="MICHEL AMORYN"/>
    <s v="BRUNO ALVARENGA MELONI"/>
    <s v="BRUNO ALVARENGA MELONI"/>
    <x v="398"/>
    <n v="329728"/>
    <s v="Erechim / RS, Brasil (ERM)"/>
    <s v="OFF LINE"/>
    <s v="Invoice"/>
    <s v="Faturado"/>
    <s v="Carro"/>
    <s v="N"/>
    <s v="Grupo Kpmg"/>
    <s v="Kpmg Consultoria"/>
    <s v="-"/>
    <s v="-"/>
    <s v="-"/>
    <s v="KON-OPE-SAO-PVI-KPMG"/>
    <s v="-"/>
    <x v="357"/>
    <n v="0"/>
    <n v="0"/>
    <n v="0"/>
    <n v="0"/>
    <n v="0"/>
    <n v="0"/>
    <s v="Reserva importada do Sistema TMS. OS: 329728"/>
    <s v="Fornecedor não preenchido! (ACC01)"/>
    <s v="ARGO(TMS)"/>
    <s v="Falta de Fornecedor"/>
    <s v="Campo Fornecedor"/>
    <s v="Dados do Fornecedor"/>
    <s v="Qualidade dos dados"/>
    <s v="KONTIK BUSINESS TRAVEL"/>
  </r>
  <r>
    <n v="24806366"/>
    <n v="25647702"/>
    <s v="ACC01"/>
    <x v="422"/>
    <d v="2026-06-23T20:10:24"/>
    <s v="0 a 02 dias"/>
    <s v="0 a 02 dias"/>
    <s v="6PDES2"/>
    <s v="TMS"/>
    <s v="CINTIA DIAS"/>
    <s v="BRUNO ALVARENGA MELONI"/>
    <s v="BRUNO ALVARENGA MELONI"/>
    <x v="399"/>
    <n v="329726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355"/>
    <n v="0"/>
    <n v="0"/>
    <n v="0"/>
    <n v="0"/>
    <n v="0"/>
    <n v="0"/>
    <s v="Reserva importada do Sistema TMS. OS: 329726"/>
    <s v="Fornecedor não preenchido! (ACC01)"/>
    <s v="ARGO(TMS)"/>
    <s v="Falta de Fornecedor"/>
    <s v="Campo Fornecedor"/>
    <s v="Dados do Fornecedor"/>
    <s v="Qualidade dos dados"/>
    <s v="KONTIK BUSINESS TRAVEL"/>
  </r>
  <r>
    <n v="24806372"/>
    <n v="25647708"/>
    <s v="ACC01"/>
    <x v="423"/>
    <d v="2026-06-23T20:10:24"/>
    <s v="0 a 02 dias"/>
    <s v="0 a 02 dias"/>
    <s v="6P4D2X"/>
    <s v="TMS"/>
    <s v="ALAN REDONDO"/>
    <s v="BRUNO ALVARENGA MELONI"/>
    <s v="BRUNO ALVARENGA MELONI"/>
    <x v="399"/>
    <n v="32972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358"/>
    <n v="0"/>
    <n v="0"/>
    <n v="0"/>
    <n v="0"/>
    <n v="0"/>
    <n v="0"/>
    <s v="Reserva importada do Sistema TMS. OS: 329720"/>
    <s v="Fornecedor não preenchido! (ACC01)"/>
    <s v="ARGO(TMS)"/>
    <s v="Falta de Fornecedor"/>
    <s v="Campo Fornecedor"/>
    <s v="Dados do Fornecedor"/>
    <s v="Qualidade dos dados"/>
    <s v="KONTIK BUSINESS TRAVEL"/>
  </r>
  <r>
    <n v="24806381"/>
    <n v="25647717"/>
    <s v="ACC01"/>
    <x v="424"/>
    <d v="2026-06-23T20:10:37"/>
    <s v="0 a 02 dias"/>
    <s v="0 a 02 dias"/>
    <s v="6PH3W2"/>
    <s v="TMS"/>
    <s v="VINICIUS LUIZ"/>
    <s v="Emilia Alejandra Pacheco Maraboli"/>
    <s v="Emilia Alejandra Pacheco Maraboli"/>
    <x v="395"/>
    <n v="329534"/>
    <s v="Santo André / SP, Brasil (QSE)"/>
    <s v="OFF LINE"/>
    <s v="Invoice"/>
    <s v="Faturado"/>
    <s v="Carro"/>
    <s v="N"/>
    <s v="Grupo Kpmg"/>
    <s v="Kpmg Consultoria"/>
    <s v="-"/>
    <s v="-"/>
    <s v="-"/>
    <s v="KON-OPE-SAO-PVI-KPMG"/>
    <s v="-"/>
    <x v="359"/>
    <n v="0"/>
    <n v="0"/>
    <n v="0"/>
    <n v="0"/>
    <n v="0"/>
    <n v="0"/>
    <s v="Reserva importada do Sistema TMS. OS: 329534"/>
    <s v="Fornecedor não preenchido! (ACC01)"/>
    <s v="ARGO(TMS)"/>
    <s v="Falta de Fornecedor"/>
    <s v="Campo Fornecedor"/>
    <s v="Dados do Fornecedor"/>
    <s v="Qualidade dos dados"/>
    <s v="KONTIK BUSINESS TRAVEL"/>
  </r>
  <r>
    <n v="24806388"/>
    <n v="25647724"/>
    <s v="ACC01"/>
    <x v="425"/>
    <d v="2026-06-23T20:11:04"/>
    <s v="0 a 02 dias"/>
    <s v="0 a 02 dias"/>
    <s v="6P9DX2"/>
    <s v="TMS"/>
    <s v="RAPHAEL MANSANO"/>
    <s v="Tuane Cristina Alves de Oliveira"/>
    <s v="Tuane Cristina Alves de Oliveira"/>
    <x v="400"/>
    <n v="329526"/>
    <s v="Santo André / SP, Brasil (QSE)"/>
    <s v="OFF LINE"/>
    <s v="Invoice"/>
    <s v="Faturado"/>
    <s v="Carro"/>
    <s v="N"/>
    <s v="Grupo Kpmg"/>
    <s v="Kpmg Consultoria"/>
    <s v="-"/>
    <s v="-"/>
    <s v="-"/>
    <s v="KON-OPE-SAO-PVI-KPMG"/>
    <s v="-"/>
    <x v="360"/>
    <n v="0"/>
    <n v="0"/>
    <n v="0"/>
    <n v="0"/>
    <n v="0"/>
    <n v="0"/>
    <s v="Reserva importada do Sistema TMS. OS: 329526"/>
    <s v="Fornecedor não preenchido! (ACC01)"/>
    <s v="ARGO(TMS)"/>
    <s v="Falta de Fornecedor"/>
    <s v="Campo Fornecedor"/>
    <s v="Dados do Fornecedor"/>
    <s v="Qualidade dos dados"/>
    <s v="KONTIK BUSINESS TRAVEL"/>
  </r>
  <r>
    <n v="24810101"/>
    <n v="25650655"/>
    <s v="ACC01"/>
    <x v="426"/>
    <d v="2026-06-24T14:21:59"/>
    <s v="0 a 02 dias"/>
    <s v="0 a 02 dias"/>
    <s v="6PJ5WF"/>
    <s v="TMS"/>
    <s v="CECILIO SCHIGUEMATU"/>
    <s v="Diogo Dantas Gomes"/>
    <s v="Diogo Dantas Gomes"/>
    <x v="401"/>
    <n v="330208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361"/>
    <n v="0"/>
    <n v="0"/>
    <n v="0"/>
    <n v="0"/>
    <n v="163.32"/>
    <n v="0"/>
    <s v="Reserva importada do Sistema TMS. OS: 330208"/>
    <s v="Fornecedor não preenchido! (ACC01)"/>
    <s v="ARGO(TMS)"/>
    <s v="Falta de Fornecedor"/>
    <s v="Campo Fornecedor"/>
    <s v="Dados do Fornecedor"/>
    <s v="Qualidade dos dados"/>
    <s v="KONTIK BUSINESS TRAVEL"/>
  </r>
  <r>
    <n v="24810130"/>
    <n v="25650685"/>
    <s v="ACC01"/>
    <x v="427"/>
    <d v="2026-06-24T14:25:32"/>
    <s v="0 a 02 dias"/>
    <s v="0 a 02 dias"/>
    <s v="6PQ7SF"/>
    <s v="TMS"/>
    <s v="JOAO COUTINHO"/>
    <s v="BRUNO ALVARENGA MELONI"/>
    <s v="BRUNO ALVARENGA MELONI"/>
    <x v="402"/>
    <n v="33006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354"/>
    <n v="0"/>
    <n v="0"/>
    <n v="0"/>
    <n v="0"/>
    <n v="0"/>
    <n v="0"/>
    <s v="Reserva importada do Sistema TMS. OS: 330060"/>
    <s v="Fornecedor não preenchido! (ACC01)"/>
    <s v="ARGO(TMS)"/>
    <s v="Falta de Fornecedor"/>
    <s v="Campo Fornecedor"/>
    <s v="Dados do Fornecedor"/>
    <s v="Qualidade dos dados"/>
    <s v="KONTIK BUSINESS TRAVEL"/>
  </r>
  <r>
    <n v="24810132"/>
    <n v="25650687"/>
    <s v="ACC01"/>
    <x v="428"/>
    <d v="2026-06-24T14:25:32"/>
    <s v="0 a 02 dias"/>
    <s v="0 a 02 dias"/>
    <s v="6P27SR"/>
    <s v="TMS"/>
    <s v="NELSIR CARLOS LUTEREK"/>
    <s v="BRUNO ALVARENGA MELONI"/>
    <s v="BRUNO ALVARENGA MELONI"/>
    <x v="403"/>
    <n v="330059"/>
    <s v="Erechim / RS, Brasil (ERM)"/>
    <s v="OFF LINE"/>
    <s v="Invoice"/>
    <s v="Faturado"/>
    <s v="Carro"/>
    <s v="N"/>
    <s v="Grupo Kpmg"/>
    <s v="Kpmg Consultoria"/>
    <s v="-"/>
    <s v="-"/>
    <s v="-"/>
    <s v="KON-OPE-SAO-PVI-KPMG"/>
    <s v="-"/>
    <x v="205"/>
    <n v="0"/>
    <n v="0"/>
    <n v="0"/>
    <n v="0"/>
    <n v="0"/>
    <n v="0"/>
    <s v="Reserva importada do Sistema TMS. OS: 330059"/>
    <s v="Fornecedor não preenchido! (ACC01)"/>
    <s v="ARGO(TMS)"/>
    <s v="Falta de Fornecedor"/>
    <s v="Campo Fornecedor"/>
    <s v="Dados do Fornecedor"/>
    <s v="Qualidade dos dados"/>
    <s v="KONTIK BUSINESS TRAVEL"/>
  </r>
  <r>
    <n v="24810138"/>
    <n v="25650693"/>
    <s v="ACC01"/>
    <x v="429"/>
    <d v="2026-06-24T14:25:32"/>
    <s v="0 a 02 dias"/>
    <s v="0 a 02 dias"/>
    <s v="6PC7SF"/>
    <s v="TMS"/>
    <s v="MARIANI FIORIN"/>
    <s v="BRUNO ALVARENGA MELONI"/>
    <s v="BRUNO ALVARENGA MELONI"/>
    <x v="404"/>
    <n v="330039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362"/>
    <n v="0"/>
    <n v="0"/>
    <n v="0"/>
    <n v="0"/>
    <n v="0"/>
    <n v="0"/>
    <s v="Reserva importada do Sistema TMS. OS: 330039"/>
    <s v="Fornecedor não preenchido! (ACC01)"/>
    <s v="ARGO(TMS)"/>
    <s v="Falta de Fornecedor"/>
    <s v="Campo Fornecedor"/>
    <s v="Dados do Fornecedor"/>
    <s v="Qualidade dos dados"/>
    <s v="KONTIK BUSINESS TRAVEL"/>
  </r>
  <r>
    <n v="24810140"/>
    <n v="25650695"/>
    <s v="ACC01"/>
    <x v="430"/>
    <d v="2026-06-24T14:25:33"/>
    <s v="0 a 02 dias"/>
    <s v="0 a 02 dias"/>
    <s v="6P4JX4"/>
    <s v="TMS"/>
    <s v="LUCAS ANDRADE"/>
    <s v="BRUNO ALVARENGA MELONI"/>
    <s v="BRUNO ALVARENGA MELONI"/>
    <x v="386"/>
    <n v="330016"/>
    <s v="Santo Angelo / RS, Brasil (GEL)"/>
    <s v="OFF LINE"/>
    <s v="Invoice"/>
    <s v="Faturado"/>
    <s v="Carro"/>
    <s v="N"/>
    <s v="Grupo Kpmg"/>
    <s v="Kpmg Consultoria"/>
    <s v="-"/>
    <s v="-"/>
    <s v="-"/>
    <s v="KON-OPE-SAO-PVI-KPMG"/>
    <s v="-"/>
    <x v="355"/>
    <n v="0"/>
    <n v="0"/>
    <n v="0"/>
    <n v="0"/>
    <n v="0"/>
    <n v="0"/>
    <s v="Reserva importada do Sistema TMS. OS: 330016"/>
    <s v="Fornecedor não preenchido! (ACC01)"/>
    <s v="ARGO(TMS)"/>
    <s v="Falta de Fornecedor"/>
    <s v="Campo Fornecedor"/>
    <s v="Dados do Fornecedor"/>
    <s v="Qualidade dos dados"/>
    <s v="KONTIK BUSINESS TRAVEL"/>
  </r>
  <r>
    <n v="24810142"/>
    <n v="25650697"/>
    <s v="ACC01"/>
    <x v="431"/>
    <d v="2026-06-24T14:25:33"/>
    <s v="0 a 02 dias"/>
    <s v="0 a 02 dias"/>
    <s v="6P57X4"/>
    <s v="TMS"/>
    <s v="KAUANE PEREIRA"/>
    <s v="BRUNO ALVARENGA MELONI"/>
    <s v="BRUNO ALVARENGA MELONI"/>
    <x v="405"/>
    <n v="32973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363"/>
    <n v="0"/>
    <n v="0"/>
    <n v="0"/>
    <n v="0"/>
    <n v="0"/>
    <n v="0"/>
    <s v="Reserva importada do Sistema TMS. OS: 329730"/>
    <s v="Fornecedor não preenchido! (ACC01)"/>
    <s v="ARGO(TMS)"/>
    <s v="Falta de Fornecedor"/>
    <s v="Campo Fornecedor"/>
    <s v="Dados do Fornecedor"/>
    <s v="Qualidade dos dados"/>
    <s v="KONTIK BUSINESS TRAVEL"/>
  </r>
  <r>
    <n v="24810144"/>
    <n v="25650699"/>
    <s v="ACC01"/>
    <x v="432"/>
    <d v="2026-06-24T14:25:47"/>
    <s v="0 a 02 dias"/>
    <s v="0 a 02 dias"/>
    <s v="6P7U2R"/>
    <s v="TMS"/>
    <s v="MILTON NUNES"/>
    <s v="BRUNO ALVARENGA MELONI"/>
    <s v="BRUNO ALVARENGA MELONI"/>
    <x v="406"/>
    <n v="329729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364"/>
    <n v="0"/>
    <n v="0"/>
    <n v="0"/>
    <n v="0"/>
    <n v="0"/>
    <n v="0"/>
    <s v="Reserva importada do Sistema TMS. OS: 329729"/>
    <s v="Fornecedor não preenchido! (ACC01)"/>
    <s v="ARGO(TMS)"/>
    <s v="Falta de Fornecedor"/>
    <s v="Campo Fornecedor"/>
    <s v="Dados do Fornecedor"/>
    <s v="Qualidade dos dados"/>
    <s v="KONTIK BUSINESS TRAVEL"/>
  </r>
  <r>
    <n v="24810172"/>
    <n v="25650728"/>
    <s v="ACC01"/>
    <x v="433"/>
    <d v="2026-06-24T14:32:02"/>
    <s v="0 a 02 dias"/>
    <s v="0 a 02 dias"/>
    <s v="6P1LSV"/>
    <s v="TMS"/>
    <s v="FERNANDO NISHIYAMA"/>
    <s v="BRUNO ALVARENGA MELONI"/>
    <s v="BRUNO ALVARENGA MELONI"/>
    <x v="407"/>
    <n v="329404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365"/>
    <n v="0"/>
    <n v="0"/>
    <n v="0"/>
    <n v="0"/>
    <n v="0"/>
    <n v="0"/>
    <s v="Reserva importada do Sistema TMS. OS: 329404"/>
    <s v="Fornecedor não preenchido! (ACC01)"/>
    <s v="ARGO(TMS)"/>
    <s v="Falta de Fornecedor"/>
    <s v="Campo Fornecedor"/>
    <s v="Dados do Fornecedor"/>
    <s v="Qualidade dos dados"/>
    <s v="KONTIK BUSINESS TRAVEL"/>
  </r>
  <r>
    <n v="24810174"/>
    <n v="25650730"/>
    <s v="ACC01"/>
    <x v="434"/>
    <d v="2026-06-24T14:32:06"/>
    <s v="0 a 02 dias"/>
    <s v="0 a 02 dias"/>
    <s v="6PD92R"/>
    <s v="TMS"/>
    <s v="THAIS CARNEIRO"/>
    <s v="BRUNO ALVARENGA MELONI"/>
    <s v="BRUNO ALVARENGA MELONI"/>
    <x v="407"/>
    <n v="329401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366"/>
    <n v="0"/>
    <n v="0"/>
    <n v="0"/>
    <n v="0"/>
    <n v="0"/>
    <n v="0"/>
    <s v="Reserva importada do Sistema TMS. OS: 329401"/>
    <s v="Fornecedor não preenchido! (ACC01)"/>
    <s v="ARGO(TMS)"/>
    <s v="Falta de Fornecedor"/>
    <s v="Campo Fornecedor"/>
    <s v="Dados do Fornecedor"/>
    <s v="Qualidade dos dados"/>
    <s v="KONTIK BUSINESS TRAVEL"/>
  </r>
  <r>
    <n v="24806704"/>
    <n v="25648026"/>
    <s v="ACC01"/>
    <x v="435"/>
    <d v="2026-06-23T20:53:24"/>
    <s v="0 a 02 dias"/>
    <s v="0 a 02 dias"/>
    <s v="6PO1FX"/>
    <s v="TMS"/>
    <s v="NICOLAS LEHMANN"/>
    <s v="Adriana Dias de Grano"/>
    <s v="Adriana Dias de Grano"/>
    <x v="399"/>
    <n v="133367"/>
    <s v="Goiânia / GO, Brasil (GYN)"/>
    <s v="OFF LINE"/>
    <s v="Pagamento direto"/>
    <s v="Pagamento direto"/>
    <s v="Carro"/>
    <s v="N"/>
    <s v="Grupo Deloitte"/>
    <s v="Deloitte Assessoria - Sao Paulo"/>
    <s v="-"/>
    <s v="-"/>
    <s v="-"/>
    <s v="KON-OPE-SAO-PVI-BTC-ARGO-DELOITTE"/>
    <s v="-"/>
    <x v="367"/>
    <n v="0"/>
    <n v="24.34"/>
    <n v="0"/>
    <n v="0"/>
    <n v="0"/>
    <n v="0"/>
    <s v="Reserva importada do Sistema TMS. OS: 133367"/>
    <s v="Fornecedor não preenchido! (ACC01)"/>
    <s v="ARGO(TMS)"/>
    <s v="Falta de Fornecedor"/>
    <s v="Campo Fornecedor"/>
    <s v="Dados do Fornecedor"/>
    <s v="Qualidade dos dados"/>
    <s v="KONTIK BUSINESS TRAVEL"/>
  </r>
  <r>
    <n v="24803918"/>
    <n v="25645263"/>
    <s v="ACC01"/>
    <x v="436"/>
    <d v="2026-06-24T04:48:53"/>
    <s v="0 a 02 dias"/>
    <s v="0 a 02 dias"/>
    <s v="SONGPMT"/>
    <s v="SABRE"/>
    <s v="DA SILVA/LUCIANA PINTO"/>
    <s v="WS"/>
    <s v="WS"/>
    <x v="408"/>
    <s v="SONGPM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368"/>
    <n v="60.04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07185"/>
    <n v="25648483"/>
    <s v="ACC01"/>
    <x v="437"/>
    <d v="2026-06-23T22:11:38"/>
    <s v="0 a 02 dias"/>
    <s v="0 a 02 dias"/>
    <s v="6P8EU2"/>
    <s v="TMS"/>
    <s v="MAYARA SKRABA"/>
    <s v="Tms"/>
    <s v="Tms"/>
    <x v="409"/>
    <n v="115303"/>
    <s v="Curitiba / CWB"/>
    <s v="ON LINE"/>
    <s v="Invoice"/>
    <s v="Faturado"/>
    <s v="Carro"/>
    <s v="N"/>
    <s v="Grupo Ultra"/>
    <s v="Ultragaz-matriz"/>
    <s v="-"/>
    <s v="-"/>
    <s v="-"/>
    <s v="KON-OPE-SAO-PVI-BTC-ARGO"/>
    <s v="-"/>
    <x v="369"/>
    <n v="0"/>
    <n v="0"/>
    <n v="0"/>
    <n v="0"/>
    <n v="0"/>
    <n v="0"/>
    <s v="Reserva importada do Sistema TMS. OS: 115303"/>
    <s v="Fornecedor não preenchido! (ACC01)"/>
    <s v="ARGO(TMS)"/>
    <s v="Falta de Fornecedor"/>
    <s v="Campo Fornecedor"/>
    <s v="Dados do Fornecedor"/>
    <s v="Qualidade dos dados"/>
    <s v="KONTIK BUSINESS TRAVEL"/>
  </r>
  <r>
    <n v="24807213"/>
    <n v="25648510"/>
    <s v="ACC01"/>
    <x v="438"/>
    <d v="2026-06-23T22:16:36"/>
    <s v="0 a 02 dias"/>
    <s v="0 a 02 dias"/>
    <s v="6P9G72"/>
    <s v="TMS"/>
    <s v="JOSE RICARDO SILVERIO DE SOUZA"/>
    <s v="Tms"/>
    <s v="Tms"/>
    <x v="410"/>
    <n v="115216"/>
    <s v="Santos / SSZ"/>
    <s v="ON LINE"/>
    <s v="Invoice"/>
    <s v="Faturado"/>
    <s v="Carro"/>
    <s v="N"/>
    <s v="Grupo Ultra"/>
    <s v="Ultragaz-matriz"/>
    <s v="-"/>
    <s v="-"/>
    <s v="-"/>
    <s v="KON-OPE-SAO-PVI-BTC-ARGO"/>
    <s v="-"/>
    <x v="369"/>
    <n v="0"/>
    <n v="0"/>
    <n v="0"/>
    <n v="0"/>
    <n v="0"/>
    <n v="0"/>
    <s v="Reserva importada do Sistema TMS. OS: 115216"/>
    <s v="Fornecedor não preenchido! (ACC01)"/>
    <s v="ARGO(TMS)"/>
    <s v="Falta de Fornecedor"/>
    <s v="Campo Fornecedor"/>
    <s v="Dados do Fornecedor"/>
    <s v="Qualidade dos dados"/>
    <s v="KONTIK BUSINESS TRAVEL"/>
  </r>
  <r>
    <n v="24807243"/>
    <n v="25648539"/>
    <s v="ACC01"/>
    <x v="439"/>
    <d v="2026-06-23T22:20:32"/>
    <s v="0 a 02 dias"/>
    <s v="0 a 02 dias"/>
    <s v="6P3J7S"/>
    <s v="TMS"/>
    <s v="JOAO NUNES ROBAINA"/>
    <s v="Jessica Soares Teixeira"/>
    <s v="Jessica Soares Teixeira"/>
    <x v="411"/>
    <n v="115026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370"/>
    <n v="0"/>
    <n v="0"/>
    <n v="0"/>
    <n v="0"/>
    <n v="0"/>
    <n v="0"/>
    <s v="Reserva importada do Sistema TMS. OS: 115026"/>
    <s v="Fornecedor não preenchido! (ACC01)"/>
    <s v="ARGO(TMS)"/>
    <s v="Falta de Fornecedor"/>
    <s v="Campo Fornecedor"/>
    <s v="Dados do Fornecedor"/>
    <s v="Qualidade dos dados"/>
    <s v="KONTIK BUSINESS TRAVEL"/>
  </r>
  <r>
    <n v="24807249"/>
    <n v="25648545"/>
    <s v="ACC01"/>
    <x v="440"/>
    <d v="2026-06-23T22:21:26"/>
    <s v="0 a 02 dias"/>
    <s v="0 a 02 dias"/>
    <s v="6PO7US"/>
    <s v="TMS"/>
    <s v="JONAS JONAS BORDIGNON"/>
    <s v="Jessica Soares Teixeira"/>
    <s v="Jessica Soares Teixeira"/>
    <x v="412"/>
    <n v="11475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371"/>
    <n v="0"/>
    <n v="0"/>
    <n v="0"/>
    <n v="0"/>
    <n v="0"/>
    <n v="0"/>
    <s v="Reserva importada do Sistema TMS. OS: 114757"/>
    <s v="Fornecedor não preenchido! (ACC01)"/>
    <s v="ARGO(TMS)"/>
    <s v="Falta de Fornecedor"/>
    <s v="Campo Fornecedor"/>
    <s v="Dados do Fornecedor"/>
    <s v="Qualidade dos dados"/>
    <s v="KONTIK BUSINESS TRAVEL"/>
  </r>
  <r>
    <n v="24806709"/>
    <n v="25648031"/>
    <s v="ACC01"/>
    <x v="441"/>
    <d v="2026-06-23T20:24:14"/>
    <s v="0 a 02 dias"/>
    <s v="0 a 02 dias"/>
    <s v="QPKRDSC"/>
    <s v="SABRE"/>
    <s v="PEREIRA DE OLIVEIRA/ANDRE LUIS MR"/>
    <s v="Renata Godoy Sant Anna"/>
    <s v="Renata Godoy Sant Anna"/>
    <x v="413"/>
    <s v="QPKRDS"/>
    <s v="NAT"/>
    <s v="OFF LINE"/>
    <s v="Invoice"/>
    <s v="Faturado"/>
    <s v="Carro"/>
    <s v="N"/>
    <s v="Grupo Basf"/>
    <s v="Basf Sa"/>
    <s v="-"/>
    <s v="-"/>
    <s v="-"/>
    <s v="FCM-OPE-SAO-PVI-BASF"/>
    <s v="-"/>
    <x v="372"/>
    <n v="245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510"/>
    <n v="25646921"/>
    <s v="ACC01"/>
    <x v="442"/>
    <d v="2026-06-23T17:06:29"/>
    <s v="0 a 02 dias"/>
    <s v="0 a 02 dias"/>
    <s v="WNHFHVC"/>
    <s v="SABRE"/>
    <s v="RIBEIRO/LUIS CESAR MR"/>
    <s v="Renata Godoy Sant Anna"/>
    <s v="Renata Godoy Sant Anna"/>
    <x v="414"/>
    <s v="WNHFHV"/>
    <s v="SAO"/>
    <s v="OFF LINE"/>
    <s v="Invoice"/>
    <s v="Faturado"/>
    <s v="Carro"/>
    <s v="N"/>
    <s v="Grupo Basf"/>
    <s v="Basf Sa"/>
    <s v="-"/>
    <s v="-"/>
    <s v="-"/>
    <s v="FCM-OPE-SAO-PVI-BASF"/>
    <s v="-"/>
    <x v="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6012"/>
    <n v="25647429"/>
    <s v="ACC01"/>
    <x v="443"/>
    <d v="2026-06-23T18:44:22"/>
    <s v="0 a 02 dias"/>
    <s v="0 a 02 dias"/>
    <s v="KWOTYST"/>
    <s v="SABRE"/>
    <s v="BRAIDOTT/MARLON EDUARDO MR"/>
    <s v="CT"/>
    <s v="CT"/>
    <x v="415"/>
    <s v="202654886-2852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09615"/>
    <n v="25650175"/>
    <s v="ACC01"/>
    <x v="444"/>
    <d v="2026-06-24T12:07:22"/>
    <s v="0 a 02 dias"/>
    <s v="0 a 02 dias"/>
    <s v="6PPUBV"/>
    <s v="LEMONTECH"/>
    <s v="CAMILO RODRIGUES/EVERTON"/>
    <s v="Vitoria Silva Lopes"/>
    <s v="Vitoria Silva Lopes"/>
    <x v="416"/>
    <n v="1952020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74"/>
    <n v="0"/>
    <n v="0"/>
    <n v="0"/>
    <n v="0"/>
    <n v="0"/>
    <n v="0"/>
    <s v="Reserva importada do Sistema Lemontech. Solicitação: 19520206"/>
    <s v="Fornecedor não preenchido! (ACC01)"/>
    <s v="LEMONTECH"/>
    <s v="Falta de Fornecedor"/>
    <s v="Campo Fornecedor"/>
    <s v="Dados do Fornecedor"/>
    <s v="Qualidade dos dados"/>
    <s v="KONTIK BUSINESS TRAVEL"/>
  </r>
  <r>
    <n v="24805889"/>
    <n v="25647329"/>
    <s v="ACC01"/>
    <x v="445"/>
    <d v="2026-06-24T07:31:18"/>
    <s v="0 a 02 dias"/>
    <s v="0 a 02 dias"/>
    <s v="6P3DBW"/>
    <s v="LEMONTECH"/>
    <s v="DIOGO PEREIRA DA SILVA"/>
    <s v="DEIVID DA SILVA ORTOLAN"/>
    <s v="DEIVID DA SILVA ORTOLAN"/>
    <x v="417"/>
    <n v="1952970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75"/>
    <n v="5.92"/>
    <n v="9.9499999999999993"/>
    <n v="0"/>
    <n v="0"/>
    <n v="0"/>
    <n v="0"/>
    <s v="Reserva importada do Sistema Lemontech. Solicitação: 19529704"/>
    <s v="Fornecedor não preenchido! (ACC01)"/>
    <s v="LEMONTECH"/>
    <s v="Falta de Fornecedor"/>
    <s v="Campo Fornecedor"/>
    <s v="Dados do Fornecedor"/>
    <s v="Qualidade dos dados"/>
    <s v="KONTIK BUSINESS TRAVEL"/>
  </r>
  <r>
    <n v="24804916"/>
    <n v="25646277"/>
    <s v="ACC01"/>
    <x v="446"/>
    <d v="2026-06-23T15:08:51"/>
    <s v="0 a 02 dias"/>
    <s v="0 a 02 dias"/>
    <s v="6P59HQ"/>
    <s v="LEMONTECH"/>
    <s v="MORAES GAZAR/FILIPE"/>
    <s v="Lemontech"/>
    <s v="Lemontech"/>
    <x v="197"/>
    <n v="19527432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248"/>
    <n v="0"/>
    <n v="0"/>
    <n v="0"/>
    <n v="0"/>
    <n v="27.5"/>
    <n v="0"/>
    <s v="Reserva importada do Sistema Lemontech. Solicitação: 19527432"/>
    <s v="Fornecedor não preenchido! (ACC01)"/>
    <s v="LEMONTECH"/>
    <s v="Falta de Fornecedor"/>
    <s v="Campo Fornecedor"/>
    <s v="Dados do Fornecedor"/>
    <s v="Qualidade dos dados"/>
    <s v="KONTIK BUSINESS TRAVEL"/>
  </r>
  <r>
    <n v="24810017"/>
    <n v="25650569"/>
    <s v="ACC01"/>
    <x v="447"/>
    <d v="2026-06-24T14:07:29"/>
    <s v="0 a 02 dias"/>
    <s v="0 a 02 dias"/>
    <s v="6PGCSV"/>
    <s v="LEMONTECH"/>
    <s v="DA SILVA/CRISTIANO"/>
    <s v="Vitoria Silva Lopes"/>
    <s v="Vitoria Silva Lopes"/>
    <x v="418"/>
    <n v="19524201"/>
    <s v="-"/>
    <s v="OFF LINE"/>
    <s v="Invoice"/>
    <s v="Faturado"/>
    <s v="Serviço"/>
    <s v="N"/>
    <s v="Grupo Lojas Renner"/>
    <s v="Youcom"/>
    <s v="-"/>
    <s v="-"/>
    <s v="-"/>
    <s v="KON-OPE-RIO-PVI-RENNER"/>
    <s v="-"/>
    <x v="376"/>
    <n v="41.45"/>
    <n v="10.95"/>
    <n v="0"/>
    <n v="0"/>
    <n v="0"/>
    <n v="0"/>
    <s v="Reserva importada do Sistema Lemontech. Solicitação: 19524201"/>
    <s v="Fornecedor não preenchido! (ACC01)"/>
    <s v="LEMONTECH"/>
    <s v="Falta de Fornecedor"/>
    <s v="Campo Fornecedor"/>
    <s v="Dados do Fornecedor"/>
    <s v="Qualidade dos dados"/>
    <s v="KONTIK BUSINESS TRAVEL"/>
  </r>
  <r>
    <n v="24810366"/>
    <n v="25650913"/>
    <s v="ACC01"/>
    <x v="448"/>
    <d v="2026-06-24T14:48:41"/>
    <s v="0 a 02 dias"/>
    <s v="0 a 02 dias"/>
    <s v="6PZNEV"/>
    <s v="TMS"/>
    <s v="RENAN ANJOS"/>
    <s v="Tms"/>
    <s v="Tms"/>
    <x v="419"/>
    <n v="35136"/>
    <s v="Carajas / CKS"/>
    <s v="ON LINE"/>
    <s v="Invoice"/>
    <s v="Faturado"/>
    <s v="Carro"/>
    <s v="N"/>
    <s v="Grupo Enaex"/>
    <s v="Enaex"/>
    <s v="-"/>
    <s v="-"/>
    <s v="-"/>
    <s v="KON-OPE-RIO-PVI-ENAEX"/>
    <s v="-"/>
    <x v="377"/>
    <n v="0"/>
    <n v="0"/>
    <n v="0"/>
    <n v="0"/>
    <n v="0"/>
    <n v="0"/>
    <s v="Reserva importada do Sistema TMS. OS: 35136"/>
    <s v="Fornecedor não preenchido! (ACC01)"/>
    <s v="ARGO(TMS)"/>
    <s v="Falta de Fornecedor"/>
    <s v="Campo Fornecedor"/>
    <s v="Dados do Fornecedor"/>
    <s v="Qualidade dos dados"/>
    <s v="KONTIK BUSINESS TRAVEL"/>
  </r>
  <r>
    <n v="24810371"/>
    <n v="25650918"/>
    <s v="ACC01"/>
    <x v="449"/>
    <d v="2026-06-24T14:50:29"/>
    <s v="0 a 02 dias"/>
    <s v="0 a 02 dias"/>
    <s v="6PHL3F"/>
    <s v="TMS"/>
    <s v="MARCIO VIVAS"/>
    <s v="Tms"/>
    <s v="Tms"/>
    <x v="420"/>
    <n v="35127"/>
    <s v="Brasília / BSB"/>
    <s v="ON LINE"/>
    <s v="Invoice"/>
    <s v="Faturado"/>
    <s v="Carro"/>
    <s v="N"/>
    <s v="Grupo Enaex"/>
    <s v="Enaex"/>
    <s v="-"/>
    <s v="-"/>
    <s v="-"/>
    <s v="KON-OPE-RIO-PVI-ENAEX"/>
    <s v="-"/>
    <x v="378"/>
    <n v="0"/>
    <n v="0"/>
    <n v="0"/>
    <n v="0"/>
    <n v="0"/>
    <n v="0"/>
    <s v="Reserva importada do Sistema TMS. OS: 35127"/>
    <s v="Fornecedor não preenchido! (ACC01)"/>
    <s v="ARGO(TMS)"/>
    <s v="Falta de Fornecedor"/>
    <s v="Campo Fornecedor"/>
    <s v="Dados do Fornecedor"/>
    <s v="Qualidade dos dados"/>
    <s v="KONTIK BUSINESS TRAVEL"/>
  </r>
  <r>
    <n v="24810381"/>
    <n v="25650928"/>
    <s v="ACC01"/>
    <x v="450"/>
    <d v="2026-06-24T14:51:51"/>
    <s v="0 a 02 dias"/>
    <s v="0 a 02 dias"/>
    <s v="6PS044"/>
    <s v="TMS"/>
    <s v="RUAN SOUZA"/>
    <s v="Tms"/>
    <s v="Tms"/>
    <x v="421"/>
    <n v="35085"/>
    <s v="Petrolina / PNZ"/>
    <s v="ON LINE"/>
    <s v="Invoice"/>
    <s v="Faturado"/>
    <s v="Carro"/>
    <s v="N"/>
    <s v="Grupo Enaex"/>
    <s v="Enaex"/>
    <s v="-"/>
    <s v="-"/>
    <s v="-"/>
    <s v="KON-OPE-RIO-PVI-ENAEX"/>
    <s v="-"/>
    <x v="379"/>
    <n v="0"/>
    <n v="0"/>
    <n v="0"/>
    <n v="0"/>
    <n v="0"/>
    <n v="0"/>
    <s v="Reserva importada do Sistema TMS. OS: 35085"/>
    <s v="Fornecedor não preenchido! (ACC01)"/>
    <s v="ARGO(TMS)"/>
    <s v="Falta de Fornecedor"/>
    <s v="Campo Fornecedor"/>
    <s v="Dados do Fornecedor"/>
    <s v="Qualidade dos dados"/>
    <s v="KONTIK BUSINESS TRAVEL"/>
  </r>
  <r>
    <n v="24806727"/>
    <n v="25648050"/>
    <s v="ACC01"/>
    <x v="451"/>
    <d v="2026-06-23T20:59:05"/>
    <s v="0 a 02 dias"/>
    <s v="0 a 02 dias"/>
    <s v="6PFCFS"/>
    <s v="TMS"/>
    <s v="CLEITON FAGUNDES"/>
    <s v="Tms"/>
    <s v="Tms"/>
    <x v="422"/>
    <n v="35084"/>
    <s v="Curitiba / CWB"/>
    <s v="ON LINE"/>
    <s v="Invoice"/>
    <s v="Faturado"/>
    <s v="Carro"/>
    <s v="N"/>
    <s v="Grupo Enaex"/>
    <s v="Enaex"/>
    <s v="-"/>
    <s v="-"/>
    <s v="-"/>
    <s v="KON-OPE-RIO-PVI-ENAEX"/>
    <s v="-"/>
    <x v="380"/>
    <n v="0"/>
    <n v="0"/>
    <n v="0"/>
    <n v="0"/>
    <n v="0"/>
    <n v="0"/>
    <s v="Reserva importada do Sistema TMS. OS: 35084"/>
    <s v="Fornecedor não preenchido! (ACC01)"/>
    <s v="ARGO(TMS)"/>
    <s v="Falta de Fornecedor"/>
    <s v="Campo Fornecedor"/>
    <s v="Dados do Fornecedor"/>
    <s v="Qualidade dos dados"/>
    <s v="KONTIK BUSINESS TRAVEL"/>
  </r>
  <r>
    <n v="24806749"/>
    <n v="25648067"/>
    <s v="ACC01"/>
    <x v="452"/>
    <d v="2026-06-23T21:06:06"/>
    <s v="0 a 02 dias"/>
    <s v="0 a 02 dias"/>
    <s v="6PQGRX"/>
    <s v="TMS"/>
    <s v="DIOGO BARROS"/>
    <s v="Alexandre Isidio da Silva"/>
    <s v="Alexandre Isidio da Silva"/>
    <x v="423"/>
    <n v="35056"/>
    <s v="Goiânia / GYN"/>
    <s v="ON LINE"/>
    <s v="Invoice"/>
    <s v="Faturado"/>
    <s v="Carro"/>
    <s v="N"/>
    <s v="Grupo Enaex"/>
    <s v="Enaex"/>
    <s v="-"/>
    <s v="-"/>
    <s v="-"/>
    <s v="KON-OPE-RIO-PVI-ENAEX"/>
    <s v="-"/>
    <x v="381"/>
    <n v="0"/>
    <n v="0"/>
    <n v="0"/>
    <n v="0"/>
    <n v="0"/>
    <n v="0"/>
    <s v="Reserva importada do Sistema TMS. OS: 35056"/>
    <s v="Fornecedor não preenchido! (ACC01)"/>
    <s v="ARGO(TMS)"/>
    <s v="Falta de Fornecedor"/>
    <s v="Campo Fornecedor"/>
    <s v="Dados do Fornecedor"/>
    <s v="Qualidade dos dados"/>
    <s v="KONTIK BUSINESS TRAVEL"/>
  </r>
  <r>
    <n v="24807330"/>
    <n v="25648619"/>
    <s v="ACC01"/>
    <x v="453"/>
    <d v="2026-06-23T21:00:57"/>
    <s v="0 a 02 dias"/>
    <s v="0 a 02 dias"/>
    <s v="6P5CK2"/>
    <s v="LEMONTECH"/>
    <s v="MARUCCI/ANDRE"/>
    <s v="Lemontech"/>
    <s v="Lemontech"/>
    <x v="159"/>
    <n v="1949885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2"/>
    <n v="0"/>
    <n v="0"/>
    <n v="0"/>
    <n v="0"/>
    <n v="0"/>
    <n v="0"/>
    <s v="Reserva importada do Sistema Lemontech. Solicitação: 19498851"/>
    <s v="Fornecedor não preenchido! (ACC01)"/>
    <s v="LEMONTECH"/>
    <s v="Falta de Fornecedor"/>
    <s v="Campo Fornecedor"/>
    <s v="Dados do Fornecedor"/>
    <s v="Qualidade dos dados"/>
    <s v="KONTIK BUSINESS TRAVEL"/>
  </r>
  <r>
    <n v="24808958"/>
    <n v="25649513"/>
    <s v="ACC01"/>
    <x v="454"/>
    <d v="2026-06-24T09:06:32"/>
    <s v="0 a 02 dias"/>
    <s v="0 a 02 dias"/>
    <s v="6POUUD"/>
    <s v="LEMONTECH"/>
    <s v="GOULART MENDES/ANA"/>
    <s v="Lemontech"/>
    <s v="Lemontech"/>
    <x v="197"/>
    <n v="1952941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3"/>
    <n v="0"/>
    <n v="0"/>
    <n v="0"/>
    <n v="0"/>
    <n v="0"/>
    <n v="0"/>
    <s v="Reserva importada do Sistema Lemontech. Solicitação: 19529410"/>
    <s v="Fornecedor não preenchido! (ACC01)"/>
    <s v="LEMONTECH"/>
    <s v="Falta de Fornecedor"/>
    <s v="Campo Fornecedor"/>
    <s v="Dados do Fornecedor"/>
    <s v="Qualidade dos dados"/>
    <s v="KONTIK BUSINESS TRAVEL"/>
  </r>
  <r>
    <n v="24809411"/>
    <n v="25649951"/>
    <s v="ACC01"/>
    <x v="455"/>
    <d v="2026-06-24T11:07:25"/>
    <s v="0 a 02 dias"/>
    <s v="0 a 02 dias"/>
    <s v="6PY79C"/>
    <s v="LEMONTECH"/>
    <s v="JONKE/VIVIAN"/>
    <s v="LUCIANA DOS SANTOS ARAUJO"/>
    <s v="LUCIANA DOS SANTOS ARAUJO"/>
    <x v="424"/>
    <n v="1951718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384"/>
    <n v="0"/>
    <n v="0"/>
    <n v="0"/>
    <n v="0"/>
    <n v="0"/>
    <n v="0"/>
    <s v="Reserva importada do Sistema Lemontech. Solicitação: 19517185"/>
    <s v="Fornecedor não preenchido! (ACC01)"/>
    <s v="LEMONTECH"/>
    <s v="Falta de Fornecedor"/>
    <s v="Campo Fornecedor"/>
    <s v="Dados do Fornecedor"/>
    <s v="Qualidade dos dados"/>
    <s v="KONTIK BUSINESS TRAVEL"/>
  </r>
  <r>
    <n v="24807382"/>
    <n v="25648670"/>
    <s v="ACC01"/>
    <x v="456"/>
    <d v="2026-06-23T21:06:57"/>
    <s v="0 a 02 dias"/>
    <s v="0 a 02 dias"/>
    <s v="6P57KX"/>
    <s v="LEMONTECH"/>
    <s v="JESUZ SIQUEIRA/ALINE"/>
    <s v="Lemontech"/>
    <s v="Lemontech"/>
    <x v="197"/>
    <n v="1953324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5"/>
    <n v="0"/>
    <n v="0"/>
    <n v="0"/>
    <n v="0"/>
    <n v="44.31"/>
    <n v="0"/>
    <s v="Reserva importada do Sistema Lemontech. Solicitação: 19533249"/>
    <s v="Fornecedor não preenchido! (ACC01)"/>
    <s v="LEMONTECH"/>
    <s v="Falta de Fornecedor"/>
    <s v="Campo Fornecedor"/>
    <s v="Dados do Fornecedor"/>
    <s v="Qualidade dos dados"/>
    <s v="KONTIK BUSINESS TRAVEL"/>
  </r>
  <r>
    <n v="24804198"/>
    <n v="25645536"/>
    <s v="ACC01"/>
    <x v="457"/>
    <d v="2026-06-23T14:08:37"/>
    <s v="0 a 02 dias"/>
    <s v="0 a 02 dias"/>
    <s v="6PM7XQ"/>
    <s v="LEMONTECH"/>
    <s v="FARIAS/ATANA"/>
    <s v="Lemontech"/>
    <s v="Lemontech"/>
    <x v="197"/>
    <n v="1952608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6"/>
    <n v="0"/>
    <n v="0"/>
    <n v="0"/>
    <n v="0"/>
    <n v="18.739999999999998"/>
    <n v="0"/>
    <s v="Reserva importada do Sistema Lemontech. Solicitação: 19526089"/>
    <s v="Fornecedor não preenchido! (ACC01)"/>
    <s v="LEMONTECH"/>
    <s v="Falta de Fornecedor"/>
    <s v="Campo Fornecedor"/>
    <s v="Dados do Fornecedor"/>
    <s v="Qualidade dos dados"/>
    <s v="KONTIK BUSINESS TRAVEL"/>
  </r>
  <r>
    <n v="24804200"/>
    <n v="25645538"/>
    <s v="ACC01"/>
    <x v="458"/>
    <d v="2026-06-23T14:08:37"/>
    <s v="0 a 02 dias"/>
    <s v="0 a 02 dias"/>
    <s v="6PX7W1"/>
    <s v="LEMONTECH"/>
    <s v="FARIAS/ATANA"/>
    <s v="Lemontech"/>
    <s v="Lemontech"/>
    <x v="197"/>
    <n v="1952611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7"/>
    <n v="0"/>
    <n v="0"/>
    <n v="0"/>
    <n v="0"/>
    <n v="23.47"/>
    <n v="0"/>
    <s v="Reserva importada do Sistema Lemontech. Solicitação: 19526116"/>
    <s v="Fornecedor não preenchido! (ACC01)"/>
    <s v="LEMONTECH"/>
    <s v="Falta de Fornecedor"/>
    <s v="Campo Fornecedor"/>
    <s v="Dados do Fornecedor"/>
    <s v="Qualidade dos dados"/>
    <s v="KONTIK BUSINESS TRAVEL"/>
  </r>
  <r>
    <n v="24811129"/>
    <n v="25651718"/>
    <s v="ACC01"/>
    <x v="459"/>
    <d v="2026-06-24T16:10:05"/>
    <s v="0 a 02 dias"/>
    <s v="0 a 02 dias"/>
    <s v="6P3K7V"/>
    <s v="LEMONTECH"/>
    <s v="SABATINI/CAMILA"/>
    <s v="Lemontech"/>
    <s v="Lemontech"/>
    <x v="378"/>
    <n v="1953899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8"/>
    <n v="0"/>
    <n v="0"/>
    <n v="0"/>
    <n v="0"/>
    <n v="0"/>
    <n v="0"/>
    <s v="Reserva importada do Sistema Lemontech. Solicitação: 19538990"/>
    <s v="Fornecedor não preenchido! (ACC01)"/>
    <s v="LEMONTECH"/>
    <s v="Falta de Fornecedor"/>
    <s v="Campo Fornecedor"/>
    <s v="Dados do Fornecedor"/>
    <s v="Qualidade dos dados"/>
    <s v="KONTIK BUSINESS TRAVEL"/>
  </r>
  <r>
    <n v="24811162"/>
    <n v="25651757"/>
    <s v="ACC01"/>
    <x v="460"/>
    <d v="2026-06-24T16:12:34"/>
    <s v="0 a 02 dias"/>
    <s v="0 a 02 dias"/>
    <s v="STTWFNT"/>
    <s v="SABRE"/>
    <s v="RIBEIRO DE SA/FABIO MR"/>
    <s v="JULIANE MARTINS FERREIRA"/>
    <s v="JULIANE MARTINS FERREIRA"/>
    <x v="425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3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723"/>
    <n v="25647167"/>
    <s v="ACC01"/>
    <x v="461"/>
    <d v="2026-06-23T17:43:04"/>
    <s v="0 a 02 dias"/>
    <s v="0 a 02 dias"/>
    <s v="QQWVWFT"/>
    <s v="SABRE"/>
    <s v="CAITANO/PAULO HENRIQUE MR"/>
    <s v="JULIANE MARTINS FERREIRA"/>
    <s v="JULIANE MARTINS FERREIRA"/>
    <x v="417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34"/>
    <n v="25649974"/>
    <s v="ACC01"/>
    <x v="462"/>
    <d v="2026-06-24T11:12:57"/>
    <s v="0 a 02 dias"/>
    <s v="0 a 02 dias"/>
    <s v="NUOZOET"/>
    <s v="SABRE"/>
    <s v="ESPANHA/ANDERSON PEREGO MR"/>
    <s v="JULIANE MARTINS FERREIRA"/>
    <s v="JULIANE MARTINS FERREIRA"/>
    <x v="426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34"/>
    <n v="25649975"/>
    <s v="ACC02"/>
    <x v="462"/>
    <d v="2026-06-24T11:12:57"/>
    <s v="0 a 02 dias"/>
    <s v="0 a 02 dias"/>
    <s v="NUOZOET"/>
    <s v="SABRE"/>
    <s v="ESPANHA/ANDERSON PEREGO MR"/>
    <s v="JULIANE MARTINS FERREIRA"/>
    <s v="JULIANE MARTINS FERREIRA"/>
    <x v="426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4473"/>
    <n v="25645819"/>
    <s v="ACC01"/>
    <x v="463"/>
    <d v="2026-06-23T15:16:01"/>
    <s v="0 a 02 dias"/>
    <s v="0 a 02 dias"/>
    <s v="6PDPFQ"/>
    <s v="TMS"/>
    <s v="JOSE PEDRO RODRIGUES JUNIOR"/>
    <s v="Tms"/>
    <s v="Tms"/>
    <x v="427"/>
    <n v="117104"/>
    <s v="São Luís / SLZ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90"/>
    <n v="0"/>
    <n v="0"/>
    <n v="0"/>
    <n v="0"/>
    <n v="0"/>
    <n v="0"/>
    <s v="Reserva importada do Sistema TMS. OS: 117104"/>
    <s v="Fornecedor não preenchido! (ACC01)"/>
    <s v="ARGO(TMS)"/>
    <s v="Falta de Fornecedor"/>
    <s v="Campo Fornecedor"/>
    <s v="Dados do Fornecedor"/>
    <s v="Qualidade dos dados"/>
    <s v="KONTIK BUSINESS TRAVEL"/>
  </r>
  <r>
    <n v="24804526"/>
    <n v="25645873"/>
    <s v="ACC01"/>
    <x v="464"/>
    <d v="2026-06-23T15:17:53"/>
    <s v="0 a 02 dias"/>
    <s v="0 a 02 dias"/>
    <s v="6PZEVA"/>
    <s v="TMS"/>
    <s v="ROGERIO LIMA"/>
    <s v="Nataly Franca Regal de Castro"/>
    <s v="Nataly Franca Regal de Castro"/>
    <x v="428"/>
    <n v="11702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8"/>
    <n v="0"/>
    <n v="0"/>
    <n v="0"/>
    <n v="0"/>
    <n v="0"/>
    <n v="0"/>
    <s v="Reserva importada do Sistema TMS. OS: 117022"/>
    <s v="Fornecedor não preenchido! (ACC01)"/>
    <s v="ARGO(TMS)"/>
    <s v="Falta de Fornecedor"/>
    <s v="Campo Fornecedor"/>
    <s v="Dados do Fornecedor"/>
    <s v="Qualidade dos dados"/>
    <s v="KONTIK BUSINESS TRAVEL"/>
  </r>
  <r>
    <n v="24808218"/>
    <n v="25649278"/>
    <s v="ACC01"/>
    <x v="465"/>
    <d v="2026-06-25T06:35:08"/>
    <s v="0 a 02 dias"/>
    <s v="0 a 02 dias"/>
    <s v="6P87XE"/>
    <s v="TMS"/>
    <s v="HUGO ANTONIO SOUZA JUNIOR"/>
    <s v="Tms"/>
    <s v="Tms"/>
    <x v="429"/>
    <n v="11711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91"/>
    <n v="70.56"/>
    <n v="0"/>
    <n v="0"/>
    <n v="0"/>
    <n v="0"/>
    <n v="0"/>
    <s v="Reserva importada do Sistema TMS. OS: 117119"/>
    <s v="Fornecedor não preenchido! (ACC01)"/>
    <s v="ARGO(TMS)"/>
    <s v="Falta de Fornecedor"/>
    <s v="Campo Fornecedor"/>
    <s v="Dados do Fornecedor"/>
    <s v="Qualidade dos dados"/>
    <s v="KONTIK BUSINESS TRAVEL"/>
  </r>
  <r>
    <n v="24808220"/>
    <n v="25649280"/>
    <s v="ACC01"/>
    <x v="466"/>
    <d v="2026-06-25T06:35:08"/>
    <s v="0 a 02 dias"/>
    <s v="0 a 02 dias"/>
    <s v="6PM8WC"/>
    <s v="TMS"/>
    <s v="RENATO RANGEL"/>
    <s v="Tms"/>
    <s v="Tms"/>
    <x v="429"/>
    <n v="11711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92"/>
    <n v="19.559999999999999"/>
    <n v="0"/>
    <n v="0"/>
    <n v="0"/>
    <n v="0"/>
    <n v="0"/>
    <s v="Reserva importada do Sistema TMS. OS: 117117"/>
    <s v="Fornecedor não preenchido! (ACC01)"/>
    <s v="ARGO(TMS)"/>
    <s v="Falta de Fornecedor"/>
    <s v="Campo Fornecedor"/>
    <s v="Dados do Fornecedor"/>
    <s v="Qualidade dos dados"/>
    <s v="KONTIK BUSINESS TRAVEL"/>
  </r>
  <r>
    <n v="24806951"/>
    <n v="25648266"/>
    <s v="ACC01"/>
    <x v="467"/>
    <d v="2026-06-23T21:31:54"/>
    <s v="0 a 02 dias"/>
    <s v="0 a 02 dias"/>
    <s v="6P7HT2"/>
    <s v="TMS"/>
    <s v="ANDRIA DIAS"/>
    <s v="Danielly Bronizio Lopes"/>
    <s v="Danielly Bronizio Lopes"/>
    <x v="374"/>
    <n v="117144"/>
    <s v="Sao Goncalo / RJ, Brasil (RIO)"/>
    <s v="OFF LINE"/>
    <s v="Invoice"/>
    <s v="Faturado"/>
    <s v="Carro"/>
    <s v="N"/>
    <s v="Grupo Ocean Pact"/>
    <s v="Oceanpact Servicos Maritimos"/>
    <s v="-"/>
    <s v="-"/>
    <s v="-"/>
    <s v="KON-OPE-RIO-POS-OCEANPACT"/>
    <s v="-"/>
    <x v="393"/>
    <n v="0"/>
    <n v="0"/>
    <n v="0"/>
    <n v="0"/>
    <n v="0"/>
    <n v="0"/>
    <s v="Reserva importada do Sistema TMS. OS: 117144"/>
    <s v="Fornecedor não preenchido! (ACC01)"/>
    <s v="ARGO(TMS)"/>
    <s v="Falta de Fornecedor"/>
    <s v="Campo Fornecedor"/>
    <s v="Dados do Fornecedor"/>
    <s v="Qualidade dos dados"/>
    <s v="KONTIK BUSINESS TRAVEL"/>
  </r>
  <r>
    <n v="24810514"/>
    <n v="25651062"/>
    <s v="ACC01"/>
    <x v="468"/>
    <d v="2026-06-24T15:26:07"/>
    <s v="0 a 02 dias"/>
    <s v="0 a 02 dias"/>
    <s v="6P8JFV"/>
    <s v="TMS"/>
    <s v="CARLOS HENRIQUE AZEVEDO"/>
    <s v="Danielly Bronizio Lopes"/>
    <s v="Danielly Bronizio Lopes"/>
    <x v="430"/>
    <n v="117235"/>
    <s v="Niteroi / RJ, Brasil (QNT)"/>
    <s v="OFF LINE"/>
    <s v="Invoice"/>
    <s v="Faturado"/>
    <s v="Carro"/>
    <s v="N"/>
    <s v="Grupo Ocean Pact"/>
    <s v="Oceanpact Servicos Maritimos"/>
    <s v="-"/>
    <s v="-"/>
    <s v="-"/>
    <s v="KON-OPE-RIO-POS-OCEANPACT"/>
    <s v="-"/>
    <x v="394"/>
    <n v="0"/>
    <n v="0"/>
    <n v="0"/>
    <n v="0"/>
    <n v="0"/>
    <n v="0"/>
    <s v="Reserva importada do Sistema TMS. OS: 117235"/>
    <s v="Fornecedor não preenchido! (ACC01)"/>
    <s v="ARGO(TMS)"/>
    <s v="Falta de Fornecedor"/>
    <s v="Campo Fornecedor"/>
    <s v="Dados do Fornecedor"/>
    <s v="Qualidade dos dados"/>
    <s v="KONTIK BUSINESS TRAVEL"/>
  </r>
  <r>
    <n v="24805542"/>
    <n v="25646951"/>
    <s v="ACC01"/>
    <x v="469"/>
    <d v="2026-06-23T17:05:28"/>
    <s v="0 a 02 dias"/>
    <s v="0 a 02 dias"/>
    <s v="MV1PJR75R0BR"/>
    <s v="GOVER"/>
    <s v="Leandro OLIVEIRA"/>
    <s v="Sergio Henrique Mendes"/>
    <s v="Sergio Henrique Mendes"/>
    <x v="431"/>
    <n v="4714022"/>
    <s v="Movida - Br - Ba - Ilheus - Aeroporto de Ilheus Endereço: Rua Brigadeiro Eduardo Gomes 1 Pontal"/>
    <s v="OFF LINE"/>
    <s v="Invoice"/>
    <s v="Faturado"/>
    <s v="Carro"/>
    <s v="N"/>
    <s v="Grupo Arcadis"/>
    <s v="Arcadis"/>
    <s v="-"/>
    <s v="-"/>
    <s v="-"/>
    <s v="FCM-OPE-SAO-PVI-ARCADIS"/>
    <s v="-"/>
    <x v="395"/>
    <n v="0"/>
    <n v="0"/>
    <n v="0"/>
    <n v="0"/>
    <n v="0"/>
    <n v="0"/>
    <s v="Reserva importada do sistema Gover. Id: 4714022"/>
    <s v="Fornecedor não preenchido! (ACC01)"/>
    <s v="GOVER"/>
    <s v="Falta de Fornecedor"/>
    <s v="Campo Fornecedor"/>
    <s v="Dados do Fornecedor"/>
    <s v="Qualidade dos dados"/>
    <s v="KONTIK BUSINESS TRAVEL"/>
  </r>
  <r>
    <n v="24805083"/>
    <n v="25646442"/>
    <s v="ACC01"/>
    <x v="470"/>
    <d v="2026-06-23T15:36:25"/>
    <s v="0 a 02 dias"/>
    <s v="0 a 02 dias"/>
    <s v="AV8DY39AMA"/>
    <s v="GOVER"/>
    <s v="Leonardo MOTA ASSIS MOREIRA COUTO"/>
    <s v="Sergio Henrique Mendes"/>
    <s v="Sergio Henrique Mendes"/>
    <x v="432"/>
    <n v="4714024"/>
    <s v="Agencia Centro Savassi Endereço: Rua Rio Grande do Norte, 1615, Savassi"/>
    <s v="OFF LINE"/>
    <s v="Cartão de crédito"/>
    <s v="Cartão de crédito"/>
    <s v="Carro"/>
    <s v="N"/>
    <s v="Grupo Arcadis"/>
    <s v="Arcadis"/>
    <s v="-"/>
    <s v="-"/>
    <s v="-"/>
    <s v="FCM-OPE-SAO-PVI-ARCADIS"/>
    <s v="-"/>
    <x v="396"/>
    <n v="0"/>
    <n v="0"/>
    <n v="0"/>
    <n v="0"/>
    <n v="0"/>
    <n v="0"/>
    <s v="Reserva importada do sistema Gover. Id: 4714024"/>
    <s v="Fornecedor não preenchido! (ACC01)"/>
    <s v="GOVER"/>
    <s v="Falta de Fornecedor"/>
    <s v="Campo Fornecedor"/>
    <s v="Dados do Fornecedor"/>
    <s v="Qualidade dos dados"/>
    <s v="KONTIK BUSINESS TRAVEL"/>
  </r>
  <r>
    <n v="24805162"/>
    <n v="25646527"/>
    <s v="ACC01"/>
    <x v="471"/>
    <d v="2026-06-23T15:55:33"/>
    <s v="0 a 02 dias"/>
    <s v="0 a 02 dias"/>
    <s v="AV8DY399495U"/>
    <s v="GOVER"/>
    <s v="Abel Farnezi  LOBO"/>
    <s v="Sergio Henrique Mendes"/>
    <s v="Sergio Henrique Mendes"/>
    <x v="409"/>
    <n v="4713287"/>
    <s v="Agencia Centro Savassi Endereço: Rua Rio Grande do Norte, 1615, Savassi"/>
    <s v="OFF LINE"/>
    <s v="Cartão de crédito"/>
    <s v="Cartão de crédito"/>
    <s v="Carro"/>
    <s v="N"/>
    <s v="Grupo Arcadis"/>
    <s v="Arcadis"/>
    <s v="-"/>
    <s v="-"/>
    <s v="-"/>
    <s v="FCM-OPE-SAO-PVI-ARCADIS"/>
    <s v="-"/>
    <x v="397"/>
    <n v="0"/>
    <n v="0"/>
    <n v="0"/>
    <n v="0"/>
    <n v="0"/>
    <n v="0"/>
    <s v="Reserva importada do sistema Gover. Id: 4713287"/>
    <s v="Fornecedor não preenchido! (ACC01)"/>
    <s v="GOVER"/>
    <s v="Falta de Fornecedor"/>
    <s v="Campo Fornecedor"/>
    <s v="Dados do Fornecedor"/>
    <s v="Qualidade dos dados"/>
    <s v="KONTIK BUSINESS TRAVEL"/>
  </r>
  <r>
    <n v="24806459"/>
    <n v="25647795"/>
    <s v="ACC01"/>
    <x v="472"/>
    <d v="2026-06-24T03:45:49"/>
    <s v="0 a 02 dias"/>
    <s v="0 a 02 dias"/>
    <s v="6PMKX2"/>
    <s v="TMS"/>
    <s v="ALESSANDRA LEITE"/>
    <s v="Mauricio Almeida de Lima"/>
    <s v="Mauricio Almeida de Lima"/>
    <x v="433"/>
    <n v="12793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98"/>
    <n v="0"/>
    <n v="0"/>
    <n v="0"/>
    <n v="0"/>
    <n v="0"/>
    <n v="0"/>
    <s v="Reserva importada do Sistema TMS. OS: 127933"/>
    <s v="Fornecedor não preenchido! (ACC01)"/>
    <s v="ARGO(TMS)"/>
    <s v="Falta de Fornecedor"/>
    <s v="Campo Fornecedor"/>
    <s v="Dados do Fornecedor"/>
    <s v="Qualidade dos dados"/>
    <s v="KONTIK BUSINESS TRAVEL"/>
  </r>
  <r>
    <n v="24806461"/>
    <n v="25647797"/>
    <s v="ACC01"/>
    <x v="473"/>
    <d v="2026-06-23T20:20:51"/>
    <s v="0 a 02 dias"/>
    <s v="0 a 02 dias"/>
    <s v="6PSI2W"/>
    <s v="TMS"/>
    <s v="TATIANE MARQUES"/>
    <s v="Raul Alves Vieira"/>
    <s v="Raul Alves Vieira"/>
    <x v="434"/>
    <n v="127832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99"/>
    <n v="0"/>
    <n v="0"/>
    <n v="0"/>
    <n v="0"/>
    <n v="0"/>
    <n v="0"/>
    <s v="Reserva importada do Sistema TMS. OS: 127832"/>
    <s v="Fornecedor não preenchido! (ACC01)"/>
    <s v="ARGO(TMS)"/>
    <s v="Falta de Fornecedor"/>
    <s v="Campo Fornecedor"/>
    <s v="Dados do Fornecedor"/>
    <s v="Sistêmico"/>
    <s v="GRUPO KONTIK"/>
  </r>
  <r>
    <n v="24808820"/>
    <n v="25649426"/>
    <s v="ACC01"/>
    <x v="474"/>
    <d v="2026-06-24T08:15:56"/>
    <s v="0 a 02 dias"/>
    <s v="0 a 02 dias"/>
    <s v="6PDPUE"/>
    <s v="TMS"/>
    <s v="SUZANA SOUZA"/>
    <s v="Tms"/>
    <s v="Tms"/>
    <x v="435"/>
    <n v="128356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15"/>
    <n v="0"/>
    <n v="0"/>
    <n v="0"/>
    <n v="0"/>
    <n v="0"/>
    <n v="0"/>
    <s v="Reserva importada do Sistema TMS. OS: 128356"/>
    <s v="Fornecedor não preenchido! (ACC01)"/>
    <s v="ARGO(TMS)"/>
    <s v="Falta de Fornecedor"/>
    <s v="Campo Fornecedor"/>
    <s v="Dados do Fornecedor"/>
    <s v="Sistêmico"/>
    <s v="GRUPO KONTIK"/>
  </r>
  <r>
    <n v="24810116"/>
    <n v="25650669"/>
    <s v="ACC01"/>
    <x v="475"/>
    <d v="2026-06-24T14:22:45"/>
    <s v="0 a 02 dias"/>
    <s v="0 a 02 dias"/>
    <s v="6P3YSF"/>
    <s v="TMS"/>
    <s v="RENATO RUSSO"/>
    <s v="Tms"/>
    <s v="Tms"/>
    <x v="436"/>
    <n v="128787"/>
    <s v="Curitiba / CWB"/>
    <s v="ON LINE"/>
    <s v="Pagamento direto"/>
    <s v="Pagamento direto"/>
    <s v="Carro"/>
    <s v="N"/>
    <s v="Grupo Ache"/>
    <s v="Ache Laboratorios Farmaceuticos Sa"/>
    <s v="-"/>
    <s v="-"/>
    <s v="-"/>
    <s v="KON-OPE-SAO-PVI-ACHE"/>
    <s v="-"/>
    <x v="400"/>
    <n v="0"/>
    <n v="0"/>
    <n v="0"/>
    <n v="0"/>
    <n v="0"/>
    <n v="0"/>
    <s v="Reserva importada do Sistema TMS. OS: 128787"/>
    <s v="Fornecedor não preenchido! (ACC01)"/>
    <s v="ARGO(TMS)"/>
    <s v="Falta de Fornecedor"/>
    <s v="Campo Fornecedor"/>
    <s v="Dados do Fornecedor"/>
    <s v="Qualidade dos dados"/>
    <s v="KONTIK BUSINESS TRAVEL"/>
  </r>
  <r>
    <n v="24810384"/>
    <n v="25650931"/>
    <s v="ACC01"/>
    <x v="476"/>
    <d v="2026-06-24T14:52:05"/>
    <s v="0 a 02 dias"/>
    <s v="0 a 02 dias"/>
    <s v="6PV0VR"/>
    <s v="TMS"/>
    <s v="EDUARDO CALDATTO"/>
    <s v="Tms"/>
    <s v="Tms"/>
    <x v="437"/>
    <n v="6452"/>
    <s v="Navegantes / NVT"/>
    <s v="ON LINE"/>
    <s v="Invoice"/>
    <s v="Faturado"/>
    <s v="Carro"/>
    <s v="N"/>
    <s v="Grupo Epson"/>
    <s v="Epson"/>
    <s v="-"/>
    <s v="-"/>
    <s v="-"/>
    <s v="KON-OPE-SAO-PVI-BTC-ARGO"/>
    <s v="-"/>
    <x v="401"/>
    <n v="0"/>
    <n v="0"/>
    <n v="0"/>
    <n v="0"/>
    <n v="0"/>
    <n v="0"/>
    <s v="Reserva importada do Sistema TMS. OS: 6452"/>
    <s v="Fornecedor não preenchido! (ACC01)"/>
    <s v="ARGO(TMS)"/>
    <s v="Falta de Fornecedor"/>
    <s v="Campo Fornecedor"/>
    <s v="Dados do Fornecedor"/>
    <s v="Qualidade dos dados"/>
    <s v="KONTIK BUSINESS TRAVEL"/>
  </r>
  <r>
    <n v="24806757"/>
    <n v="25648072"/>
    <s v="ACC01"/>
    <x v="477"/>
    <d v="2026-06-23T21:06:34"/>
    <s v="0 a 02 dias"/>
    <s v="0 a 02 dias"/>
    <s v="6P5G4W"/>
    <s v="TMS"/>
    <s v="ANDERSON ALENCAR"/>
    <s v="Cintya Cocco Figueiredo"/>
    <s v="Cintya Cocco Figueiredo"/>
    <x v="438"/>
    <n v="6449"/>
    <s v="Londrina / LDB"/>
    <s v="OFF LINE"/>
    <s v="Invoice"/>
    <s v="Faturado"/>
    <s v="Carro"/>
    <s v="N"/>
    <s v="Grupo Epson"/>
    <s v="Epson"/>
    <s v="-"/>
    <s v="-"/>
    <s v="-"/>
    <s v="KON-OPE-SAO-PVI-BTC-ARGO"/>
    <s v="-"/>
    <x v="402"/>
    <n v="0"/>
    <n v="45.96"/>
    <n v="0"/>
    <n v="0"/>
    <n v="0"/>
    <n v="0"/>
    <s v="Reserva importada do Sistema TMS. OS: 6449"/>
    <s v="Fornecedor não preenchido! (ACC01)"/>
    <s v="ARGO(TMS)"/>
    <s v="Falta de Fornecedor"/>
    <s v="Campo Fornecedor"/>
    <s v="Dados do Fornecedor"/>
    <s v="Qualidade dos dados"/>
    <s v="KONTIK BUSINESS TRAVEL"/>
  </r>
  <r>
    <n v="24806758"/>
    <n v="25648073"/>
    <s v="ACC01"/>
    <x v="478"/>
    <d v="2026-06-23T21:06:35"/>
    <s v="0 a 02 dias"/>
    <s v="0 a 02 dias"/>
    <s v="6P6GF2"/>
    <s v="TMS"/>
    <s v="TATIANA SCHIAVI"/>
    <s v="Tms"/>
    <s v="Tms"/>
    <x v="439"/>
    <n v="6445"/>
    <s v="Curitiba / CWB"/>
    <s v="ON LINE"/>
    <s v="Invoice"/>
    <s v="Faturado"/>
    <s v="Carro"/>
    <s v="N"/>
    <s v="Grupo Epson"/>
    <s v="Epson"/>
    <s v="-"/>
    <s v="-"/>
    <s v="-"/>
    <s v="KON-OPE-SAO-PVI-BTC-ARGO"/>
    <s v="-"/>
    <x v="403"/>
    <n v="0"/>
    <n v="0"/>
    <n v="0"/>
    <n v="0"/>
    <n v="0"/>
    <n v="0"/>
    <s v="Reserva importada do Sistema TMS. OS: 6445"/>
    <s v="Fornecedor não preenchido! (ACC01)"/>
    <s v="ARGO(TMS)"/>
    <s v="Falta de Fornecedor"/>
    <s v="Campo Fornecedor"/>
    <s v="Dados do Fornecedor"/>
    <s v="Qualidade dos dados"/>
    <s v="KONTIK BUSINESS TRAVEL"/>
  </r>
  <r>
    <n v="24807279"/>
    <n v="25648576"/>
    <s v="ACC01"/>
    <x v="479"/>
    <d v="2026-06-23T22:25:50"/>
    <s v="0 a 02 dias"/>
    <s v="0 a 02 dias"/>
    <s v="6P5OU2"/>
    <s v="TMS"/>
    <s v="HUGO MATHEUS PEREIRA"/>
    <s v="Tms"/>
    <s v="Tms"/>
    <x v="440"/>
    <n v="44580"/>
    <s v="Uberlândia / UDI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4"/>
    <n v="0"/>
    <n v="0"/>
    <n v="0"/>
    <n v="0"/>
    <n v="0"/>
    <n v="0"/>
    <s v="Reserva importada do Sistema TMS. OS: 44580"/>
    <s v="Fornecedor não preenchido! (ACC01)"/>
    <s v="ARGO(TMS)"/>
    <s v="Falta de Fornecedor"/>
    <s v="Campo Fornecedor"/>
    <s v="Dados do Fornecedor"/>
    <s v="Qualidade dos dados"/>
    <s v="KONTIK BUSINESS TRAVEL"/>
  </r>
  <r>
    <n v="24807280"/>
    <n v="25648577"/>
    <s v="ACC01"/>
    <x v="480"/>
    <d v="2026-06-23T22:25:50"/>
    <s v="0 a 02 dias"/>
    <s v="0 a 02 dias"/>
    <s v="6P6O72"/>
    <s v="TMS"/>
    <s v="TALITA BORGES"/>
    <s v="Tms"/>
    <s v="Tms"/>
    <x v="440"/>
    <n v="44579"/>
    <s v="Uberlândia / UDI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5"/>
    <n v="0"/>
    <n v="0"/>
    <n v="0"/>
    <n v="0"/>
    <n v="0"/>
    <n v="0"/>
    <s v="Reserva importada do Sistema TMS. OS: 44579"/>
    <s v="Fornecedor não preenchido! (ACC01)"/>
    <s v="ARGO(TMS)"/>
    <s v="Falta de Fornecedor"/>
    <s v="Campo Fornecedor"/>
    <s v="Dados do Fornecedor"/>
    <s v="Qualidade dos dados"/>
    <s v="KONTIK BUSINESS TRAVEL"/>
  </r>
  <r>
    <n v="24807312"/>
    <n v="25648601"/>
    <s v="ACC01"/>
    <x v="481"/>
    <d v="2026-06-23T22:30:51"/>
    <s v="0 a 02 dias"/>
    <s v="0 a 02 dias"/>
    <s v="6PEWIX"/>
    <s v="TMS"/>
    <s v="LUIZ BORGES"/>
    <s v="Tms"/>
    <s v="Tms"/>
    <x v="440"/>
    <n v="44515"/>
    <s v="Foz do Iguacu / IG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6"/>
    <n v="0"/>
    <n v="0"/>
    <n v="0"/>
    <n v="0"/>
    <n v="0"/>
    <n v="0"/>
    <s v="Reserva importada do Sistema TMS. OS: 44515"/>
    <s v="Fornecedor não preenchido! (ACC01)"/>
    <s v="ARGO(TMS)"/>
    <s v="Falta de Fornecedor"/>
    <s v="Campo Fornecedor"/>
    <s v="Dados do Fornecedor"/>
    <s v="Qualidade dos dados"/>
    <s v="KONTIK BUSINESS TRAVEL"/>
  </r>
  <r>
    <n v="24804703"/>
    <n v="25646055"/>
    <s v="ACC01"/>
    <x v="482"/>
    <d v="2026-06-23T16:09:04"/>
    <s v="0 a 02 dias"/>
    <s v="0 a 02 dias"/>
    <s v="6P58TQ"/>
    <s v="TMS"/>
    <s v="HERIKA GONCALVES BELARMINO"/>
    <s v="Tms"/>
    <s v="Tms"/>
    <x v="441"/>
    <n v="44540"/>
    <s v="Divinopolis / DIQ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7"/>
    <n v="0"/>
    <n v="0"/>
    <n v="0"/>
    <n v="0"/>
    <n v="0"/>
    <n v="0"/>
    <s v="Reserva importada do Sistema TMS. OS: 44540"/>
    <s v="Fornecedor não preenchido! (ACC01)"/>
    <s v="ARGO(TMS)"/>
    <s v="Falta de Fornecedor"/>
    <s v="Campo Fornecedor"/>
    <s v="Dados do Fornecedor"/>
    <s v="Qualidade dos dados"/>
    <s v="KONTIK BUSINESS TRAVEL"/>
  </r>
  <r>
    <n v="24804717"/>
    <n v="25646069"/>
    <s v="ACC01"/>
    <x v="483"/>
    <d v="2026-06-23T16:14:38"/>
    <s v="0 a 02 dias"/>
    <s v="0 a 02 dias"/>
    <s v="6P8N5A"/>
    <s v="TMS"/>
    <s v="TATIANA MARTINS"/>
    <s v="Tms"/>
    <s v="Tms"/>
    <x v="442"/>
    <n v="44491"/>
    <s v="Sinop / OPS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8"/>
    <n v="0"/>
    <n v="0"/>
    <n v="0"/>
    <n v="0"/>
    <n v="0"/>
    <n v="0"/>
    <s v="Reserva importada do Sistema TMS. OS: 44491"/>
    <s v="Fornecedor não preenchido! (ACC01)"/>
    <s v="ARGO(TMS)"/>
    <s v="Falta de Fornecedor"/>
    <s v="Campo Fornecedor"/>
    <s v="Dados do Fornecedor"/>
    <s v="Qualidade dos dados"/>
    <s v="KONTIK BUSINESS TRAVEL"/>
  </r>
  <r>
    <n v="24804718"/>
    <n v="25646071"/>
    <s v="ACC01"/>
    <x v="484"/>
    <d v="2026-06-23T16:14:38"/>
    <s v="0 a 02 dias"/>
    <s v="0 a 02 dias"/>
    <s v="6PLO5A"/>
    <s v="TMS"/>
    <s v="MARCIO ALEXANDRE SANTOS"/>
    <s v="Tms"/>
    <s v="Tms"/>
    <x v="443"/>
    <n v="44490"/>
    <s v="Cuiaba / CG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09"/>
    <n v="0"/>
    <n v="0"/>
    <n v="0"/>
    <n v="0"/>
    <n v="0"/>
    <n v="0"/>
    <s v="Reserva importada do Sistema TMS. OS: 44490"/>
    <s v="Fornecedor não preenchido! (ACC01)"/>
    <s v="ARGO(TMS)"/>
    <s v="Falta de Fornecedor"/>
    <s v="Campo Fornecedor"/>
    <s v="Dados do Fornecedor"/>
    <s v="Qualidade dos dados"/>
    <s v="KONTIK BUSINESS TRAVEL"/>
  </r>
  <r>
    <n v="24804726"/>
    <n v="25646075"/>
    <s v="ACC01"/>
    <x v="485"/>
    <d v="2026-06-23T16:21:46"/>
    <s v="0 a 02 dias"/>
    <s v="0 a 02 dias"/>
    <s v="6P3P6Q"/>
    <s v="TMS"/>
    <s v="DIEGO SILVA"/>
    <s v="Tms"/>
    <s v="Tms"/>
    <x v="444"/>
    <n v="44486"/>
    <s v="Cascavel / CAC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0"/>
    <n v="0"/>
    <n v="0"/>
    <n v="0"/>
    <n v="0"/>
    <n v="0"/>
    <n v="0"/>
    <s v="Reserva importada do Sistema TMS. OS: 44486"/>
    <s v="Fornecedor não preenchido! (ACC01)"/>
    <s v="ARGO(TMS)"/>
    <s v="Falta de Fornecedor"/>
    <s v="Campo Fornecedor"/>
    <s v="Dados do Fornecedor"/>
    <s v="Qualidade dos dados"/>
    <s v="KONTIK BUSINESS TRAVEL"/>
  </r>
  <r>
    <n v="24804729"/>
    <n v="25646078"/>
    <s v="ACC01"/>
    <x v="486"/>
    <d v="2026-06-23T16:21:46"/>
    <s v="0 a 02 dias"/>
    <s v="0 a 02 dias"/>
    <s v="6P4P6Q"/>
    <s v="TMS"/>
    <s v="SUELLEN ABEL"/>
    <s v="Tms"/>
    <s v="Tms"/>
    <x v="442"/>
    <n v="44484"/>
    <s v="Florianópolis / FLN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1"/>
    <n v="0"/>
    <n v="0"/>
    <n v="0"/>
    <n v="0"/>
    <n v="0"/>
    <n v="0"/>
    <s v="Reserva importada do Sistema TMS. OS: 44484"/>
    <s v="Fornecedor não preenchido! (ACC01)"/>
    <s v="ARGO(TMS)"/>
    <s v="Falta de Fornecedor"/>
    <s v="Campo Fornecedor"/>
    <s v="Dados do Fornecedor"/>
    <s v="Qualidade dos dados"/>
    <s v="KONTIK BUSINESS TRAVEL"/>
  </r>
  <r>
    <n v="24807274"/>
    <n v="25648568"/>
    <s v="ACC01"/>
    <x v="487"/>
    <d v="2026-06-23T22:23:28"/>
    <s v="0 a 02 dias"/>
    <s v="0 a 02 dias"/>
    <s v="6P1O7S"/>
    <s v="TMS"/>
    <s v="RENATO DE PAULA"/>
    <s v="Tms"/>
    <s v="Tms"/>
    <x v="445"/>
    <n v="44585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412"/>
    <n v="0"/>
    <n v="0"/>
    <n v="0"/>
    <n v="0"/>
    <n v="0"/>
    <n v="0"/>
    <s v="Reserva importada do Sistema TMS. OS: 44585"/>
    <s v="Fornecedor não preenchido! (ACC01)"/>
    <s v="ARGO(TMS)"/>
    <s v="Falta de Fornecedor"/>
    <s v="Campo Fornecedor"/>
    <s v="Dados do Fornecedor"/>
    <s v="Qualidade dos dados"/>
    <s v="KONTIK BUSINESS TRAVEL"/>
  </r>
  <r>
    <n v="24807276"/>
    <n v="25648573"/>
    <s v="ACC01"/>
    <x v="488"/>
    <d v="2026-06-23T22:25:38"/>
    <s v="0 a 02 dias"/>
    <s v="0 a 02 dias"/>
    <s v="6PDL7S"/>
    <s v="TMS"/>
    <s v="RENATO DE PAULA"/>
    <s v="Tms"/>
    <s v="Tms"/>
    <x v="446"/>
    <n v="44583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413"/>
    <n v="0"/>
    <n v="0"/>
    <n v="0"/>
    <n v="0"/>
    <n v="0"/>
    <n v="0"/>
    <s v="Reserva importada do Sistema TMS. OS: 44583"/>
    <s v="Fornecedor não preenchido! (ACC01)"/>
    <s v="ARGO(TMS)"/>
    <s v="Falta de Fornecedor"/>
    <s v="Campo Fornecedor"/>
    <s v="Dados do Fornecedor"/>
    <s v="Qualidade dos dados"/>
    <s v="KONTIK BUSINESS TRAVEL"/>
  </r>
  <r>
    <n v="24804706"/>
    <n v="25646058"/>
    <s v="ACC01"/>
    <x v="489"/>
    <d v="2026-06-23T16:11:26"/>
    <s v="0 a 02 dias"/>
    <s v="0 a 02 dias"/>
    <s v="6P7KG1"/>
    <s v="TMS"/>
    <s v="CARLOS EDUARDO SANTOS"/>
    <s v="Tms"/>
    <s v="Tms"/>
    <x v="447"/>
    <n v="44526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414"/>
    <n v="0"/>
    <n v="0"/>
    <n v="0"/>
    <n v="0"/>
    <n v="0"/>
    <n v="0"/>
    <s v="Reserva importada do Sistema TMS. OS: 44526"/>
    <s v="Fornecedor não preenchido! (ACC01)"/>
    <s v="ARGO(TMS)"/>
    <s v="Falta de Fornecedor"/>
    <s v="Campo Fornecedor"/>
    <s v="Dados do Fornecedor"/>
    <s v="Qualidade dos dados"/>
    <s v="KONTIK BUSINESS TRAVEL"/>
  </r>
  <r>
    <n v="24810923"/>
    <n v="25651480"/>
    <s v="ACC01"/>
    <x v="490"/>
    <d v="2026-06-25T03:55:34"/>
    <s v="0 a 02 dias"/>
    <s v="0 a 02 dias"/>
    <s v="DWBGHE"/>
    <s v="GOVER"/>
    <s v="Maria Paula De Andrade Banholi Vieira"/>
    <s v="Gover"/>
    <s v="Gover"/>
    <x v="448"/>
    <n v="4714040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415"/>
    <n v="0"/>
    <n v="0"/>
    <n v="0"/>
    <n v="0"/>
    <n v="0"/>
    <n v="0"/>
    <s v="Reserva importada do sistema Gover. Id: 4714040"/>
    <s v="Fornecedor não preenchido! (ACC01)"/>
    <s v="GOVER"/>
    <s v="Falta de Fornecedor"/>
    <s v="Campo Fornecedor"/>
    <s v="Dados do Fornecedor"/>
    <s v="Sistêmico"/>
    <s v="GRUPO KONTIK"/>
  </r>
  <r>
    <n v="24803800"/>
    <n v="25645145"/>
    <s v="ACC01"/>
    <x v="491"/>
    <d v="2026-06-23T13:16:35"/>
    <s v="0 a 02 dias"/>
    <s v="0 a 02 dias"/>
    <n v="23442930"/>
    <s v="WOOBA"/>
    <s v="NASCIMENTO/EDERSON"/>
    <s v="Fabiane de Souza Mantovani"/>
    <s v="Fabiane de Souza Mantovani"/>
    <x v="449"/>
    <n v="2840606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239"/>
    <n v="0"/>
    <n v="0"/>
    <n v="0"/>
    <n v="0"/>
    <n v="23.15"/>
    <n v="0"/>
    <s v="Reserva importada do Sistema WOOBA. Id: 13380"/>
    <s v="Fornecedor não preenchido! (ACC01)"/>
    <s v="WOOBA"/>
    <s v="Falta de Fornecedor"/>
    <s v="Campo Fornecedor"/>
    <s v="Dados do Fornecedor"/>
    <s v="Qualidade dos dados"/>
    <s v="KONTIK BUSINESS TRAVEL"/>
  </r>
  <r>
    <n v="24803801"/>
    <n v="25645146"/>
    <s v="ACC01"/>
    <x v="492"/>
    <d v="2026-06-23T13:16:35"/>
    <s v="0 a 02 dias"/>
    <s v="0 a 02 dias"/>
    <n v="23442951"/>
    <s v="WOOBA"/>
    <s v="CARVALHO GOMES/HUMBERTO"/>
    <s v="Fabiane de Souza Mantovani"/>
    <s v="Fabiane de Souza Mantovani"/>
    <x v="450"/>
    <n v="2840607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239"/>
    <n v="0"/>
    <n v="0"/>
    <n v="0"/>
    <n v="0"/>
    <n v="23.15"/>
    <n v="0"/>
    <s v="Reserva importada do Sistema WOOBA. Id: 13381"/>
    <s v="Fornecedor não preenchido! (ACC01)"/>
    <s v="WOOBA"/>
    <s v="Falta de Fornecedor"/>
    <s v="Campo Fornecedor"/>
    <s v="Dados do Fornecedor"/>
    <s v="Qualidade dos dados"/>
    <s v="KONTIK BUSINESS TRAVEL"/>
  </r>
  <r>
    <n v="24803802"/>
    <n v="25645147"/>
    <s v="ACC01"/>
    <x v="492"/>
    <d v="2026-06-23T13:16:35"/>
    <s v="0 a 02 dias"/>
    <s v="0 a 02 dias"/>
    <n v="23443168"/>
    <s v="WOOBA"/>
    <s v="OLIVEIRA DE JESUS/ALEXNALDO"/>
    <s v="Fabiane de Souza Mantovani"/>
    <s v="Fabiane de Souza Mantovani"/>
    <x v="451"/>
    <n v="2840641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416"/>
    <n v="0"/>
    <n v="0"/>
    <n v="0"/>
    <n v="0"/>
    <n v="25.05"/>
    <n v="0"/>
    <s v="Reserva importada do Sistema WOOBA. Id: 13382"/>
    <s v="Fornecedor não preenchido! (ACC01)"/>
    <s v="WOOBA"/>
    <s v="Falta de Fornecedor"/>
    <s v="Campo Fornecedor"/>
    <s v="Dados do Fornecedor"/>
    <s v="Qualidade dos dados"/>
    <s v="KONTIK BUSINESS TRAVEL"/>
  </r>
  <r>
    <n v="24805228"/>
    <n v="25646594"/>
    <s v="ACC01"/>
    <x v="493"/>
    <d v="2026-06-23T16:03:03"/>
    <s v="0 a 02 dias"/>
    <s v="0 a 02 dias"/>
    <s v="MIKNCKT"/>
    <s v="SABRE"/>
    <s v="OLIVEIRA/WILLIAM"/>
    <s v="PAULO JOSE SODRE ANDRADE"/>
    <s v="PAULO JOSE SODRE ANDRADE"/>
    <x v="452"/>
    <s v="MLR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229"/>
    <n v="25646595"/>
    <s v="ACC01"/>
    <x v="494"/>
    <d v="2026-06-23T16:03:03"/>
    <s v="0 a 02 dias"/>
    <s v="0 a 02 dias"/>
    <s v="MFGMBPT"/>
    <s v="SABRE"/>
    <s v="MOURA/JANINE"/>
    <s v="PAULO JOSE SODRE ANDRADE"/>
    <s v="PAULO JOSE SODRE ANDRADE"/>
    <x v="453"/>
    <s v="MLR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231"/>
    <n v="25646597"/>
    <s v="ACC01"/>
    <x v="495"/>
    <d v="2026-06-23T16:01:32"/>
    <s v="0 a 02 dias"/>
    <s v="0 a 02 dias"/>
    <s v="OEWQSET"/>
    <s v="SABRE"/>
    <s v="SANTANA/EDSON"/>
    <s v="WU"/>
    <s v="WU"/>
    <x v="454"/>
    <s v="OEWQSE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234"/>
    <n v="25646600"/>
    <s v="ACC01"/>
    <x v="496"/>
    <d v="2026-06-23T16:01:32"/>
    <s v="0 a 02 dias"/>
    <s v="0 a 02 dias"/>
    <s v="HEHYSYT"/>
    <s v="SABRE"/>
    <s v="SILVA/GENNA"/>
    <s v="WU"/>
    <s v="WU"/>
    <x v="455"/>
    <s v="HEHYS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243"/>
    <n v="25646607"/>
    <s v="ACC01"/>
    <x v="497"/>
    <d v="2026-06-23T16:01:39"/>
    <s v="0 a 02 dias"/>
    <s v="0 a 02 dias"/>
    <s v="MHBTYGT"/>
    <s v="SABRE"/>
    <s v="GONCALVES/ROMILDO"/>
    <s v="WU"/>
    <s v="WU"/>
    <x v="456"/>
    <s v="MHBTYG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247"/>
    <n v="25646612"/>
    <s v="ACC01"/>
    <x v="498"/>
    <d v="2026-06-23T16:06:09"/>
    <s v="0 a 02 dias"/>
    <s v="0 a 02 dias"/>
    <s v="MGGPVOT"/>
    <s v="SABRE"/>
    <s v="GONCALVES/ROMILDO"/>
    <s v="WU"/>
    <s v="WU"/>
    <x v="457"/>
    <s v="MGGPVO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770"/>
    <n v="25647210"/>
    <s v="ACC01"/>
    <x v="499"/>
    <d v="2026-06-23T17:52:29"/>
    <s v="0 a 02 dias"/>
    <s v="0 a 02 dias"/>
    <s v="NCZKBTT"/>
    <s v="SABRE"/>
    <s v="BELIZARIO/LUSANA"/>
    <s v="PAULO JOSE SODRE ANDRADE"/>
    <s v="PAULO JOSE SODRE ANDRADE"/>
    <x v="458"/>
    <s v="MKP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5772"/>
    <n v="25647212"/>
    <s v="ACC01"/>
    <x v="500"/>
    <d v="2026-06-23T17:52:30"/>
    <s v="0 a 02 dias"/>
    <s v="0 a 02 dias"/>
    <s v="NTYNJST"/>
    <s v="SABRE"/>
    <s v="JUSTO/ALEXANDRE"/>
    <s v="PAULO JOSE SODRE ANDRADE"/>
    <s v="PAULO JOSE SODRE ANDRADE"/>
    <x v="433"/>
    <s v="MKT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41"/>
    <n v="25649981"/>
    <s v="ACC01"/>
    <x v="501"/>
    <d v="2026-06-24T11:15:16"/>
    <s v="0 a 02 dias"/>
    <s v="0 a 02 dias"/>
    <s v="EWRNYNT"/>
    <s v="SABRE"/>
    <s v="SOUSA/LUIZ"/>
    <s v="PAULO JOSE SODRE ANDRADE"/>
    <s v="PAULO JOSE SODRE ANDRADE"/>
    <x v="459"/>
    <s v="MLY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44"/>
    <n v="25649984"/>
    <s v="ACC01"/>
    <x v="502"/>
    <d v="2026-06-24T11:15:24"/>
    <s v="0 a 02 dias"/>
    <s v="0 a 02 dias"/>
    <s v="EXPFIZT"/>
    <s v="SABRE"/>
    <s v="DIONISIO/MICHEL"/>
    <s v="PAULO JOSE SODRE ANDRADE"/>
    <s v="PAULO JOSE SODRE ANDRADE"/>
    <x v="460"/>
    <s v="MLY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45"/>
    <n v="25649985"/>
    <s v="ACC01"/>
    <x v="503"/>
    <d v="2026-06-24T11:15:24"/>
    <s v="0 a 02 dias"/>
    <s v="0 a 02 dias"/>
    <s v="YKYPRUT"/>
    <s v="SABRE"/>
    <s v="BAZILIO/PAULO"/>
    <s v="PAULO JOSE SODRE ANDRADE"/>
    <s v="PAULO JOSE SODRE ANDRADE"/>
    <x v="461"/>
    <s v="MLY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447"/>
    <n v="25649987"/>
    <s v="ACC01"/>
    <x v="504"/>
    <d v="2026-06-24T11:15:40"/>
    <s v="0 a 02 dias"/>
    <s v="0 a 02 dias"/>
    <s v="FEJPCYT"/>
    <s v="SABRE"/>
    <s v="JESUS/LANDERVAL"/>
    <s v="PAULO JOSE SODRE ANDRADE"/>
    <s v="PAULO JOSE SODRE ANDRADE"/>
    <x v="462"/>
    <s v="MLQ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6194"/>
    <n v="25647569"/>
    <s v="ACC01"/>
    <x v="505"/>
    <d v="2026-06-23T19:30:24"/>
    <s v="0 a 02 dias"/>
    <s v="0 a 02 dias"/>
    <s v="NUWYKZT"/>
    <s v="SABRE"/>
    <s v="CARVALHO/BIANCA"/>
    <s v="PAULO JOSE SODRE ANDRADE"/>
    <s v="PAULO JOSE SODRE ANDRADE"/>
    <x v="463"/>
    <s v="MLK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6195"/>
    <n v="25647570"/>
    <s v="ACC01"/>
    <x v="506"/>
    <d v="2026-06-23T19:30:25"/>
    <s v="0 a 02 dias"/>
    <s v="0 a 02 dias"/>
    <s v="WWELPAT"/>
    <s v="SABRE"/>
    <s v="MADRUGA/ADENILSON"/>
    <s v="PAULO JOSE SODRE ANDRADE"/>
    <s v="PAULO JOSE SODRE ANDRADE"/>
    <x v="464"/>
    <s v="MLP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67"/>
    <n v="25651763"/>
    <s v="ACC01"/>
    <x v="507"/>
    <d v="2026-06-24T16:21:17"/>
    <s v="0 a 02 dias"/>
    <s v="0 a 02 dias"/>
    <s v="QIVPNOT"/>
    <s v="SABRE"/>
    <s v="SILVA/WELLINGTON"/>
    <s v="PAULO JOSE SODRE ANDRADE"/>
    <s v="PAULO JOSE SODRE ANDRADE"/>
    <x v="465"/>
    <s v="MKT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68"/>
    <n v="25651764"/>
    <s v="ACC01"/>
    <x v="508"/>
    <d v="2026-06-24T16:21:17"/>
    <s v="0 a 02 dias"/>
    <s v="0 a 02 dias"/>
    <s v="JYTRXAT"/>
    <s v="SABRE"/>
    <s v="PENA/IRMA"/>
    <s v="PAULO JOSE SODRE ANDRADE"/>
    <s v="PAULO JOSE SODRE ANDRADE"/>
    <x v="466"/>
    <s v="MKL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2"/>
    <n v="25651768"/>
    <s v="ACC01"/>
    <x v="509"/>
    <d v="2026-06-24T16:22:02"/>
    <s v="0 a 02 dias"/>
    <s v="0 a 02 dias"/>
    <s v="JPLWWIT"/>
    <s v="SABRE"/>
    <s v="PENA/IRMA"/>
    <s v="PAULO JOSE SODRE ANDRADE"/>
    <s v="PAULO JOSE SODRE ANDRADE"/>
    <x v="467"/>
    <s v="MKL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3"/>
    <n v="25651769"/>
    <s v="ACC01"/>
    <x v="510"/>
    <d v="2026-06-24T16:22:03"/>
    <s v="0 a 02 dias"/>
    <s v="0 a 02 dias"/>
    <s v="STELPET"/>
    <s v="SABRE"/>
    <s v="RAMOS/NARA"/>
    <s v="PAULO JOSE SODRE ANDRADE"/>
    <s v="PAULO JOSE SODRE ANDRADE"/>
    <x v="468"/>
    <s v="MKL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4"/>
    <n v="25651770"/>
    <s v="ACC01"/>
    <x v="511"/>
    <d v="2026-06-24T16:22:03"/>
    <s v="0 a 02 dias"/>
    <s v="0 a 02 dias"/>
    <s v="JVWXYLT"/>
    <s v="SABRE"/>
    <s v="RAMOS/NARA"/>
    <s v="PAULO JOSE SODRE ANDRADE"/>
    <s v="PAULO JOSE SODRE ANDRADE"/>
    <x v="469"/>
    <s v="MKL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68"/>
    <n v="25650336"/>
    <s v="ACC01"/>
    <x v="512"/>
    <d v="2026-06-24T12:54:40"/>
    <s v="0 a 02 dias"/>
    <s v="0 a 02 dias"/>
    <s v="DQSTSGT"/>
    <s v="SABRE"/>
    <s v="BRITO/PRISCILA"/>
    <s v="PAULO JOSE SODRE ANDRADE"/>
    <s v="PAULO JOSE SODRE ANDRADE"/>
    <x v="470"/>
    <s v="MM4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69"/>
    <n v="25650337"/>
    <s v="ACC01"/>
    <x v="513"/>
    <d v="2026-06-24T12:54:40"/>
    <s v="0 a 02 dias"/>
    <s v="0 a 02 dias"/>
    <s v="FWDYUGT"/>
    <s v="SABRE"/>
    <s v="BRITO/PRISCILA"/>
    <s v="PAULO JOSE SODRE ANDRADE"/>
    <s v="PAULO JOSE SODRE ANDRADE"/>
    <x v="471"/>
    <s v="MM4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71"/>
    <n v="25650339"/>
    <s v="ACC01"/>
    <x v="514"/>
    <d v="2026-06-24T12:54:40"/>
    <s v="0 a 02 dias"/>
    <s v="0 a 02 dias"/>
    <s v="MUBIFAT"/>
    <s v="SABRE"/>
    <s v="OLIVEIRA/JESSICA"/>
    <s v="PAULO JOSE SODRE ANDRADE"/>
    <s v="PAULO JOSE SODRE ANDRADE"/>
    <x v="472"/>
    <s v="MLX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72"/>
    <n v="25650340"/>
    <s v="ACC01"/>
    <x v="515"/>
    <d v="2026-06-24T12:54:41"/>
    <s v="0 a 02 dias"/>
    <s v="0 a 02 dias"/>
    <s v="EBOBXJT"/>
    <s v="SABRE"/>
    <s v="PINHO/RODRIGO"/>
    <s v="PAULO JOSE SODRE ANDRADE"/>
    <s v="PAULO JOSE SODRE ANDRADE"/>
    <x v="473"/>
    <s v="MLK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73"/>
    <n v="25650341"/>
    <s v="ACC01"/>
    <x v="516"/>
    <d v="2026-06-24T12:54:41"/>
    <s v="0 a 02 dias"/>
    <s v="0 a 02 dias"/>
    <s v="YKDHYPT"/>
    <s v="SABRE"/>
    <s v="DIAS/WELLINGTON"/>
    <s v="PAULO JOSE SODRE ANDRADE"/>
    <s v="PAULO JOSE SODRE ANDRADE"/>
    <x v="474"/>
    <s v="MLQ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09775"/>
    <n v="25650343"/>
    <s v="ACC01"/>
    <x v="517"/>
    <d v="2026-06-24T12:54:41"/>
    <s v="0 a 02 dias"/>
    <s v="0 a 02 dias"/>
    <s v="FQXSVRT"/>
    <s v="SABRE"/>
    <s v="TRAJANO/CLEITON"/>
    <s v="PAULO JOSE SODRE ANDRADE"/>
    <s v="PAULO JOSE SODRE ANDRADE"/>
    <x v="475"/>
    <s v="MLM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0393"/>
    <n v="25650939"/>
    <s v="ACC01"/>
    <x v="518"/>
    <d v="2026-06-24T15:00:18"/>
    <s v="0 a 02 dias"/>
    <s v="0 a 02 dias"/>
    <s v="6PLMVF"/>
    <s v="TMS"/>
    <s v="BERNARDO SIQUEIRA"/>
    <s v="Nathalia dos Santos Batista"/>
    <s v="Nathalia dos Santos Batista"/>
    <x v="476"/>
    <n v="3780"/>
    <s v="São Paulo / SP, Brasil (SAO)"/>
    <s v="OFF LINE"/>
    <s v="Invoice"/>
    <s v="Faturado"/>
    <s v="Carro"/>
    <s v="N"/>
    <s v="Grupo Banco Genial Investimentos"/>
    <s v="Genial Institucional"/>
    <s v="-"/>
    <s v="-"/>
    <s v="-"/>
    <s v="KON-OPE-SAO-PVI-BTC-ARGO"/>
    <s v="-"/>
    <x v="432"/>
    <n v="0"/>
    <n v="55.27"/>
    <n v="0"/>
    <n v="0"/>
    <n v="0"/>
    <n v="0"/>
    <s v="Reserva importada do Sistema TMS. OS: 3780"/>
    <s v="Fornecedor não preenchido! (ACC01)"/>
    <s v="ARGO(TMS)"/>
    <s v="Falta de Fornecedor"/>
    <s v="Campo Fornecedor"/>
    <s v="Dados do Fornecedor"/>
    <s v="Qualidade dos dados"/>
    <s v="KONTIK BUSINESS TRAVEL"/>
  </r>
  <r>
    <n v="24806767"/>
    <n v="25648083"/>
    <s v="ACC01"/>
    <x v="519"/>
    <d v="2026-06-23T21:09:22"/>
    <s v="0 a 02 dias"/>
    <s v="0 a 02 dias"/>
    <s v="6PSH4X"/>
    <s v="TMS"/>
    <s v="BERNARDO SIQUEIRA"/>
    <s v="Nathalia dos Santos Batista"/>
    <s v="Nathalia dos Santos Batista"/>
    <x v="477"/>
    <n v="3778"/>
    <s v="São Paulo / SP, Brasil (SAO)"/>
    <s v="OFF LINE"/>
    <s v="Invoice"/>
    <s v="Faturado"/>
    <s v="Carro"/>
    <s v="N"/>
    <s v="Grupo Banco Genial Investimentos"/>
    <s v="Genial Institucional"/>
    <s v="-"/>
    <s v="-"/>
    <s v="-"/>
    <s v="KON-OPE-SAO-PVI-BTC-ARGO"/>
    <s v="-"/>
    <x v="433"/>
    <n v="0"/>
    <n v="78.790000000000006"/>
    <n v="0"/>
    <n v="0"/>
    <n v="0"/>
    <n v="0"/>
    <s v="Reserva importada do Sistema TMS. OS: 3778"/>
    <s v="Fornecedor não preenchido! (ACC01)"/>
    <s v="ARGO(TMS)"/>
    <s v="Falta de Fornecedor"/>
    <s v="Campo Fornecedor"/>
    <s v="Dados do Fornecedor"/>
    <s v="Qualidade dos dados"/>
    <s v="KONTIK BUSINESS TRAVEL"/>
  </r>
  <r>
    <n v="24808193"/>
    <n v="25649253"/>
    <s v="ACC01"/>
    <x v="520"/>
    <d v="2026-06-25T06:35:07"/>
    <s v="0 a 02 dias"/>
    <s v="0 a 02 dias"/>
    <s v="6P85WC"/>
    <s v="TMS"/>
    <s v="BARBARA FILGUEIRAS"/>
    <s v="Tms"/>
    <s v="Tms"/>
    <x v="478"/>
    <n v="16683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34"/>
    <n v="28.06"/>
    <n v="0"/>
    <n v="0"/>
    <n v="0"/>
    <n v="0"/>
    <n v="0"/>
    <s v="Reserva importada do Sistema TMS. OS: 16683"/>
    <s v="Fornecedor não preenchido! (ACC01)"/>
    <s v="ARGO(TMS)"/>
    <s v="Falta de Fornecedor"/>
    <s v="Campo Fornecedor"/>
    <s v="Dados do Fornecedor"/>
    <s v="Qualidade dos dados"/>
    <s v="KONTIK BUSINESS TRAVEL"/>
  </r>
  <r>
    <n v="24808194"/>
    <n v="25649254"/>
    <s v="ACC01"/>
    <x v="521"/>
    <d v="2026-06-25T06:35:08"/>
    <s v="0 a 02 dias"/>
    <s v="0 a 02 dias"/>
    <s v="6P952C"/>
    <s v="TMS"/>
    <s v="BARBARA FILGUEIRAS"/>
    <s v="Tms"/>
    <s v="Tms"/>
    <x v="478"/>
    <n v="16683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35"/>
    <n v="28.42"/>
    <n v="0"/>
    <n v="0"/>
    <n v="0"/>
    <n v="0"/>
    <n v="0"/>
    <s v="Reserva importada do Sistema TMS. OS: 16683"/>
    <s v="Fornecedor não preenchido! (ACC01)"/>
    <s v="ARGO(TMS)"/>
    <s v="Falta de Fornecedor"/>
    <s v="Campo Fornecedor"/>
    <s v="Dados do Fornecedor"/>
    <s v="Qualidade dos dados"/>
    <s v="KONTIK BUSINESS TRAVEL"/>
  </r>
  <r>
    <n v="24808195"/>
    <n v="25649255"/>
    <s v="ACC01"/>
    <x v="522"/>
    <d v="2026-06-24T02:11:57"/>
    <s v="0 a 02 dias"/>
    <s v="0 a 02 dias"/>
    <s v="6PMYSE"/>
    <s v="TMS"/>
    <s v="ANA ANDRADE"/>
    <s v="Tms"/>
    <s v="Tms"/>
    <x v="479"/>
    <n v="16626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6"/>
    <n v="0"/>
    <n v="0"/>
    <n v="0"/>
    <n v="0"/>
    <n v="0"/>
    <n v="0"/>
    <s v="Reserva importada do Sistema TMS. OS: 16626"/>
    <s v="Fornecedor não preenchido! (ACC01)"/>
    <s v="ARGO(TMS)"/>
    <s v="Falta de Fornecedor"/>
    <s v="Campo Fornecedor"/>
    <s v="Dados do Fornecedor"/>
    <s v="Qualidade dos dados"/>
    <s v="KONTIK BUSINESS TRAVEL"/>
  </r>
  <r>
    <n v="24804125"/>
    <n v="25645461"/>
    <s v="ACC01"/>
    <x v="523"/>
    <d v="2026-06-23T14:26:56"/>
    <s v="0 a 02 dias"/>
    <s v="0 a 02 dias"/>
    <s v="6PP221"/>
    <s v="TMS"/>
    <s v="DAYANE SILVA"/>
    <s v="Tms"/>
    <s v="Tms"/>
    <x v="299"/>
    <n v="16648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7"/>
    <n v="0"/>
    <n v="0"/>
    <n v="0"/>
    <n v="0"/>
    <n v="0"/>
    <n v="0"/>
    <s v="Reserva importada do Sistema TMS. OS: 16648"/>
    <s v="Fornecedor não preenchido! (ACC01)"/>
    <s v="ARGO(TMS)"/>
    <s v="Falta de Fornecedor"/>
    <s v="Campo Fornecedor"/>
    <s v="Dados do Fornecedor"/>
    <s v="Qualidade dos dados"/>
    <s v="KONTIK BUSINESS TRAVEL"/>
  </r>
  <r>
    <n v="24804145"/>
    <n v="25645481"/>
    <s v="ACC01"/>
    <x v="524"/>
    <d v="2026-06-23T14:27:48"/>
    <s v="0 a 02 dias"/>
    <s v="0 a 02 dias"/>
    <s v="6P3ESQ"/>
    <s v="TMS"/>
    <s v="ANA GABRIELI SILVA"/>
    <s v="BRUNA SPOSITO SOUSA DA SILVA"/>
    <s v="BRUNA SPOSITO SOUSA DA SILVA"/>
    <x v="427"/>
    <n v="16636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228"/>
    <n v="0"/>
    <n v="0"/>
    <n v="0"/>
    <n v="0"/>
    <n v="0"/>
    <n v="0"/>
    <s v="Reserva importada do Sistema TMS. OS: 16636"/>
    <s v="Fornecedor não preenchido! (ACC01)"/>
    <s v="ARGO(TMS)"/>
    <s v="Falta de Fornecedor"/>
    <s v="Campo Fornecedor"/>
    <s v="Dados do Fornecedor"/>
    <s v="Qualidade dos dados"/>
    <s v="KONTIK BUSINESS TRAVEL"/>
  </r>
  <r>
    <n v="24804149"/>
    <n v="25645485"/>
    <s v="ACC01"/>
    <x v="525"/>
    <d v="2026-06-23T14:28:21"/>
    <s v="0 a 02 dias"/>
    <s v="0 a 02 dias"/>
    <s v="6PYDXQ"/>
    <s v="TMS"/>
    <s v="ANA GABRIELI SILVA"/>
    <s v="Tms"/>
    <s v="Tms"/>
    <x v="480"/>
    <n v="16635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8"/>
    <n v="0"/>
    <n v="0"/>
    <n v="0"/>
    <n v="0"/>
    <n v="0"/>
    <n v="0"/>
    <s v="Reserva importada do Sistema TMS. OS: 16635"/>
    <s v="Fornecedor não preenchido! (ACC01)"/>
    <s v="ARGO(TMS)"/>
    <s v="Falta de Fornecedor"/>
    <s v="Campo Fornecedor"/>
    <s v="Dados do Fornecedor"/>
    <s v="Qualidade dos dados"/>
    <s v="KONTIK BUSINESS TRAVEL"/>
  </r>
  <r>
    <n v="24804154"/>
    <n v="25645490"/>
    <s v="ACC01"/>
    <x v="526"/>
    <d v="2026-06-23T14:28:21"/>
    <s v="0 a 02 dias"/>
    <s v="0 a 02 dias"/>
    <s v="6PQFWZ"/>
    <s v="TMS"/>
    <s v="ANA GABRIELI SILVA"/>
    <s v="BRUNA SPOSITO SOUSA DA SILVA"/>
    <s v="BRUNA SPOSITO SOUSA DA SILVA"/>
    <x v="481"/>
    <n v="16623"/>
    <s v="-"/>
    <s v="OFF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439"/>
    <n v="0"/>
    <n v="0"/>
    <n v="0"/>
    <n v="0"/>
    <n v="0"/>
    <n v="0"/>
    <s v="Reserva importada do Sistema TMS. OS: 16623"/>
    <s v="Fornecedor não preenchido! (ACC01)"/>
    <s v="ARGO(TMS)"/>
    <s v="Falta de Fornecedor"/>
    <s v="Campo Fornecedor"/>
    <s v="Dados do Fornecedor"/>
    <s v="Qualidade dos dados"/>
    <s v="KONTIK BUSINESS TRAVEL"/>
  </r>
  <r>
    <n v="24804159"/>
    <n v="25645496"/>
    <s v="ACC01"/>
    <x v="527"/>
    <d v="2026-06-23T14:28:46"/>
    <s v="0 a 02 dias"/>
    <s v="0 a 02 dias"/>
    <s v="6P5V2Q"/>
    <s v="TMS"/>
    <s v="JULIANO COELHO"/>
    <s v="Tms"/>
    <s v="Tms"/>
    <x v="482"/>
    <n v="16615"/>
    <s v="Uberaba / UB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40"/>
    <n v="0"/>
    <n v="0"/>
    <n v="0"/>
    <n v="0"/>
    <n v="0"/>
    <n v="0"/>
    <s v="Reserva importada do Sistema TMS. OS: 16615"/>
    <s v="Fornecedor não preenchido! (ACC01)"/>
    <s v="ARGO(TMS)"/>
    <s v="Falta de Fornecedor"/>
    <s v="Campo Fornecedor"/>
    <s v="Dados do Fornecedor"/>
    <s v="Qualidade dos dados"/>
    <s v="KONTIK BUSINESS TRAVEL"/>
  </r>
  <r>
    <n v="24804164"/>
    <n v="25645501"/>
    <s v="ACC01"/>
    <x v="528"/>
    <d v="2026-06-23T14:31:37"/>
    <s v="0 a 02 dias"/>
    <s v="0 a 02 dias"/>
    <s v="6PMGSZ"/>
    <s v="TMS"/>
    <s v="ANA FLAVIA BISCAIA"/>
    <s v="Tms"/>
    <s v="Tms"/>
    <x v="483"/>
    <n v="16614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41"/>
    <n v="0"/>
    <n v="0"/>
    <n v="0"/>
    <n v="0"/>
    <n v="0"/>
    <n v="0"/>
    <s v="Reserva importada do Sistema TMS. OS: 16614"/>
    <s v="Fornecedor não preenchido! (ACC01)"/>
    <s v="ARGO(TMS)"/>
    <s v="Falta de Fornecedor"/>
    <s v="Campo Fornecedor"/>
    <s v="Dados do Fornecedor"/>
    <s v="Qualidade dos dados"/>
    <s v="KONTIK BUSINESS TRAVEL"/>
  </r>
  <r>
    <n v="24804176"/>
    <n v="25645513"/>
    <s v="ACC01"/>
    <x v="529"/>
    <d v="2026-06-23T14:32:48"/>
    <s v="0 a 02 dias"/>
    <s v="0 a 02 dias"/>
    <s v="6PMH2Q"/>
    <s v="TMS"/>
    <s v="ANA FLAVIA BISCAIA"/>
    <s v="Tms"/>
    <s v="Tms"/>
    <x v="484"/>
    <n v="16603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42"/>
    <n v="0"/>
    <n v="0"/>
    <n v="0"/>
    <n v="0"/>
    <n v="0"/>
    <n v="0"/>
    <s v="Reserva importada do Sistema TMS. OS: 16603"/>
    <s v="Fornecedor não preenchido! (ACC01)"/>
    <s v="ARGO(TMS)"/>
    <s v="Falta de Fornecedor"/>
    <s v="Campo Fornecedor"/>
    <s v="Dados do Fornecedor"/>
    <s v="Qualidade dos dados"/>
    <s v="KONTIK BUSINESS TRAVEL"/>
  </r>
  <r>
    <n v="24804179"/>
    <n v="25645516"/>
    <s v="ACC01"/>
    <x v="530"/>
    <d v="2026-06-23T14:32:48"/>
    <s v="0 a 02 dias"/>
    <s v="0 a 02 dias"/>
    <s v="6PXY2Q"/>
    <s v="TMS"/>
    <s v="LUIS SILVA"/>
    <s v="Tms"/>
    <s v="Tms"/>
    <x v="485"/>
    <n v="16599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43"/>
    <n v="0"/>
    <n v="0"/>
    <n v="0"/>
    <n v="0"/>
    <n v="0"/>
    <n v="0"/>
    <s v="Reserva importada do Sistema TMS. OS: 16599"/>
    <s v="Fornecedor não preenchido! (ACC01)"/>
    <s v="ARGO(TMS)"/>
    <s v="Falta de Fornecedor"/>
    <s v="Campo Fornecedor"/>
    <s v="Dados do Fornecedor"/>
    <s v="Qualidade dos dados"/>
    <s v="KONTIK BUSINESS TRAVEL"/>
  </r>
  <r>
    <n v="24806824"/>
    <n v="25648139"/>
    <s v="ACC01"/>
    <x v="531"/>
    <d v="2026-06-23T21:14:06"/>
    <s v="0 a 02 dias"/>
    <s v="0 a 02 dias"/>
    <s v="6PBLVW"/>
    <s v="TMS"/>
    <s v="JOSIMAR PONTES LEITE"/>
    <s v="Tms"/>
    <s v="Tms"/>
    <x v="486"/>
    <n v="68017"/>
    <s v="São José dos Campos / SJK"/>
    <s v="ON LINE"/>
    <s v="Invoice"/>
    <s v="Faturado"/>
    <s v="Carro"/>
    <s v="N"/>
    <s v="Grupo Motiva"/>
    <s v="Motiva Filial"/>
    <s v="-"/>
    <s v="-"/>
    <s v="-"/>
    <s v="KON-OPE-SAO-PVI-CCR"/>
    <s v="-"/>
    <x v="444"/>
    <n v="0"/>
    <n v="0"/>
    <n v="0"/>
    <n v="0"/>
    <n v="0"/>
    <n v="0"/>
    <s v="Reserva importada do Sistema TMS. OS: 68017"/>
    <s v="Fornecedor não preenchido! (ACC01)"/>
    <s v="ARGO(TMS)"/>
    <s v="Falta de Fornecedor"/>
    <s v="Campo Fornecedor"/>
    <s v="Dados do Fornecedor"/>
    <s v="Qualidade dos dados"/>
    <s v="KONTIK BUSINESS TRAVEL"/>
  </r>
  <r>
    <n v="24806850"/>
    <n v="25648167"/>
    <s v="ACC01"/>
    <x v="532"/>
    <d v="2026-06-23T21:19:33"/>
    <s v="0 a 02 dias"/>
    <s v="0 a 02 dias"/>
    <s v="6PMZ5W"/>
    <s v="TMS"/>
    <s v="LUIS CARLOS BUSTOS"/>
    <s v="Jeane Alencar Pereira"/>
    <s v="Jeane Alencar Pereira"/>
    <x v="487"/>
    <n v="67980"/>
    <s v="Taubate / SP, Brasil (QHP)"/>
    <s v="OFF LINE"/>
    <s v="Invoice"/>
    <s v="Faturado"/>
    <s v="Carro"/>
    <s v="N"/>
    <s v="Grupo Motiva"/>
    <s v="Motiva Filial"/>
    <s v="-"/>
    <s v="-"/>
    <s v="-"/>
    <s v="KON-OPE-SAO-PVI-CCR"/>
    <s v="-"/>
    <x v="445"/>
    <n v="0"/>
    <n v="206.91"/>
    <n v="0"/>
    <n v="0"/>
    <n v="0"/>
    <n v="0"/>
    <s v="Reserva importada do Sistema TMS. OS: 67980"/>
    <s v="Fornecedor não preenchido! (ACC01)"/>
    <s v="ARGO(TMS)"/>
    <s v="Falta de Fornecedor"/>
    <s v="Campo Fornecedor"/>
    <s v="Dados do Fornecedor"/>
    <s v="Qualidade dos dados"/>
    <s v="KONTIK BUSINESS TRAVEL"/>
  </r>
  <r>
    <n v="24804373"/>
    <n v="25645711"/>
    <s v="ACC01"/>
    <x v="533"/>
    <d v="2026-06-23T15:02:36"/>
    <s v="0 a 02 dias"/>
    <s v="0 a 02 dias"/>
    <s v="6PJFDQ"/>
    <s v="TMS"/>
    <s v="JACKSON FERREIRA"/>
    <s v="Tms"/>
    <s v="Tms"/>
    <x v="488"/>
    <n v="67969"/>
    <s v="Sorocaba / SOD"/>
    <s v="ON LINE"/>
    <s v="Invoice"/>
    <s v="Faturado"/>
    <s v="Carro"/>
    <s v="N"/>
    <s v="Grupo Motiva"/>
    <s v="Motiva Filial"/>
    <s v="-"/>
    <s v="-"/>
    <s v="-"/>
    <s v="KON-OPE-SAO-PVI-CCR"/>
    <s v="-"/>
    <x v="446"/>
    <n v="0"/>
    <n v="0"/>
    <n v="0"/>
    <n v="0"/>
    <n v="0"/>
    <n v="0"/>
    <s v="Reserva importada do Sistema TMS. OS: 67969"/>
    <s v="Fornecedor não preenchido! (ACC01)"/>
    <s v="ARGO(TMS)"/>
    <s v="Falta de Fornecedor"/>
    <s v="Campo Fornecedor"/>
    <s v="Dados do Fornecedor"/>
    <s v="Qualidade dos dados"/>
    <s v="KONTIK BUSINESS TRAVEL"/>
  </r>
  <r>
    <n v="24804383"/>
    <n v="25645721"/>
    <s v="ACC01"/>
    <x v="534"/>
    <d v="2026-06-23T15:03:03"/>
    <s v="0 a 02 dias"/>
    <s v="0 a 02 dias"/>
    <s v="6PB531"/>
    <s v="TMS"/>
    <s v="DENIS CASTRO"/>
    <s v="Tms"/>
    <s v="Tms"/>
    <x v="489"/>
    <n v="67953"/>
    <s v="São Paulo / CGH"/>
    <s v="ON LINE"/>
    <s v="Invoice"/>
    <s v="Faturado"/>
    <s v="Carro"/>
    <s v="N"/>
    <s v="Grupo Motiva"/>
    <s v="Motiva Filial"/>
    <s v="-"/>
    <s v="-"/>
    <s v="-"/>
    <s v="KON-OPE-SAO-PVI-CCR"/>
    <s v="-"/>
    <x v="447"/>
    <n v="0"/>
    <n v="0"/>
    <n v="0"/>
    <n v="0"/>
    <n v="0"/>
    <n v="0"/>
    <s v="Reserva importada do Sistema TMS. OS: 67953"/>
    <s v="Fornecedor não preenchido! (ACC01)"/>
    <s v="ARGO(TMS)"/>
    <s v="Falta de Fornecedor"/>
    <s v="Campo Fornecedor"/>
    <s v="Dados do Fornecedor"/>
    <s v="Qualidade dos dados"/>
    <s v="KONTIK BUSINESS TRAVEL"/>
  </r>
  <r>
    <n v="24804402"/>
    <n v="25645743"/>
    <s v="ACC01"/>
    <x v="535"/>
    <d v="2026-06-23T15:07:26"/>
    <s v="0 a 02 dias"/>
    <s v="0 a 02 dias"/>
    <s v="6P46EQ"/>
    <s v="TMS"/>
    <s v="LUCAS SOARES PEREIRA"/>
    <s v="Tms"/>
    <s v="Tms"/>
    <x v="490"/>
    <n v="67934"/>
    <s v="Cotia / SAO"/>
    <s v="ON LINE"/>
    <s v="Invoice"/>
    <s v="Faturado"/>
    <s v="Carro"/>
    <s v="N"/>
    <s v="Grupo Motiva"/>
    <s v="Motiva Filial"/>
    <s v="-"/>
    <s v="-"/>
    <s v="-"/>
    <s v="KON-OPE-SAO-PVI-CCR"/>
    <s v="-"/>
    <x v="448"/>
    <n v="0"/>
    <n v="0"/>
    <n v="0"/>
    <n v="0"/>
    <n v="0"/>
    <n v="0"/>
    <s v="Reserva importada do Sistema TMS. OS: 67934"/>
    <s v="Fornecedor não preenchido! (ACC01)"/>
    <s v="ARGO(TMS)"/>
    <s v="Falta de Fornecedor"/>
    <s v="Campo Fornecedor"/>
    <s v="Dados do Fornecedor"/>
    <s v="Qualidade dos dados"/>
    <s v="KONTIK BUSINESS TRAVEL"/>
  </r>
  <r>
    <n v="24804404"/>
    <n v="25645747"/>
    <s v="ACC01"/>
    <x v="536"/>
    <d v="2026-06-23T15:07:40"/>
    <s v="0 a 02 dias"/>
    <s v="0 a 02 dias"/>
    <s v="6PH63A"/>
    <s v="TMS"/>
    <s v="RUBENS LEMOS"/>
    <s v="Tms"/>
    <s v="Tms"/>
    <x v="491"/>
    <n v="67931"/>
    <s v="Campo Grande / CGR"/>
    <s v="ON LINE"/>
    <s v="Invoice"/>
    <s v="Faturado"/>
    <s v="Carro"/>
    <s v="N"/>
    <s v="Grupo Motiva"/>
    <s v="Motiva Filial"/>
    <s v="-"/>
    <s v="-"/>
    <s v="-"/>
    <s v="KON-OPE-SAO-PVI-CCR"/>
    <s v="-"/>
    <x v="449"/>
    <n v="0"/>
    <n v="0"/>
    <n v="0"/>
    <n v="0"/>
    <n v="0"/>
    <n v="0"/>
    <s v="Reserva importada do Sistema TMS. OS: 67931"/>
    <s v="Fornecedor não preenchido! (ACC01)"/>
    <s v="ARGO(TMS)"/>
    <s v="Falta de Fornecedor"/>
    <s v="Campo Fornecedor"/>
    <s v="Dados do Fornecedor"/>
    <s v="Qualidade dos dados"/>
    <s v="KONTIK BUSINESS TRAVEL"/>
  </r>
  <r>
    <n v="24810450"/>
    <n v="25650999"/>
    <s v="ACC01"/>
    <x v="537"/>
    <d v="2026-06-24T15:08:31"/>
    <s v="0 a 02 dias"/>
    <s v="0 a 02 dias"/>
    <s v="6PKER4"/>
    <s v="TMS"/>
    <s v="RICARDO BERCOT GALA"/>
    <s v="Tms"/>
    <s v="Tms"/>
    <x v="492"/>
    <n v="68058"/>
    <s v="Londrina / LDB"/>
    <s v="ON LINE"/>
    <s v="Invoice"/>
    <s v="Faturado"/>
    <s v="Carro"/>
    <s v="N"/>
    <s v="Grupo Motiva"/>
    <s v="Aeroporto de Londrina"/>
    <s v="-"/>
    <s v="-"/>
    <s v="-"/>
    <s v="KON-OPE-SAO-PVI-CCR"/>
    <s v="-"/>
    <x v="450"/>
    <n v="0"/>
    <n v="0"/>
    <n v="0"/>
    <n v="0"/>
    <n v="0"/>
    <n v="0"/>
    <s v="Reserva importada do Sistema TMS. OS: 68058"/>
    <s v="Fornecedor não preenchido! (ACC01)"/>
    <s v="ARGO(TMS)"/>
    <s v="Falta de Fornecedor"/>
    <s v="Campo Fornecedor"/>
    <s v="Dados do Fornecedor"/>
    <s v="Qualidade dos dados"/>
    <s v="KONTIK BUSINESS TRAVEL"/>
  </r>
  <r>
    <n v="24810763"/>
    <n v="25651315"/>
    <s v="ACC01"/>
    <x v="538"/>
    <d v="2026-06-24T16:05:11"/>
    <s v="0 a 02 dias"/>
    <s v="0 a 02 dias"/>
    <s v="6P6Q6V"/>
    <s v="TMS"/>
    <s v="LIVIA REGINA KIIL"/>
    <s v="Tms"/>
    <s v="Tms"/>
    <x v="493"/>
    <n v="4607"/>
    <s v="Macapa / MCP"/>
    <s v="ON LINE"/>
    <s v="Invoice"/>
    <s v="Faturado"/>
    <s v="Carro"/>
    <s v="N"/>
    <s v="Grupo Yamaha"/>
    <s v="Banco Yamaha Motor do Brasil Sa Cj"/>
    <s v="-"/>
    <s v="-"/>
    <s v="-"/>
    <s v="KON-OPE-SAO-PVI-YAMAHA"/>
    <s v="-"/>
    <x v="451"/>
    <n v="0"/>
    <n v="0"/>
    <n v="0"/>
    <n v="0"/>
    <n v="0"/>
    <n v="0"/>
    <s v="Reserva importada do Sistema TMS. OS: 4607"/>
    <s v="Fornecedor não preenchido! (ACC01)"/>
    <s v="ARGO(TMS)"/>
    <s v="Falta de Fornecedor"/>
    <s v="Campo Fornecedor"/>
    <s v="Dados do Fornecedor"/>
    <s v="Qualidade dos dados"/>
    <s v="KONTIK BUSINESS TRAVEL"/>
  </r>
  <r>
    <n v="24807344"/>
    <n v="25648639"/>
    <s v="ACC01"/>
    <x v="539"/>
    <d v="2026-06-23T22:35:30"/>
    <s v="0 a 02 dias"/>
    <s v="0 a 02 dias"/>
    <s v="6P7RKW"/>
    <s v="TMS"/>
    <s v="WANDES CERQUEIRA"/>
    <s v="Tms"/>
    <s v="Tms"/>
    <x v="494"/>
    <n v="4589"/>
    <s v="Campo Grande / CGR"/>
    <s v="ON LINE"/>
    <s v="Invoice"/>
    <s v="Faturado"/>
    <s v="Carro"/>
    <s v="N"/>
    <s v="Grupo Yamaha"/>
    <s v="Banco Yamaha Motor do Brasil Sa Cj"/>
    <s v="-"/>
    <s v="-"/>
    <s v="-"/>
    <s v="KON-OPE-SAO-PVI-YAMAHA"/>
    <s v="-"/>
    <x v="452"/>
    <n v="0"/>
    <n v="0"/>
    <n v="0"/>
    <n v="0"/>
    <n v="0"/>
    <n v="0"/>
    <s v="Reserva importada do Sistema TMS. OS: 4589"/>
    <s v="Fornecedor não preenchido! (ACC01)"/>
    <s v="ARGO(TMS)"/>
    <s v="Falta de Fornecedor"/>
    <s v="Campo Fornecedor"/>
    <s v="Dados do Fornecedor"/>
    <s v="Qualidade dos dados"/>
    <s v="KONTIK BUSINESS TRAVEL"/>
  </r>
  <r>
    <n v="24807345"/>
    <n v="25648640"/>
    <s v="ACC01"/>
    <x v="540"/>
    <d v="2026-06-23T22:35:30"/>
    <s v="0 a 02 dias"/>
    <s v="0 a 02 dias"/>
    <s v="6PIVIX"/>
    <s v="TMS"/>
    <s v="DAVINCE NASCIMENTO"/>
    <s v="Tms"/>
    <s v="Tms"/>
    <x v="385"/>
    <n v="4588"/>
    <s v="Manaus / MAO"/>
    <s v="ON LINE"/>
    <s v="Invoice"/>
    <s v="Faturado"/>
    <s v="Carro"/>
    <s v="N"/>
    <s v="Grupo Yamaha"/>
    <s v="Yamaha Motor do Brasil Corretora de Seguros Ltda # Cj"/>
    <s v="-"/>
    <s v="-"/>
    <s v="-"/>
    <s v="KON-OPE-SAO-PVI-YAMAHA"/>
    <s v="-"/>
    <x v="453"/>
    <n v="0"/>
    <n v="0"/>
    <n v="0"/>
    <n v="0"/>
    <n v="0"/>
    <n v="0"/>
    <s v="Reserva importada do Sistema TMS. OS: 4588"/>
    <s v="Fornecedor não preenchido! (ACC01)"/>
    <s v="ARGO(TMS)"/>
    <s v="Falta de Fornecedor"/>
    <s v="Campo Fornecedor"/>
    <s v="Dados do Fornecedor"/>
    <s v="Qualidade dos dados"/>
    <s v="KONTIK BUSINESS TRAVEL"/>
  </r>
  <r>
    <n v="24807346"/>
    <n v="25648641"/>
    <s v="ACC01"/>
    <x v="541"/>
    <d v="2026-06-23T22:35:31"/>
    <s v="0 a 02 dias"/>
    <s v="0 a 02 dias"/>
    <s v="6PNRIS"/>
    <s v="TMS"/>
    <s v="ROBERTA ROMERO"/>
    <s v="Tms"/>
    <s v="Tms"/>
    <x v="495"/>
    <n v="4587"/>
    <s v="Guarulhos / GRU"/>
    <s v="ON LINE"/>
    <s v="Invoice"/>
    <s v="Faturado"/>
    <s v="Carro"/>
    <s v="N"/>
    <s v="Grupo Yamaha"/>
    <s v="Yamaha Motor do Brasil Corretora de Seguros Ltda # Cj"/>
    <s v="-"/>
    <s v="-"/>
    <s v="-"/>
    <s v="KON-OPE-SAO-PVI-YAMAHA"/>
    <s v="-"/>
    <x v="454"/>
    <n v="0"/>
    <n v="0"/>
    <n v="0"/>
    <n v="0"/>
    <n v="0"/>
    <n v="0"/>
    <s v="Reserva importada do Sistema TMS. OS: 4587"/>
    <s v="Fornecedor não preenchido! (ACC01)"/>
    <s v="ARGO(TMS)"/>
    <s v="Falta de Fornecedor"/>
    <s v="Campo Fornecedor"/>
    <s v="Dados do Fornecedor"/>
    <s v="Qualidade dos dados"/>
    <s v="KONTIK BUSINESS TRAVEL"/>
  </r>
  <r>
    <n v="24807348"/>
    <n v="25648643"/>
    <s v="ACC01"/>
    <x v="542"/>
    <d v="2026-06-23T22:35:43"/>
    <s v="0 a 02 dias"/>
    <s v="0 a 02 dias"/>
    <s v="6P1G82"/>
    <s v="TMS"/>
    <s v="WILSON ELIAS JUNIOR"/>
    <s v="Tms"/>
    <s v="Tms"/>
    <x v="496"/>
    <n v="4585"/>
    <s v="Goiânia / GYN"/>
    <s v="ON LINE"/>
    <s v="Invoice"/>
    <s v="Faturado"/>
    <s v="Carro"/>
    <s v="N"/>
    <s v="Grupo Yamaha"/>
    <s v="Yamaha Motor do Brasil Ltda"/>
    <s v="-"/>
    <s v="-"/>
    <s v="-"/>
    <s v="KON-OPE-SAO-PVI-YAMAHA"/>
    <s v="-"/>
    <x v="453"/>
    <n v="0"/>
    <n v="0"/>
    <n v="0"/>
    <n v="0"/>
    <n v="0"/>
    <n v="0"/>
    <s v="Reserva importada do Sistema TMS. OS: 4585"/>
    <s v="Fornecedor não preenchido! (ACC01)"/>
    <s v="ARGO(TMS)"/>
    <s v="Falta de Fornecedor"/>
    <s v="Campo Fornecedor"/>
    <s v="Dados do Fornecedor"/>
    <s v="Qualidade dos dados"/>
    <s v="KONTIK BUSINESS TRAVEL"/>
  </r>
  <r>
    <n v="24804738"/>
    <n v="25646086"/>
    <s v="ACC01"/>
    <x v="543"/>
    <d v="2026-06-23T16:22:43"/>
    <s v="0 a 02 dias"/>
    <s v="0 a 02 dias"/>
    <s v="6PQA6Q"/>
    <s v="TMS"/>
    <s v="EDMAR LEANDRO SANTIAMI"/>
    <s v="Tms"/>
    <s v="Tms"/>
    <x v="497"/>
    <n v="4574"/>
    <s v="-"/>
    <s v="ON LINE"/>
    <s v="Cartão de crédito"/>
    <s v="Faturado"/>
    <s v="Hotel"/>
    <s v="N"/>
    <s v="Grupo Yamaha"/>
    <s v="Yamaha Motor do Brasil Ltda"/>
    <s v="-"/>
    <s v="-"/>
    <s v="-"/>
    <s v="KON-OPE-SAO-PVI-YAMAHA"/>
    <s v="-"/>
    <x v="455"/>
    <n v="0"/>
    <n v="0"/>
    <n v="0"/>
    <n v="0"/>
    <n v="97.62"/>
    <n v="0"/>
    <s v="Reserva importada do Sistema TMS. OS: 4574"/>
    <s v="Fornecedor não preenchido! (ACC01)"/>
    <s v="ARGO(TMS)"/>
    <s v="Falta de Fornecedor"/>
    <s v="Campo Fornecedor"/>
    <s v="Dados do Fornecedor"/>
    <s v="Sistêmico"/>
    <s v="GRUPO KONTIK"/>
  </r>
  <r>
    <n v="24807435"/>
    <n v="25648721"/>
    <s v="ACC01"/>
    <x v="544"/>
    <d v="2026-06-23T22:47:16"/>
    <s v="0 a 02 dias"/>
    <s v="0 a 02 dias"/>
    <s v="6PU9IX"/>
    <s v="TMS"/>
    <s v="DIEGO EGIDIO RIBEIRO"/>
    <s v="CORA TORLAI CIRINO"/>
    <s v="CORA TORLAI CIRINO"/>
    <x v="498"/>
    <n v="9195"/>
    <s v="-"/>
    <s v="OFF LINE"/>
    <s v="Pagamento direto"/>
    <s v="Pagamento direto"/>
    <s v="Hotel"/>
    <s v="N"/>
    <s v="Grupo Syngenta"/>
    <s v="Nutrade Comercial"/>
    <s v="-"/>
    <s v="-"/>
    <s v="-"/>
    <s v="FCM-OPE-POA-PVI-SYNGENTA"/>
    <s v="-"/>
    <x v="456"/>
    <n v="0"/>
    <n v="0"/>
    <n v="0"/>
    <n v="0"/>
    <n v="8.43"/>
    <n v="0"/>
    <s v="Reserva importada do Sistema TMS. OS: 9195"/>
    <s v="Fornecedor não preenchido! (ACC01)"/>
    <s v="ARGO(TMS)"/>
    <s v="Falta de Fornecedor"/>
    <s v="Campo Fornecedor"/>
    <s v="Dados do Fornecedor"/>
    <s v="Qualidade dos dados"/>
    <s v="KONTIK BUSINESS TRAVEL"/>
  </r>
  <r>
    <n v="24807437"/>
    <n v="25648723"/>
    <s v="ACC01"/>
    <x v="545"/>
    <d v="2026-06-23T22:47:20"/>
    <s v="0 a 02 dias"/>
    <s v="0 a 02 dias"/>
    <s v="6POLIX"/>
    <s v="TMS"/>
    <s v="AMIR EL HAGE"/>
    <s v="Karen Aparecida Ferreira"/>
    <s v="Karen Aparecida Ferreira"/>
    <x v="499"/>
    <n v="9179"/>
    <s v="-"/>
    <s v="OFF LINE"/>
    <s v="Pagamento direto"/>
    <s v="Pagamento direto"/>
    <s v="Hotel"/>
    <s v="N"/>
    <s v="Grupo Syngenta"/>
    <s v="Nutrade Comercial"/>
    <s v="-"/>
    <s v="-"/>
    <s v="-"/>
    <s v="FCM-OPE-POA-PVI-SYNGENTA"/>
    <s v="-"/>
    <x v="457"/>
    <n v="0"/>
    <n v="0"/>
    <n v="0"/>
    <n v="0"/>
    <n v="243.23"/>
    <n v="0"/>
    <s v="Reserva importada do Sistema TMS. OS: 9179"/>
    <s v="Fornecedor não preenchido! (ACC01)"/>
    <s v="ARGO(TMS)"/>
    <s v="Falta de Fornecedor"/>
    <s v="Campo Fornecedor"/>
    <s v="Dados do Fornecedor"/>
    <s v="Qualidade dos dados"/>
    <s v="KONTIK BUSINESS TRAVEL"/>
  </r>
  <r>
    <n v="24810845"/>
    <n v="25651378"/>
    <s v="ACC01"/>
    <x v="546"/>
    <d v="2026-06-24T16:13:57"/>
    <s v="0 a 02 dias"/>
    <s v="0 a 02 dias"/>
    <s v="6PQYY4"/>
    <s v="TMS"/>
    <s v="FLAVIO SOUZA"/>
    <s v="CORA TORLAI CIRINO"/>
    <s v="CORA TORLAI CIRINO"/>
    <x v="500"/>
    <n v="9252"/>
    <s v="Campo Grande / MS, Brasil (CGR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58"/>
    <n v="0"/>
    <n v="0"/>
    <n v="0"/>
    <n v="0"/>
    <n v="0"/>
    <n v="0"/>
    <s v="Reserva importada do Sistema TMS. OS: 9252"/>
    <s v="Fornecedor não preenchido! (ACC01)"/>
    <s v="ARGO(TMS)"/>
    <s v="Falta de Fornecedor"/>
    <s v="Campo Fornecedor"/>
    <s v="Dados do Fornecedor"/>
    <s v="Qualidade dos dados"/>
    <s v="KONTIK BUSINESS TRAVEL"/>
  </r>
  <r>
    <n v="24810855"/>
    <n v="25651395"/>
    <s v="ACC01"/>
    <x v="547"/>
    <d v="2026-06-24T16:16:00"/>
    <s v="0 a 02 dias"/>
    <s v="0 a 02 dias"/>
    <s v="6PU6YR"/>
    <s v="TMS"/>
    <s v="CAMILA TOLEDO GUERALD"/>
    <s v="CORA TORLAI CIRINO"/>
    <s v="CORA TORLAI CIRINO"/>
    <x v="501"/>
    <n v="9234"/>
    <s v="Maua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279"/>
    <n v="0"/>
    <n v="0"/>
    <n v="0"/>
    <n v="0"/>
    <n v="0"/>
    <n v="0"/>
    <s v="Reserva importada do Sistema TMS. OS: 9234"/>
    <s v="Fornecedor não preenchido! (ACC01)"/>
    <s v="ARGO(TMS)"/>
    <s v="Falta de Fornecedor"/>
    <s v="Campo Fornecedor"/>
    <s v="Dados do Fornecedor"/>
    <s v="Qualidade dos dados"/>
    <s v="KONTIK BUSINESS TRAVEL"/>
  </r>
  <r>
    <n v="24810857"/>
    <n v="25651397"/>
    <s v="ACC01"/>
    <x v="548"/>
    <d v="2026-06-24T16:16:04"/>
    <s v="0 a 02 dias"/>
    <s v="0 a 02 dias"/>
    <s v="6PNH6V"/>
    <s v="TMS"/>
    <s v="CAMILA TOLEDO GUERALD"/>
    <s v="CORA TORLAI CIRINO"/>
    <s v="CORA TORLAI CIRINO"/>
    <x v="502"/>
    <n v="9232"/>
    <s v="Maua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59"/>
    <n v="0"/>
    <n v="0"/>
    <n v="0"/>
    <n v="0"/>
    <n v="0"/>
    <n v="0"/>
    <s v="Reserva importada do Sistema TMS. OS: 9232"/>
    <s v="Fornecedor não preenchido! (ACC01)"/>
    <s v="ARGO(TMS)"/>
    <s v="Falta de Fornecedor"/>
    <s v="Campo Fornecedor"/>
    <s v="Dados do Fornecedor"/>
    <s v="Qualidade dos dados"/>
    <s v="KONTIK BUSINESS TRAVEL"/>
  </r>
  <r>
    <n v="24810861"/>
    <n v="25651401"/>
    <s v="ACC01"/>
    <x v="549"/>
    <d v="2026-06-24T16:16:09"/>
    <s v="0 a 02 dias"/>
    <s v="0 a 02 dias"/>
    <s v="6PAJY4"/>
    <s v="TMS"/>
    <s v="FEDERICO VILLASANTI"/>
    <s v="Karen Aparecida Ferreira"/>
    <s v="Karen Aparecida Ferreira"/>
    <x v="503"/>
    <n v="9186"/>
    <s v="-"/>
    <s v="OFF LINE"/>
    <s v="Pagamento direto"/>
    <s v="Pagamento direto"/>
    <s v="Hotel"/>
    <s v="N"/>
    <s v="Grupo Syngenta"/>
    <s v="Syngenta Crop"/>
    <s v="-"/>
    <s v="-"/>
    <s v="-"/>
    <s v="FCM-OPE-POA-PVI-SYNGENTA"/>
    <s v="-"/>
    <x v="460"/>
    <n v="0"/>
    <n v="0"/>
    <n v="0"/>
    <n v="0"/>
    <n v="0"/>
    <n v="0"/>
    <s v="Reserva importada do Sistema TMS. OS: 9186"/>
    <s v="Fornecedor não preenchido! (ACC01)"/>
    <s v="ARGO(TMS)"/>
    <s v="Falta de Fornecedor"/>
    <s v="Campo Fornecedor"/>
    <s v="Dados do Fornecedor"/>
    <s v="Qualidade dos dados"/>
    <s v="KONTIK BUSINESS TRAVEL"/>
  </r>
  <r>
    <n v="24807422"/>
    <n v="25648706"/>
    <s v="ACC01"/>
    <x v="550"/>
    <d v="2026-06-23T22:46:57"/>
    <s v="0 a 02 dias"/>
    <s v="0 a 02 dias"/>
    <s v="6PANIX"/>
    <s v="TMS"/>
    <s v="CAMILA TOLEDO GUERALD"/>
    <s v="Ellen da Conceicao"/>
    <s v="Ellen da Conceicao"/>
    <x v="504"/>
    <n v="9228"/>
    <s v="Ribeirão Preto / SP, Brasil - Aeroporto Estadual Dr. Leite Lopes (R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61"/>
    <n v="0"/>
    <n v="0"/>
    <n v="0"/>
    <n v="0"/>
    <n v="0"/>
    <n v="0"/>
    <s v="Reserva importada do Sistema TMS. OS: 9228"/>
    <s v="Fornecedor não preenchido! (ACC01)"/>
    <s v="ARGO(TMS)"/>
    <s v="Falta de Fornecedor"/>
    <s v="Campo Fornecedor"/>
    <s v="Dados do Fornecedor"/>
    <s v="Qualidade dos dados"/>
    <s v="KONTIK BUSINESS TRAVEL"/>
  </r>
  <r>
    <n v="24804808"/>
    <n v="25646161"/>
    <s v="ACC01"/>
    <x v="551"/>
    <d v="2026-06-23T16:31:33"/>
    <s v="0 a 02 dias"/>
    <s v="0 a 02 dias"/>
    <s v="6P0FHA"/>
    <s v="TMS"/>
    <s v="LUCAS PAVAN"/>
    <s v="CORA TORLAI CIRINO"/>
    <s v="CORA TORLAI CIRINO"/>
    <x v="505"/>
    <n v="9133"/>
    <s v="Curitiba / PR, Brasil - Aeroporto Internacional Afonso Pena (CWB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62"/>
    <n v="0"/>
    <n v="0"/>
    <n v="0"/>
    <n v="0"/>
    <n v="0"/>
    <n v="0"/>
    <s v="Reserva importada do Sistema TMS. OS: 9133"/>
    <s v="Fornecedor não preenchido! (ACC01)"/>
    <s v="ARGO(TMS)"/>
    <s v="Falta de Fornecedor"/>
    <s v="Campo Fornecedor"/>
    <s v="Dados do Fornecedor"/>
    <s v="Qualidade dos dados"/>
    <s v="KONTIK BUSINESS TRAVEL"/>
  </r>
  <r>
    <n v="24810849"/>
    <n v="25651387"/>
    <s v="ACC01"/>
    <x v="552"/>
    <d v="2026-06-24T16:15:49"/>
    <s v="0 a 02 dias"/>
    <s v="0 a 02 dias"/>
    <s v="6PEYHV"/>
    <s v="TMS"/>
    <s v="LEANDRO MOTA"/>
    <s v="CORA TORLAI CIRINO"/>
    <s v="CORA TORLAI CIRINO"/>
    <x v="506"/>
    <n v="9249"/>
    <s v="Curitiba / PR, Brasil - Aeroporto Internacional Afonso Pena (CW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463"/>
    <n v="0"/>
    <n v="0"/>
    <n v="0"/>
    <n v="0"/>
    <n v="0"/>
    <n v="0"/>
    <s v="Reserva importada do Sistema TMS. OS: 9249"/>
    <s v="Fornecedor não preenchido! (ACC01)"/>
    <s v="ARGO(TMS)"/>
    <s v="Falta de Fornecedor"/>
    <s v="Campo Fornecedor"/>
    <s v="Dados do Fornecedor"/>
    <s v="Qualidade dos dados"/>
    <s v="KONTIK BUSINESS TRAVEL"/>
  </r>
  <r>
    <n v="24810852"/>
    <n v="25651392"/>
    <s v="ACC01"/>
    <x v="553"/>
    <d v="2026-06-24T16:15:51"/>
    <s v="0 a 02 dias"/>
    <s v="0 a 02 dias"/>
    <s v="6PVHHV"/>
    <s v="TMS"/>
    <s v="EVERSON BELTRAO DA SILVA"/>
    <s v="CORA TORLAI CIRINO"/>
    <s v="CORA TORLAI CIRINO"/>
    <x v="436"/>
    <n v="9238"/>
    <s v="Curitiba / PR, Brasil - Aeroporto Internacional Afonso Pena (CW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464"/>
    <n v="0"/>
    <n v="0"/>
    <n v="0"/>
    <n v="0"/>
    <n v="0"/>
    <n v="0"/>
    <s v="Reserva importada do Sistema TMS. OS: 9238"/>
    <s v="Fornecedor não preenchido! (ACC01)"/>
    <s v="ARGO(TMS)"/>
    <s v="Falta de Fornecedor"/>
    <s v="Campo Fornecedor"/>
    <s v="Dados do Fornecedor"/>
    <s v="Qualidade dos dados"/>
    <s v="KONTIK BUSINESS TRAVEL"/>
  </r>
  <r>
    <n v="24804613"/>
    <n v="25645962"/>
    <s v="ACC01"/>
    <x v="554"/>
    <d v="2026-06-23T15:45:59"/>
    <s v="0 a 02 dias"/>
    <s v="0 a 02 dias"/>
    <s v="6PMA5Z"/>
    <s v="TMS"/>
    <s v="OLAIR VITORIO FABRICIO JUNIOR"/>
    <s v="Tms"/>
    <s v="Tms"/>
    <x v="507"/>
    <n v="317"/>
    <s v="-"/>
    <s v="ON LINE"/>
    <s v="Invoice"/>
    <s v="Faturado"/>
    <s v="Hotel"/>
    <s v="N"/>
    <s v="Grupo Tecban"/>
    <s v="Tbsi"/>
    <s v="-"/>
    <s v="-"/>
    <s v="-"/>
    <s v="KON-OPE-SAO-PVI-BTC ARGO"/>
    <s v="-"/>
    <x v="465"/>
    <n v="0"/>
    <n v="0"/>
    <n v="0"/>
    <n v="0"/>
    <n v="19.899999999999999"/>
    <n v="0"/>
    <s v="Reserva importada do Sistema TMS. OS: 317"/>
    <s v="Fornecedor não preenchido! (ACC01)"/>
    <s v="ARGO(TMS)"/>
    <s v="Falta de Fornecedor"/>
    <s v="Campo Fornecedor"/>
    <s v="Dados do Fornecedor"/>
    <s v="Sistêmico"/>
    <s v="GRUPO KONTIK"/>
  </r>
  <r>
    <n v="24807108"/>
    <n v="25648410"/>
    <s v="ACC01"/>
    <x v="555"/>
    <d v="2026-06-23T21:56:26"/>
    <s v="0 a 02 dias"/>
    <s v="0 a 02 dias"/>
    <s v="6PJKYW"/>
    <s v="TMS"/>
    <s v="MARCELO BARBOSA LOPES"/>
    <s v="Tms"/>
    <s v="Tms"/>
    <x v="508"/>
    <n v="1356"/>
    <s v="Santo André / QSE"/>
    <s v="ON LINE"/>
    <s v="Invoice"/>
    <s v="Faturado"/>
    <s v="Carro"/>
    <s v="N"/>
    <s v="Grupo Tecban"/>
    <s v="Tb Forte"/>
    <s v="-"/>
    <s v="-"/>
    <s v="-"/>
    <s v="KON-OPE-SAO-PVI-BTC ARGO"/>
    <s v="-"/>
    <x v="466"/>
    <n v="0"/>
    <n v="0"/>
    <n v="0"/>
    <n v="0"/>
    <n v="0"/>
    <n v="0"/>
    <s v="Reserva importada do Sistema TMS. OS: 1356"/>
    <s v="Fornecedor não preenchido! (ACC01)"/>
    <s v="ARGO(TMS)"/>
    <s v="Falta de Fornecedor"/>
    <s v="Campo Fornecedor"/>
    <s v="Dados do Fornecedor"/>
    <s v="Qualidade dos dados"/>
    <s v="KONTIK BUSINESS TRAVEL"/>
  </r>
  <r>
    <n v="24809611"/>
    <n v="25650169"/>
    <s v="ACC01"/>
    <x v="556"/>
    <d v="2026-06-24T12:05:38"/>
    <s v="0 a 02 dias"/>
    <s v="0 a 02 dias"/>
    <s v="6PIYPV"/>
    <s v="TMS"/>
    <s v="FELIPE ALBUQUERQUE"/>
    <s v="Renata Rosenthal dos Santos"/>
    <s v="Renata Rosenthal dos Santos"/>
    <x v="509"/>
    <n v="3687"/>
    <s v="-"/>
    <s v="OFF LINE"/>
    <s v="Cartão de crédito"/>
    <s v="Faturado"/>
    <s v="Hotel"/>
    <s v="N"/>
    <s v="Grupo PWC"/>
    <s v="Pwcai Auditores Independentes"/>
    <s v="-"/>
    <s v="-"/>
    <s v="-"/>
    <s v="KON-OPE-SAO-PVI-PWC"/>
    <s v="-"/>
    <x v="467"/>
    <n v="0"/>
    <n v="0"/>
    <n v="0"/>
    <n v="0"/>
    <n v="959.34"/>
    <n v="0"/>
    <s v="Reserva importada do Sistema TMS. OS: 3687"/>
    <s v="Fornecedor não preenchido! (ACC01)"/>
    <s v="ARGO(TMS)"/>
    <s v="Falta de Fornecedor"/>
    <s v="Campo Fornecedor"/>
    <s v="Dados do Fornecedor"/>
    <s v="Qualidade dos dados"/>
    <s v="KONTIK BUSINESS TRAVEL"/>
  </r>
  <r>
    <n v="24805878"/>
    <n v="25647323"/>
    <s v="ACC01"/>
    <x v="557"/>
    <d v="2026-06-23T18:05:53"/>
    <s v="0 a 02 dias"/>
    <s v="0 a 02 dias"/>
    <s v="6P0EBS"/>
    <s v="TMS"/>
    <s v="IGOR BRITO"/>
    <s v="Renata Claudia de Oliveira"/>
    <s v="Renata Claudia de Oliveira"/>
    <x v="510"/>
    <n v="3582"/>
    <s v="Chapecó / SC, Brasil (XAP)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468"/>
    <n v="0"/>
    <n v="0"/>
    <n v="0"/>
    <n v="0"/>
    <n v="0"/>
    <n v="0"/>
    <s v="Reserva importada do Sistema TMS. OS: 3582"/>
    <s v="Fornecedor não preenchido! (ACC01)"/>
    <s v="ARGO(TMS)"/>
    <s v="Falta de Fornecedor"/>
    <s v="Campo Fornecedor"/>
    <s v="Dados do Fornecedor"/>
    <s v="Qualidade dos dados"/>
    <s v="KONTIK BUSINESS TRAVEL"/>
  </r>
  <r>
    <n v="24803985"/>
    <n v="25645320"/>
    <s v="ACC01"/>
    <x v="558"/>
    <d v="2026-06-23T13:55:26"/>
    <s v="0 a 02 dias"/>
    <s v="0 a 02 dias"/>
    <s v="GLJGAG"/>
    <s v="GOVER"/>
    <s v="REGINALDO Aparecido QUINTILIANO"/>
    <s v="Gover"/>
    <s v="Gover"/>
    <x v="511"/>
    <n v="4714019"/>
    <s v="-"/>
    <s v="ON LINE"/>
    <s v="Cartão de crédito"/>
    <s v="Cartão de crédito"/>
    <s v="Hotel"/>
    <s v="N"/>
    <s v="GRUPO ADM ARCHER DANIELS MIDLAND"/>
    <s v="Btech Tecnologias Agropecuarias e Comercio Ltda."/>
    <s v="-"/>
    <s v="-"/>
    <s v="-"/>
    <s v="FCM-OPE-SAO-PVI-ADM"/>
    <s v="-"/>
    <x v="469"/>
    <n v="0"/>
    <n v="0"/>
    <n v="0"/>
    <n v="0"/>
    <n v="0"/>
    <n v="0"/>
    <s v="Reserva importada do sistema Gover. Id: 4714019"/>
    <s v="Fornecedor não preenchido! (ACC01)"/>
    <s v="GOVER"/>
    <s v="Falta de Fornecedor"/>
    <s v="Campo Fornecedor"/>
    <s v="Dados do Fornecedor"/>
    <s v="Sistêmico"/>
    <s v="GRUPO KONTIK"/>
  </r>
  <r>
    <n v="24809524"/>
    <n v="25650074"/>
    <s v="ACC01"/>
    <x v="559"/>
    <d v="2026-06-24T11:28:27"/>
    <s v="0 a 02 dias"/>
    <s v="0 a 02 dias"/>
    <n v="2119736092"/>
    <s v="WOOBA"/>
    <s v="Marques Rocha/ Leonardo "/>
    <s v="Toou"/>
    <s v="Toou"/>
    <x v="512"/>
    <s v="-"/>
    <s v="-"/>
    <s v="OFF LINE"/>
    <s v="?"/>
    <s v="?"/>
    <s v="Hotel"/>
    <s v="N"/>
    <s v="Grupo Kontrip"/>
    <s v="Instituto Atlantico"/>
    <s v="-"/>
    <s v="-"/>
    <s v="-"/>
    <s v="KONTRIP"/>
    <s v="-"/>
    <x v="470"/>
    <n v="0"/>
    <n v="0"/>
    <n v="0"/>
    <n v="0"/>
    <n v="0"/>
    <n v="0"/>
    <s v="Reserva importada do Sistema WOOBA. Id: 13399"/>
    <s v="Fornecedor não preenchido! (ACC01)"/>
    <s v="KONTRIP"/>
    <s v="Falta de Fornecedor"/>
    <s v="Campo Fornecedor"/>
    <s v="Dados do Fornecedor"/>
    <s v="Qualidade dos dados"/>
    <s v="KONTRIP VIAGENS"/>
  </r>
  <r>
    <n v="24809130"/>
    <n v="25649653"/>
    <s v="ACC01"/>
    <x v="560"/>
    <d v="2026-06-25T03:13:51"/>
    <s v="0 a 02 dias"/>
    <s v="0 a 02 dias"/>
    <s v="H4711382"/>
    <s v="GOVER"/>
    <s v="Amorildo Alcantara Souza"/>
    <s v="CAROLINA SOSA BENAVENTE"/>
    <s v="CAROLINA SOSA BENAVENTE"/>
    <x v="513"/>
    <n v="4711382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471"/>
    <n v="0"/>
    <n v="0"/>
    <n v="0"/>
    <n v="0"/>
    <n v="0"/>
    <n v="0"/>
    <s v="Reserva importada do sistema Gover. Id: 4711382"/>
    <s v="Fornecedor não preenchido! (ACC01)"/>
    <s v="GOVER"/>
    <s v="Falta de Fornecedor"/>
    <s v="Campo Fornecedor"/>
    <s v="Dados do Fornecedor"/>
    <s v="Sistêmico"/>
    <s v="GRUPO KONTIK"/>
  </r>
  <r>
    <n v="24804960"/>
    <n v="25646324"/>
    <s v="ACC01"/>
    <x v="561"/>
    <d v="2026-06-24T03:43:34"/>
    <s v="0 a 02 dias"/>
    <s v="0 a 02 dias"/>
    <s v="YGMHSF"/>
    <s v="GOVER"/>
    <s v="Carlos Martins"/>
    <s v="Gover"/>
    <s v="Gover"/>
    <x v="514"/>
    <n v="4713993"/>
    <s v="-"/>
    <s v="ON LINE"/>
    <s v="Cartão de crédito"/>
    <s v="Cartão de crédito"/>
    <s v="Hotel"/>
    <s v="N"/>
    <s v="Grupo British American Tobacco"/>
    <s v="Instituto Souza Cruz"/>
    <s v="-"/>
    <s v="-"/>
    <s v="-"/>
    <s v="FCM-OPE-SAO-PVI-BAT"/>
    <s v="-"/>
    <x v="126"/>
    <n v="25.3"/>
    <n v="0"/>
    <n v="0"/>
    <n v="0"/>
    <n v="0"/>
    <n v="0"/>
    <s v="Reserva importada do sistema Gover. Id: 471399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809284"/>
    <n v="25649809"/>
    <s v="ACC01"/>
    <x v="562"/>
    <d v="2026-06-24T10:35:39"/>
    <s v="0 a 02 dias"/>
    <s v="0 a 02 dias"/>
    <s v="SJHIMO"/>
    <s v="SABRE"/>
    <s v="CHUBA RODRIGUES/MURILO"/>
    <s v="WS"/>
    <s v="WS"/>
    <x v="515"/>
    <s v=" SJHIMO"/>
    <s v="-"/>
    <s v="ON LINE"/>
    <s v="Cartão de crédito"/>
    <s v="Cartão de crédito"/>
    <s v="Aéreo"/>
    <s v="N"/>
    <s v="Grupo Elanco"/>
    <s v="Elanco - Morumbi"/>
    <s v="-"/>
    <s v="Gol Linhas Aereas"/>
    <n v="2306451586"/>
    <s v="FCM-OPE-SAO-PVI-BTC-CONCUR"/>
    <s v="-"/>
    <x v="472"/>
    <n v="38.39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809210"/>
    <n v="25649786"/>
    <s v="ACC"/>
    <x v="563"/>
    <d v="2026-06-24T11:01:54"/>
    <s v="0 a 02 dias"/>
    <s v="0 a 02 dias"/>
    <s v="6P36K3"/>
    <s v="MANUAL"/>
    <s v="OLIVEIRA/DIMITRIUS ROGERIO DE"/>
    <s v="ALETEA BEATRIZ KUNZLER DE MOURA"/>
    <s v="ALETEA BEATRIZ KUNZLER DE MOURA"/>
    <x v="516"/>
    <s v="EMAIL"/>
    <s v="-"/>
    <s v="OFF LINE"/>
    <s v="Cartão de crédito"/>
    <s v="Cartão AMEX"/>
    <s v="Aéreo"/>
    <s v="N"/>
    <s v="Grupo Atento"/>
    <s v="Atento Brasil S/a"/>
    <s v="-"/>
    <s v="Gol Linhas Aereas"/>
    <n v="2154498302"/>
    <s v="KONCEPT TRAVEL"/>
    <s v="-"/>
    <x v="473"/>
    <n v="66.510000000000005"/>
    <n v="0"/>
    <n v="0"/>
    <n v="0"/>
    <n v="0"/>
    <n v="0"/>
    <s v="-"/>
    <s v="Accouting aérea não possui trechos (Bilhete: 2154498302)"/>
    <s v="MANUAL"/>
    <s v="Falta informação nos trechos"/>
    <s v="Atualização de Trechos"/>
    <s v="Dados do Fornecedor"/>
    <s v="Qualidade dos dados"/>
    <s v="KONTIK BUSINESS TRAVEL"/>
  </r>
  <r>
    <n v="24810799"/>
    <n v="25651340"/>
    <s v="ACC01"/>
    <x v="564"/>
    <d v="2026-06-24T15:12:38"/>
    <s v="0 a 02 dias"/>
    <s v="0 a 02 dias"/>
    <s v="DRGZOL"/>
    <s v="TMS"/>
    <s v="BARBARA HARRES"/>
    <s v="Wilson Jose Araujo de Gusmao Junior"/>
    <s v="Tms"/>
    <x v="420"/>
    <n v="21322"/>
    <s v="-"/>
    <s v="ON LINE"/>
    <s v="Cartão de crédito"/>
    <s v="Cartão AMEX"/>
    <s v="Aéreo"/>
    <s v="N"/>
    <s v="Grupo Braskem"/>
    <s v="Braskem - Camacari"/>
    <s v="-"/>
    <s v="Gol Linhas Aereas"/>
    <n v="2306496979"/>
    <s v="KON-OPE-SAO-PVI-BRASKEM"/>
    <s v="-"/>
    <x v="474"/>
    <n v="84.21"/>
    <n v="0"/>
    <n v="0"/>
    <n v="0"/>
    <n v="0"/>
    <n v="0"/>
    <s v="Reserva importada do Sistema TMS. OS: 2132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72"/>
    <n v="25646121"/>
    <s v="ACC01"/>
    <x v="565"/>
    <d v="2026-06-23T14:45:43"/>
    <s v="0 a 02 dias"/>
    <s v="0 a 02 dias"/>
    <s v="SPCMWS"/>
    <s v="TMS"/>
    <s v="CAMILLA TAPIAS"/>
    <s v="Wilson Jose Araujo de Gusmao Junior"/>
    <s v="Wilson Jose Araujo de Gusmao Junior"/>
    <x v="517"/>
    <n v="21286"/>
    <s v="-"/>
    <s v="OFF LINE"/>
    <s v="Cartão de crédito"/>
    <s v="Cartão AMEX"/>
    <s v="Aéreo"/>
    <s v="N"/>
    <s v="Grupo Braskem"/>
    <s v="Braskem - Camacari"/>
    <s v="-"/>
    <s v="Gol Linhas Aereas"/>
    <n v="2306428863"/>
    <s v="KON-OPE-SAO-PVI-BRASKEM"/>
    <s v="-"/>
    <x v="475"/>
    <n v="124.76"/>
    <n v="0"/>
    <n v="0"/>
    <n v="0"/>
    <n v="0"/>
    <n v="0"/>
    <s v="Reserva importada do Sistema TMS. OS: 21286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73"/>
    <n v="25646122"/>
    <s v="ACC01"/>
    <x v="566"/>
    <d v="2026-06-23T14:45:43"/>
    <s v="0 a 02 dias"/>
    <s v="0 a 02 dias"/>
    <s v="SNDJDG"/>
    <s v="TMS"/>
    <s v="LILIAN BRUNO"/>
    <s v="Wilson Jose Araujo de Gusmao Junior"/>
    <s v="Wilson Jose Araujo de Gusmao Junior"/>
    <x v="518"/>
    <n v="21285"/>
    <s v="-"/>
    <s v="OFF LINE"/>
    <s v="Cartão de crédito"/>
    <s v="Cartão AMEX"/>
    <s v="Aéreo"/>
    <s v="N"/>
    <s v="Grupo Braskem"/>
    <s v="Braskem - Camacari"/>
    <s v="-"/>
    <s v="Gol Linhas Aereas"/>
    <n v="2306428931"/>
    <s v="KON-OPE-SAO-PVI-BRASKEM"/>
    <s v="-"/>
    <x v="475"/>
    <n v="124.76"/>
    <n v="0"/>
    <n v="0"/>
    <n v="0"/>
    <n v="0"/>
    <n v="0"/>
    <s v="Reserva importada do Sistema TMS. OS: 21285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9998"/>
    <n v="25650548"/>
    <s v="ACC01"/>
    <x v="567"/>
    <d v="2026-06-24T13:58:03"/>
    <s v="0 a 02 dias"/>
    <s v="0 a 02 dias"/>
    <s v="ECVIDI"/>
    <s v="EBOOKING"/>
    <s v="MAURICIO FUNGUETO"/>
    <s v="Zupper"/>
    <s v="Zupper"/>
    <x v="519"/>
    <n v="7523286"/>
    <s v="-"/>
    <s v="OFF LINE"/>
    <s v="Cartão de crédito"/>
    <s v="Cartão de crédito"/>
    <s v="Aéreo"/>
    <s v="N"/>
    <s v="Grupo Zupper"/>
    <s v="Lenon Gabriel Kindler"/>
    <s v="-"/>
    <s v="Gol Linhas Aereas"/>
    <n v="2306507755"/>
    <s v="ZUPPER"/>
    <s v="-"/>
    <x v="476"/>
    <n v="48.75"/>
    <n v="0"/>
    <n v="0"/>
    <n v="0"/>
    <n v="0"/>
    <n v="150.41"/>
    <s v="-"/>
    <s v="Não foi possível definir o Local de destino!"/>
    <s v="ZUPPER"/>
    <s v="Cadastro enviado errado no Benner"/>
    <s v="Cadastro incompleto"/>
    <s v="Sistema"/>
    <s v="Sistêmico"/>
    <s v="ZUPPER VIAGENS"/>
  </r>
  <r>
    <n v="24809713"/>
    <n v="25650271"/>
    <s v="ACC01"/>
    <x v="568"/>
    <d v="2026-06-24T12:28:03"/>
    <s v="0 a 02 dias"/>
    <s v="0 a 02 dias"/>
    <s v="MTDVWL"/>
    <s v="EBOOKING"/>
    <s v="Simões Ribeiro/Washington"/>
    <s v="Kontrip"/>
    <s v="Kontrip"/>
    <x v="520"/>
    <s v="-"/>
    <s v="-"/>
    <s v="OFF LINE"/>
    <s v="Invoice"/>
    <s v="Faturado"/>
    <s v="Aéreo"/>
    <s v="N"/>
    <s v="Independente"/>
    <s v="Tap Air Portugal"/>
    <s v="-"/>
    <s v="Gol Linhas Aereas"/>
    <n v="2306503025"/>
    <s v="KONTRIP"/>
    <s v="-"/>
    <x v="477"/>
    <n v="68.790000000000006"/>
    <n v="0"/>
    <n v="0"/>
    <n v="0"/>
    <n v="0"/>
    <n v="252.9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04754"/>
    <n v="25646103"/>
    <s v="ACC01"/>
    <x v="569"/>
    <d v="2026-06-23T14:45:30"/>
    <s v="0 a 02 dias"/>
    <s v="0 a 02 dias"/>
    <s v="YZRVYO"/>
    <s v="TMS"/>
    <s v="HELCIO TOKESHI"/>
    <s v="Tms"/>
    <s v="Tms"/>
    <x v="521"/>
    <n v="21301"/>
    <s v="-"/>
    <s v="ON LINE"/>
    <s v="Cartão de crédito"/>
    <s v="Cartão AMEX"/>
    <s v="Aéreo"/>
    <s v="N"/>
    <s v="Grupo Braskem"/>
    <s v="Braskem - Camacari"/>
    <s v="-"/>
    <s v="Latam Airlines Brasil"/>
    <n v="2292964093"/>
    <s v="KON-OPE-SAO-PVI-BRASKEM"/>
    <s v="-"/>
    <x v="478"/>
    <n v="62.14"/>
    <n v="0"/>
    <n v="0"/>
    <n v="0"/>
    <n v="0"/>
    <n v="0"/>
    <s v="Reserva importada do Sistema TMS. OS: 2130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64"/>
    <n v="25646113"/>
    <s v="ACC01"/>
    <x v="570"/>
    <d v="2026-06-23T14:45:35"/>
    <s v="0 a 02 dias"/>
    <s v="0 a 02 dias"/>
    <s v="AIDUPK"/>
    <s v="TMS"/>
    <s v="HELIO BAPTISTA NOVAES"/>
    <s v="Tms"/>
    <s v="Tms"/>
    <x v="522"/>
    <n v="21295"/>
    <s v="-"/>
    <s v="ON LINE"/>
    <s v="Cartão de crédito"/>
    <s v="Cartão AMEX"/>
    <s v="Aéreo"/>
    <s v="N"/>
    <s v="Grupo Braskem"/>
    <s v="Braskem - Camacari"/>
    <s v="-"/>
    <s v="Latam Airlines Brasil"/>
    <n v="2292940535"/>
    <s v="KON-OPE-SAO-PVI-BRASKEM"/>
    <s v="-"/>
    <x v="478"/>
    <n v="62.62"/>
    <n v="0"/>
    <n v="0"/>
    <n v="0"/>
    <n v="0"/>
    <n v="0"/>
    <s v="Reserva importada do Sistema TMS. OS: 21295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65"/>
    <n v="25646114"/>
    <s v="ACC01"/>
    <x v="571"/>
    <d v="2026-06-23T14:45:35"/>
    <s v="0 a 02 dias"/>
    <s v="0 a 02 dias"/>
    <s v="AFRIUI"/>
    <s v="TMS"/>
    <s v="HELIO BAPTISTA NOVAES"/>
    <s v="Tms"/>
    <s v="Tms"/>
    <x v="523"/>
    <n v="21294"/>
    <s v="-"/>
    <s v="ON LINE"/>
    <s v="Cartão de crédito"/>
    <s v="Cartão AMEX"/>
    <s v="Aéreo"/>
    <s v="N"/>
    <s v="Grupo Braskem"/>
    <s v="Braskem - Camacari"/>
    <s v="-"/>
    <s v="Latam Airlines Brasil"/>
    <n v="2292938585"/>
    <s v="KON-OPE-SAO-PVI-BRASKEM"/>
    <s v="-"/>
    <x v="478"/>
    <n v="62.14"/>
    <n v="0"/>
    <n v="0"/>
    <n v="0"/>
    <n v="0"/>
    <n v="0"/>
    <s v="Reserva importada do Sistema TMS. OS: 21294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68"/>
    <n v="25646117"/>
    <s v="ACC01"/>
    <x v="572"/>
    <d v="2026-06-23T14:45:43"/>
    <s v="0 a 02 dias"/>
    <s v="0 a 02 dias"/>
    <s v="DZPSWQ"/>
    <s v="TMS"/>
    <s v="VINICIUS OLIVEIRA"/>
    <s v="Tms"/>
    <s v="Tms"/>
    <x v="524"/>
    <n v="21290"/>
    <s v="-"/>
    <s v="ON LINE"/>
    <s v="Cartão de crédito"/>
    <s v="Cartão AMEX"/>
    <s v="Aéreo"/>
    <s v="N"/>
    <s v="Grupo Braskem"/>
    <s v="Braskem - Camacari"/>
    <s v="-"/>
    <s v="Latam Airlines Brasil"/>
    <n v="2292936782"/>
    <s v="KON-OPE-SAO-PVI-BRASKEM"/>
    <s v="-"/>
    <x v="479"/>
    <n v="121.6"/>
    <n v="0"/>
    <n v="0"/>
    <n v="0"/>
    <n v="0"/>
    <n v="0"/>
    <s v="Reserva importada do Sistema TMS. OS: 2129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69"/>
    <n v="25646118"/>
    <s v="ACC01"/>
    <x v="573"/>
    <d v="2026-06-23T14:45:43"/>
    <s v="0 a 02 dias"/>
    <s v="0 a 02 dias"/>
    <s v="IYWTQP"/>
    <s v="TMS"/>
    <s v="GUSTAVO NEUMANN"/>
    <s v="Tms"/>
    <s v="Tms"/>
    <x v="525"/>
    <n v="21289"/>
    <s v="-"/>
    <s v="ON LINE"/>
    <s v="Cartão de crédito"/>
    <s v="Cartão AMEX"/>
    <s v="Aéreo"/>
    <s v="N"/>
    <s v="Grupo Braskem"/>
    <s v="Braskem - Camacari"/>
    <s v="-"/>
    <s v="Latam Airlines Brasil"/>
    <n v="2292929815"/>
    <s v="KON-OPE-SAO-PVI-BRASKEM"/>
    <s v="-"/>
    <x v="480"/>
    <n v="121.6"/>
    <n v="0"/>
    <n v="0"/>
    <n v="0"/>
    <n v="0"/>
    <n v="0"/>
    <s v="Reserva importada do Sistema TMS. OS: 2128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2417"/>
    <n v="25643621"/>
    <s v="ACC02"/>
    <x v="367"/>
    <d v="2026-06-23T13:17:54"/>
    <s v="0 a 02 dias"/>
    <s v="0 a 02 dias"/>
    <s v="GRISFY"/>
    <s v="MANUAL"/>
    <s v="JORGE DA COSTA SILVA"/>
    <s v="Flavio Alexandre Ribeiro de Mello Mazzola"/>
    <s v="Flavio Alexandre Ribeiro de Mello Mazzola"/>
    <x v="242"/>
    <s v="CLOVIS MORO"/>
    <s v="-"/>
    <s v="OFF LINE"/>
    <s v="Invoice"/>
    <s v="Cartão de crédito"/>
    <s v="Aéreo"/>
    <s v="N"/>
    <s v="Grupo Enesa"/>
    <s v="Enesa Engenharia"/>
    <s v="-"/>
    <s v="Latam Airlines Brasil"/>
    <n v="2292010133"/>
    <s v="INOVENTS"/>
    <n v="201745"/>
    <x v="311"/>
    <n v="92.84"/>
    <n v="0"/>
    <n v="0"/>
    <n v="0"/>
    <n v="0"/>
    <n v="0"/>
    <s v="Reserva importada via planilha. Solicitação: |PC: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INOVENTS"/>
  </r>
  <r>
    <n v="24807399"/>
    <n v="25648684"/>
    <s v="ACC01"/>
    <x v="574"/>
    <d v="2026-06-23T21:25:31"/>
    <s v="0 a 02 dias"/>
    <s v="0 a 02 dias"/>
    <s v="KZEPQM"/>
    <s v="TMS"/>
    <s v="HELCIO TOKESHI"/>
    <s v="Tms"/>
    <s v="Tms"/>
    <x v="526"/>
    <n v="21307"/>
    <s v="-"/>
    <s v="ON LINE"/>
    <s v="Cartão de crédito"/>
    <s v="Cartão AMEX"/>
    <s v="Aéreo"/>
    <s v="N"/>
    <s v="Grupo Braskem"/>
    <s v="Braskem - Camacari"/>
    <s v="-"/>
    <s v="Latam Airlines Brasil"/>
    <n v="2292990399"/>
    <s v="KON-OPE-SAO-PVI-BRASKEM"/>
    <s v="-"/>
    <x v="478"/>
    <n v="62.62"/>
    <n v="0"/>
    <n v="0"/>
    <n v="0"/>
    <n v="0"/>
    <n v="0"/>
    <s v="Reserva importada do Sistema TMS. OS: 21307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773"/>
    <n v="25651325"/>
    <s v="ACC01"/>
    <x v="575"/>
    <d v="2026-06-24T15:12:22"/>
    <s v="0 a 02 dias"/>
    <s v="0 a 02 dias"/>
    <s v="STFTLA"/>
    <s v="TMS"/>
    <s v="CLAUDIO SPERB"/>
    <s v="Tms"/>
    <s v="Tms"/>
    <x v="527"/>
    <n v="21339"/>
    <s v="-"/>
    <s v="ON LINE"/>
    <s v="Cartão de crédito"/>
    <s v="Cartão AMEX"/>
    <s v="Aéreo"/>
    <s v="N"/>
    <s v="Grupo Braskem"/>
    <s v="Braskem - Camacari"/>
    <s v="-"/>
    <s v="Latam Airlines Brasil"/>
    <n v="2293135072"/>
    <s v="KON-OPE-SAO-PVI-BRASKEM"/>
    <s v="-"/>
    <x v="481"/>
    <n v="121.6"/>
    <n v="0"/>
    <n v="0"/>
    <n v="0"/>
    <n v="0"/>
    <n v="0"/>
    <s v="Reserva importada do Sistema TMS. OS: 2133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810"/>
    <n v="25651350"/>
    <s v="ACC01"/>
    <x v="576"/>
    <d v="2026-06-24T15:12:43"/>
    <s v="0 a 02 dias"/>
    <s v="0 a 02 dias"/>
    <s v="DPPLEU"/>
    <s v="TMS"/>
    <s v="DANILO GONSALVES"/>
    <s v="Tms"/>
    <s v="Tms"/>
    <x v="528"/>
    <n v="21316"/>
    <s v="-"/>
    <s v="ON LINE"/>
    <s v="Cartão de crédito"/>
    <s v="Cartão AMEX"/>
    <s v="Aéreo"/>
    <s v="N"/>
    <s v="Grupo Braskem"/>
    <s v="Braskem - Camacari"/>
    <s v="-"/>
    <s v="Latam Airlines Brasil"/>
    <n v="2293096743"/>
    <s v="KON-OPE-SAO-PVI-BRASKEM"/>
    <s v="-"/>
    <x v="482"/>
    <n v="59.46"/>
    <n v="0"/>
    <n v="0"/>
    <n v="0"/>
    <n v="0"/>
    <n v="0"/>
    <s v="Reserva importada do Sistema TMS. OS: 21316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911"/>
    <n v="25651466"/>
    <s v="ACC01"/>
    <x v="577"/>
    <d v="2026-06-24T16:51:33"/>
    <s v="0 a 02 dias"/>
    <s v="0 a 02 dias"/>
    <s v="AAFHHZ.C"/>
    <s v="MANUAL"/>
    <s v="SANTOS FLORENCIO JUNIOR/CARLOS"/>
    <s v="Kontrip"/>
    <s v="Kontrip"/>
    <x v="529"/>
    <s v="-"/>
    <s v="-"/>
    <s v="OFF LINE"/>
    <s v="Invoice"/>
    <s v="Faturado"/>
    <s v="Aéreo"/>
    <s v="S"/>
    <s v="Kontik"/>
    <s v="Kontik (debitos Acatados)"/>
    <s v="-"/>
    <s v="Latam Airlines Brasil"/>
    <n v="2241262076"/>
    <s v="KONTRIP"/>
    <s v="-"/>
    <x v="483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0911"/>
    <n v="25651467"/>
    <s v="ACC02"/>
    <x v="577"/>
    <d v="2026-06-24T16:51:33"/>
    <s v="0 a 02 dias"/>
    <s v="0 a 02 dias"/>
    <s v="AAFHHZ.C"/>
    <s v="MANUAL"/>
    <s v="DE LIMA PUCHE/CLEVERSON"/>
    <s v="Kontrip"/>
    <s v="Kontrip"/>
    <x v="529"/>
    <s v="-"/>
    <s v="-"/>
    <s v="OFF LINE"/>
    <s v="Invoice"/>
    <s v="Faturado"/>
    <s v="Aéreo"/>
    <s v="S"/>
    <s v="Kontik"/>
    <s v="Kontik (debitos Acatados)"/>
    <s v="-"/>
    <s v="Latam Airlines Brasil"/>
    <n v="2241262077"/>
    <s v="KONTRIP"/>
    <s v="-"/>
    <x v="483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51"/>
    <n v="25651861"/>
    <s v="ACC01"/>
    <x v="578"/>
    <d v="2026-06-24T16:55:48"/>
    <s v="0 a 02 dias"/>
    <s v="0 a 02 dias"/>
    <s v="GHYGLE.C"/>
    <s v="MANUAL"/>
    <s v="DE MENDONCA SCHMIDT/LETIC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239725"/>
    <s v="KONTRIP"/>
    <s v="-"/>
    <x v="48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52"/>
    <n v="25651862"/>
    <s v="ACC01"/>
    <x v="578"/>
    <d v="2026-06-24T16:55:51"/>
    <s v="0 a 02 dias"/>
    <s v="0 a 02 dias"/>
    <s v="OBHYWL.C"/>
    <s v="MANUAL"/>
    <s v="COELHO DA COSTA/ALTAIR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806512"/>
    <s v="KONTRIP"/>
    <s v="-"/>
    <x v="48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07263"/>
    <n v="25648558"/>
    <s v="ACC01"/>
    <x v="579"/>
    <d v="2026-06-24T17:26:02"/>
    <s v="0 a 02 dias"/>
    <s v="0 a 02 dias"/>
    <s v="KTBOLS01"/>
    <s v="SABRE"/>
    <s v="LAMENZA ALZOGARAY/ALAIN GUY"/>
    <s v="5I"/>
    <s v="Luciene Carvalho Santos"/>
    <x v="530"/>
    <s v="DI2406260951"/>
    <s v="-"/>
    <s v="OFF LINE"/>
    <s v="Cartão de crédito"/>
    <s v="Cartão de crédito"/>
    <s v="Aéreo"/>
    <s v="N"/>
    <s v="Grupo Diageo"/>
    <s v="Diageo Brasil"/>
    <s v="Cliente FEE no POS"/>
    <s v="Latam Airlines Brasil"/>
    <n v="9552397362"/>
    <s v="FCM-OPE-SAO-PVI-DIAGEO"/>
    <s v="-"/>
    <x v="486"/>
    <n v="64.56"/>
    <n v="0"/>
    <n v="0"/>
    <n v="0"/>
    <n v="0"/>
    <n v="27.34"/>
    <s v="Reserva importada por HubTravel"/>
    <s v="1900422/6972300&quot; possui uma transação de cartão efetivada"/>
    <s v="SABRE"/>
    <s v="Conciliação de Cartão"/>
    <s v="Financeiro Conciliado"/>
    <s v="Edição não Permitida"/>
    <s v="Processo Operacional"/>
    <s v="KONTIK BUSINESS TRAVEL"/>
  </r>
  <r>
    <n v="24804274"/>
    <n v="25645609"/>
    <s v="ACC01"/>
    <x v="580"/>
    <d v="2026-06-23T19:43:50"/>
    <s v="0 a 02 dias"/>
    <s v="0 a 02 dias"/>
    <s v="NONTEF"/>
    <s v="TMS"/>
    <s v="EMERSON GONCALVES DA SILVA"/>
    <s v="Fabiane de Souza Mantovani"/>
    <s v="Fabiane de Souza Mantovani"/>
    <x v="531"/>
    <n v="28677"/>
    <s v="-"/>
    <s v="ON LINE"/>
    <s v="Invoice"/>
    <s v="Cartão convênio"/>
    <s v="Aéreo"/>
    <s v="N"/>
    <s v="Grupo Constellation"/>
    <s v="Constellation"/>
    <s v="-"/>
    <s v="Latam Airlines Brasil"/>
    <n v="2292947856"/>
    <s v="KON-OPE-RIO-PVI-CONSTELLATION"/>
    <s v="-"/>
    <x v="487"/>
    <n v="0"/>
    <n v="0"/>
    <n v="0"/>
    <n v="0"/>
    <n v="0"/>
    <n v="0"/>
    <s v="Reserva importada do Sistema TMS. OS: 28677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5670"/>
    <n v="25647104"/>
    <s v="ACC01"/>
    <x v="581"/>
    <d v="2026-06-23T18:20:42"/>
    <s v="0 a 02 dias"/>
    <s v="0 a 02 dias"/>
    <s v="6P4GLQ"/>
    <s v="MANUAL"/>
    <s v="THAYNA MENDES"/>
    <s v="Jocelaine Silveira Debom"/>
    <s v="Jocelaine Silveira Debom"/>
    <x v="532"/>
    <s v="-"/>
    <s v="-"/>
    <s v="OFF LINE"/>
    <s v="Invoice"/>
    <s v="Faturado"/>
    <s v="Hotel"/>
    <s v="N"/>
    <s v="Grupo Pepsico"/>
    <s v="Pepsico do Brasil Industria e Comercio  de Alimentos"/>
    <s v="-"/>
    <s v="Sorocaba Park Hotel By Atlantica"/>
    <s v="-"/>
    <s v="KON-OPE-POA-PVI-PEPSICO"/>
    <s v="-"/>
    <x v="488"/>
    <n v="60.03"/>
    <n v="0"/>
    <n v="0"/>
    <n v="0"/>
    <n v="0"/>
    <n v="0"/>
    <s v="E-mail em 06/04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804504"/>
    <n v="25645847"/>
    <s v="ACC01"/>
    <x v="582"/>
    <d v="2026-06-23T14:24:36"/>
    <s v="0 a 02 dias"/>
    <s v="0 a 02 dias"/>
    <n v="23443978"/>
    <s v="WOOBA"/>
    <s v="ROCHA/VANIA"/>
    <s v="Michelly Andrade Leandro da Silva"/>
    <s v="Michelly Andrade Leandro da Silva"/>
    <x v="533"/>
    <s v="-"/>
    <s v="-"/>
    <s v="OFF LINE"/>
    <s v="Invoice"/>
    <s v="Faturado"/>
    <s v="Hotel"/>
    <s v="N"/>
    <s v="Grupo Kontik Businees Travel"/>
    <s v="Kontik Business Travel - Viagens Internas"/>
    <s v="-"/>
    <s v="Swan Molinos"/>
    <s v="-"/>
    <s v="KON-OPE-SAO-SUP-KONTIK DESPESAS"/>
    <s v="-"/>
    <x v="489"/>
    <n v="0"/>
    <n v="0"/>
    <n v="0"/>
    <n v="0"/>
    <n v="0"/>
    <n v="0"/>
    <s v="Reserva importada do Sistema WOOBA. Id: 13383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10365"/>
    <n v="25650912"/>
    <s v="ACC01"/>
    <x v="583"/>
    <d v="2026-06-24T16:50:55"/>
    <s v="0 a 02 dias"/>
    <s v="0 a 02 dias"/>
    <s v="VJPCKC1"/>
    <s v="TMS"/>
    <s v="PETERSON SILVA"/>
    <s v="Alexandre Isidio da Silva"/>
    <s v="Alexandre Isidio da Silva"/>
    <x v="534"/>
    <n v="35138"/>
    <s v="-"/>
    <s v="OFF LINE"/>
    <s v="Invoice"/>
    <s v="Cartão convênio"/>
    <s v="Aéreo"/>
    <s v="N"/>
    <s v="Grupo Enaex"/>
    <s v="Enaex"/>
    <s v="-"/>
    <s v="Azul Linhas Aereas"/>
    <n v="3025650912"/>
    <s v="KON-OPE-RIO-PVI-ENAEX"/>
    <s v="-"/>
    <x v="490"/>
    <n v="0"/>
    <n v="0"/>
    <n v="0"/>
    <n v="0"/>
    <n v="0"/>
    <n v="0"/>
    <s v="Reserva importada do Sistema TMS. OS: 3513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7186"/>
    <n v="25648484"/>
    <s v="ACC01"/>
    <x v="584"/>
    <d v="2026-06-23T21:05:23"/>
    <s v="0 a 02 dias"/>
    <s v="0 a 02 dias"/>
    <s v="QLZ7NM"/>
    <s v="TMS"/>
    <s v="ANA ALVES SOUZA"/>
    <s v="Itamar de Souza"/>
    <s v="Itamar de Souza"/>
    <x v="535"/>
    <n v="115302"/>
    <s v="-"/>
    <s v="ON LINE"/>
    <s v="Cartão de crédito"/>
    <s v="Cartão AMEX"/>
    <s v="Aéreo"/>
    <s v="N"/>
    <s v="Grupo Ultra"/>
    <s v="Ultragaz-matriz"/>
    <s v="-"/>
    <s v="Azul Linhas Aereas"/>
    <n v="3025648484"/>
    <s v="KON-OPE-SAO-PVI-BTC-ARGO"/>
    <s v="-"/>
    <x v="491"/>
    <n v="78.03"/>
    <n v="0"/>
    <n v="0"/>
    <n v="0"/>
    <n v="0"/>
    <n v="0"/>
    <s v="Reserva importada do Sistema TMS. OS: 115302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776"/>
    <n v="25651328"/>
    <s v="ACC01"/>
    <x v="585"/>
    <d v="2026-06-24T15:12:26"/>
    <s v="0 a 02 dias"/>
    <s v="0 a 02 dias"/>
    <s v="OW5BKD"/>
    <s v="TMS"/>
    <s v="GILMAR BORBA"/>
    <s v="Tms"/>
    <s v="Tms"/>
    <x v="536"/>
    <n v="21333"/>
    <s v="-"/>
    <s v="ON LINE"/>
    <s v="Cartão de crédito"/>
    <s v="Cartão AMEX"/>
    <s v="Aéreo"/>
    <s v="N"/>
    <s v="Grupo Braskem"/>
    <s v="Braskem - Camacari"/>
    <s v="-"/>
    <s v="Azul Linhas Aereas"/>
    <n v="5001590"/>
    <s v="KON-OPE-SAO-PVI-BRASKEM"/>
    <s v="-"/>
    <x v="492"/>
    <n v="111.98"/>
    <n v="0"/>
    <n v="0"/>
    <n v="0"/>
    <n v="0"/>
    <n v="0"/>
    <s v="Reserva importada do Sistema TMS. OS: 2133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778"/>
    <n v="25651330"/>
    <s v="ACC01"/>
    <x v="586"/>
    <d v="2026-06-24T15:12:26"/>
    <s v="0 a 02 dias"/>
    <s v="0 a 02 dias"/>
    <s v="XN4TXJ"/>
    <s v="TMS"/>
    <s v="GILMAR BORBA"/>
    <s v="Tms"/>
    <s v="Tms"/>
    <x v="537"/>
    <n v="21330"/>
    <s v="-"/>
    <s v="ON LINE"/>
    <s v="Cartão de crédito"/>
    <s v="Cartão AMEX"/>
    <s v="Aéreo"/>
    <s v="N"/>
    <s v="Grupo Braskem"/>
    <s v="Braskem - Camacari"/>
    <s v="-"/>
    <s v="Azul Linhas Aereas"/>
    <n v="5001587"/>
    <s v="KON-OPE-SAO-PVI-BRASKEM"/>
    <s v="-"/>
    <x v="493"/>
    <n v="111.98"/>
    <n v="0"/>
    <n v="0"/>
    <n v="0"/>
    <n v="0"/>
    <n v="0"/>
    <s v="Reserva importada do Sistema TMS. OS: 2133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0779"/>
    <n v="25651331"/>
    <s v="ACC01"/>
    <x v="587"/>
    <d v="2026-06-24T15:12:26"/>
    <s v="0 a 02 dias"/>
    <s v="0 a 02 dias"/>
    <s v="WH6CRL"/>
    <s v="TMS"/>
    <s v="GILMAR BORBA"/>
    <s v="Tms"/>
    <s v="Tms"/>
    <x v="537"/>
    <n v="21329"/>
    <s v="-"/>
    <s v="ON LINE"/>
    <s v="Cartão de crédito"/>
    <s v="Cartão AMEX"/>
    <s v="Aéreo"/>
    <s v="N"/>
    <s v="Grupo Braskem"/>
    <s v="Braskem - Camacari"/>
    <s v="-"/>
    <s v="Azul Linhas Aereas"/>
    <n v="5001588"/>
    <s v="KON-OPE-SAO-PVI-BRASKEM"/>
    <s v="-"/>
    <x v="494"/>
    <n v="111.98"/>
    <n v="0"/>
    <n v="0"/>
    <n v="0"/>
    <n v="0"/>
    <n v="0"/>
    <s v="Reserva importada do Sistema TMS. OS: 2132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4771"/>
    <n v="25646120"/>
    <s v="ACC01"/>
    <x v="588"/>
    <d v="2026-06-23T14:45:43"/>
    <s v="0 a 02 dias"/>
    <s v="0 a 02 dias"/>
    <s v="HPZWGN"/>
    <s v="TMS"/>
    <s v="RAPHAEL CAMPOS"/>
    <s v="Wilson Jose Araujo de Gusmao Junior"/>
    <s v="Wilson Jose Araujo de Gusmao Junior"/>
    <x v="538"/>
    <n v="21287"/>
    <s v="-"/>
    <s v="OFF LINE"/>
    <s v="Cartão de crédito"/>
    <s v="Cartão AMEX"/>
    <s v="Aéreo"/>
    <s v="N"/>
    <s v="Grupo Braskem"/>
    <s v="Braskem - Camacari"/>
    <s v="-"/>
    <s v="Azul Linhas Aereas"/>
    <n v="3025646120"/>
    <s v="KON-OPE-SAO-PVI-BRASKEM"/>
    <s v="-"/>
    <x v="495"/>
    <n v="31.94"/>
    <n v="0"/>
    <n v="0"/>
    <n v="0"/>
    <n v="0"/>
    <n v="0"/>
    <s v="Reserva importada do Sistema TMS. OS: 21287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7390"/>
    <n v="25648675"/>
    <s v="ACC01"/>
    <x v="589"/>
    <d v="2026-06-23T21:06:31"/>
    <s v="0 a 02 dias"/>
    <s v="0 a 02 dias"/>
    <s v="XNRGSG"/>
    <s v="TMS"/>
    <s v="BRUNO CRISTO"/>
    <s v="Tms"/>
    <s v="Tms"/>
    <x v="385"/>
    <n v="21313"/>
    <s v="-"/>
    <s v="ON LINE"/>
    <s v="Cartão de crédito"/>
    <s v="Cartão AMEX"/>
    <s v="Aéreo"/>
    <s v="N"/>
    <s v="Grupo Braskem"/>
    <s v="Braskem - Camacari"/>
    <s v="-"/>
    <s v="Azul Linhas Aereas"/>
    <n v="5001569"/>
    <s v="KON-OPE-SAO-PVI-BRASKEM"/>
    <s v="-"/>
    <x v="496"/>
    <n v="91.4"/>
    <n v="0"/>
    <n v="0"/>
    <n v="0"/>
    <n v="0"/>
    <n v="0"/>
    <s v="Reserva importada do Sistema TMS. OS: 2131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09720"/>
    <n v="25650282"/>
    <s v="ACC01"/>
    <x v="590"/>
    <d v="2026-06-24T12:33:36"/>
    <s v="0 a 02 dias"/>
    <s v="0 a 02 dias"/>
    <s v="VHPN8V"/>
    <s v="EBOOKING"/>
    <s v="rui pinhal/mario"/>
    <s v="Kontrip"/>
    <s v="Kontrip"/>
    <x v="539"/>
    <s v="-"/>
    <s v="-"/>
    <s v="OFF LINE"/>
    <s v="Invoice"/>
    <s v="Faturado"/>
    <s v="Aéreo"/>
    <s v="N"/>
    <s v="Independente"/>
    <s v="Tap Air Portugal"/>
    <s v="-"/>
    <s v="Azul Linhas Aereas"/>
    <n v="434361168"/>
    <s v="KONTRIP"/>
    <s v="-"/>
    <x v="497"/>
    <n v="82.27"/>
    <n v="0"/>
    <n v="0"/>
    <n v="0"/>
    <n v="0"/>
    <n v="154.8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10378"/>
    <n v="25650925"/>
    <s v="ACC01"/>
    <x v="591"/>
    <d v="2026-06-24T14:30:57"/>
    <s v="0 a 02 dias"/>
    <s v="0 a 02 dias"/>
    <s v="FGGQCC"/>
    <s v="SABRE"/>
    <s v="PINHEIRO DE MENDONCA/MARCELO"/>
    <s v="WY"/>
    <s v="WY"/>
    <x v="540"/>
    <s v="EMAIL"/>
    <s v="-"/>
    <s v="OFF LINE"/>
    <s v="Invoice"/>
    <s v="Faturado"/>
    <s v="Aéreo"/>
    <s v="N"/>
    <s v="Grupo Bosch"/>
    <s v="Bosch Home Comfort do Brasil Ltda"/>
    <s v="-"/>
    <s v="Azul Linhas Aereas"/>
    <n v="7700090008"/>
    <s v="FCM-OPE-SAO-PVI-BOSCH"/>
    <s v="-"/>
    <x v="2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803916"/>
    <n v="25645261"/>
    <s v="ACC01"/>
    <x v="592"/>
    <d v="2026-06-23T13:43:24"/>
    <s v="0 a 02 dias"/>
    <s v="0 a 02 dias"/>
    <s v="KMPBUQT"/>
    <s v="SABRE"/>
    <s v="BONATTI MANARA/JOAO PAULO MR"/>
    <s v="CT"/>
    <s v="CT"/>
    <x v="541"/>
    <s v="202652151-99300"/>
    <s v="-"/>
    <s v="ON LINE"/>
    <s v="?"/>
    <s v="?"/>
    <s v="Hotel"/>
    <s v="N"/>
    <s v="Grupo Basf"/>
    <s v="Basf Catalisadores"/>
    <s v="-"/>
    <s v="Deville Prime Salvador"/>
    <s v="-"/>
    <s v="FCM-OPE-SAO-PVI-BASF"/>
    <s v="-"/>
    <x v="498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06010"/>
    <n v="25647426"/>
    <s v="ACC01"/>
    <x v="593"/>
    <d v="2026-06-23T18:44:22"/>
    <s v="0 a 02 dias"/>
    <s v="0 a 02 dias"/>
    <s v="WTOAETT"/>
    <s v="SABRE"/>
    <s v="POSSANI COSTALONGA/BRUNO LUIS MR"/>
    <s v="CT"/>
    <s v="CT"/>
    <x v="542"/>
    <s v="E1SIXL2KM"/>
    <s v="-"/>
    <s v="ON LINE"/>
    <s v="?"/>
    <s v="?"/>
    <s v="Hotel"/>
    <s v="N"/>
    <s v="Grupo Basf"/>
    <s v="Basf Catalisadores"/>
    <s v="-"/>
    <s v="Deville Prime Salvador"/>
    <s v="-"/>
    <s v="FCM-OPE-SAO-PVI-BASF"/>
    <s v="-"/>
    <x v="498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10594"/>
    <n v="25651143"/>
    <s v="ACC01"/>
    <x v="594"/>
    <d v="2026-06-24T15:39:36"/>
    <s v="0 a 02 dias"/>
    <s v="0 a 02 dias"/>
    <s v="6PJD54"/>
    <s v="TMS"/>
    <s v="JEAN RODRIGUES"/>
    <s v="Tms"/>
    <s v="Tms"/>
    <x v="543"/>
    <n v="115498"/>
    <s v="-"/>
    <s v="ON LINE"/>
    <s v="Cartão de crédito"/>
    <s v="Cartão de crédito"/>
    <s v="Hotel"/>
    <s v="N"/>
    <s v="Grupo Ultra"/>
    <s v="Neogas do Brasil Gas Natural Comprimido S.a."/>
    <s v="-"/>
    <s v="Intercity Shopping Gravatai"/>
    <s v="-"/>
    <s v="KON-OPE-SAO-PVI-BTC-ARGO"/>
    <s v="-"/>
    <x v="499"/>
    <n v="0"/>
    <n v="0"/>
    <n v="0"/>
    <n v="0"/>
    <n v="43.1"/>
    <n v="0"/>
    <s v="Reserva importada do Sistema TMS. OS: 11549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05167"/>
    <n v="25646532"/>
    <s v="ACC01"/>
    <x v="595"/>
    <d v="2026-06-23T15:55:41"/>
    <s v="0 a 02 dias"/>
    <s v="0 a 02 dias"/>
    <n v="23446462"/>
    <s v="GOVER"/>
    <s v="Anderson Braz de Santana"/>
    <s v="DANIELLE RIZZETO BEZERRA ALVES"/>
    <s v="DANIELLE RIZZETO BEZERRA ALVES"/>
    <x v="544"/>
    <n v="4714092"/>
    <s v="-"/>
    <s v="OFF LINE"/>
    <s v="Cartão de crédito"/>
    <s v="Cartão de crédito"/>
    <s v="Hotel"/>
    <s v="N"/>
    <s v="Grupo Santista"/>
    <s v="Santista Textil Americana"/>
    <s v="-"/>
    <s v="Ibis Tatui"/>
    <s v="-"/>
    <s v="KON-OPE-RIO-PVI-BTC"/>
    <s v="-"/>
    <x v="500"/>
    <n v="27.96"/>
    <n v="0"/>
    <n v="0"/>
    <n v="0"/>
    <n v="0"/>
    <n v="0"/>
    <s v="Reserva importada do sistema Gover. Id: 4714092"/>
    <s v="Necessário cadastrar um contrato para o cliente &quot;&quot;"/>
    <s v="GOVER"/>
    <s v="Contrato de fornecedor"/>
    <s v="Análise Cadastro"/>
    <s v="Dados do Fornecedor"/>
    <s v="Qualidade dos dados"/>
    <s v="KONTIK BUSINESS TRAVEL"/>
  </r>
  <r>
    <n v="24805408"/>
    <n v="25646806"/>
    <s v="ACC01"/>
    <x v="596"/>
    <d v="2026-06-24T03:46:02"/>
    <s v="0 a 02 dias"/>
    <s v="0 a 02 dias"/>
    <s v="h4714240"/>
    <s v="GOVER"/>
    <s v="N/I"/>
    <s v="Cristiane Santos Pio Memoria"/>
    <s v="Cristiane Santos Pio Memoria"/>
    <x v="545"/>
    <n v="4714240"/>
    <s v="-"/>
    <s v="OFF LINE"/>
    <s v="Invoice"/>
    <s v="Faturado"/>
    <s v="Hotel"/>
    <s v="N"/>
    <s v="Grupo British American Tobacco"/>
    <s v="Bat | Souza Cruz - Matriz"/>
    <s v="-"/>
    <s v="Pousada Pedra Bonita"/>
    <s v="-"/>
    <s v="FCM-OPE-SAO-PVI-BAT"/>
    <s v="-"/>
    <x v="501"/>
    <n v="0"/>
    <n v="0"/>
    <n v="0"/>
    <n v="0"/>
    <n v="0"/>
    <n v="0"/>
    <s v="Reserva importada do sistema Gover. Id: 4714240"/>
    <s v="Centro de custo não preenchido! (ACC01)"/>
    <s v="GOVER"/>
    <s v="Centro de custo"/>
    <s v="Falta de informação Gerencial"/>
    <s v="Dados do Fornecedor"/>
    <s v="Qualidade dos dados"/>
    <s v="KONTIK BUSINESS TRAVEL"/>
  </r>
  <r>
    <n v="24805408"/>
    <n v="25646807"/>
    <s v="ACC02"/>
    <x v="596"/>
    <d v="2026-06-24T03:46:02"/>
    <s v="0 a 02 dias"/>
    <s v="0 a 02 dias"/>
    <s v="h4714240"/>
    <s v="GOVER"/>
    <s v="AFONSO THUME"/>
    <s v="Cristiane Santos Pio Memoria"/>
    <s v="Cristiane Santos Pio Memoria"/>
    <x v="545"/>
    <n v="4714240"/>
    <s v="-"/>
    <s v="OFF LINE"/>
    <s v="Invoice"/>
    <s v="Faturado"/>
    <s v="Hotel"/>
    <s v="N"/>
    <s v="Grupo British American Tobacco"/>
    <s v="Bat | Souza Cruz - Matriz"/>
    <s v="-"/>
    <s v="Pousada Pedra Bonita"/>
    <s v="-"/>
    <s v="FCM-OPE-SAO-PVI-BAT"/>
    <s v="-"/>
    <x v="501"/>
    <n v="0"/>
    <n v="0"/>
    <n v="0"/>
    <n v="0"/>
    <n v="0"/>
    <n v="0"/>
    <s v="Reserva importada do sistema Gover. Id: 4714240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2206"/>
    <n v="25652814"/>
    <s v="ACC01"/>
    <x v="597"/>
    <d v="2026-06-24T20:24:41"/>
    <s v="0 a 02 dias"/>
    <s v="0 a 02 dias"/>
    <s v="JYPUIKT"/>
    <s v="SABRE"/>
    <s v="BECKLAS/FERNANDO PINI"/>
    <s v="Raquel Ribeiro Pinto Villarreal"/>
    <s v="Raquel Ribeiro Pinto Villarreal"/>
    <x v="421"/>
    <s v="JYPUIK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70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12222"/>
    <n v="25652829"/>
    <s v="ACC01"/>
    <x v="598"/>
    <d v="2026-06-24T20:24:41"/>
    <s v="0 a 02 dias"/>
    <s v="0 a 02 dias"/>
    <s v="NPNOICT"/>
    <s v="SABRE"/>
    <s v="MARQUES CRISOL/ALEXANDRE MR"/>
    <s v="Raquel Ribeiro Pinto Villarreal"/>
    <s v="Raquel Ribeiro Pinto Villarreal"/>
    <x v="546"/>
    <s v="NPNOI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502"/>
    <n v="116.29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11638"/>
    <n v="25652278"/>
    <s v="ACC01"/>
    <x v="599"/>
    <d v="2026-06-24T17:21:39"/>
    <s v="0 a 02 dias"/>
    <s v="0 a 02 dias"/>
    <n v="5591447"/>
    <s v="GOVER"/>
    <s v="LETICIA FEITOSA MACEDO"/>
    <s v="ALEXANDRE DA CONCEIÇÃO ALVES"/>
    <s v="ALEXANDRE DA CONCEIÇÃO ALVES"/>
    <x v="547"/>
    <n v="4705200"/>
    <s v="-"/>
    <s v="OFF LINE"/>
    <s v="Invoice"/>
    <s v="Faturado"/>
    <s v="Hotel"/>
    <s v="N"/>
    <s v="Grupo Avenida"/>
    <s v="Lojas Avenida S.a."/>
    <s v="-"/>
    <s v="-"/>
    <s v="-"/>
    <s v="KON-OPE-RIO-PVI-BTC"/>
    <s v="-"/>
    <x v="503"/>
    <n v="0"/>
    <n v="0"/>
    <n v="0"/>
    <n v="0"/>
    <n v="0"/>
    <n v="0"/>
    <s v="Reserva importada do sistema Gover. Id: 4705200"/>
    <s v="Fornecedor não preenchido! (ACC01)"/>
    <s v="GOVER"/>
    <s v="Falta de Fornecedor"/>
    <s v="Campo Fornecedor"/>
    <s v="Dados do Fornecedor"/>
    <s v="Sistêmico"/>
    <s v="GRUPO KONTIK"/>
  </r>
  <r>
    <n v="24811894"/>
    <n v="25652511"/>
    <s v="ACC01"/>
    <x v="600"/>
    <d v="2026-06-24T18:06:22"/>
    <s v="0 a 02 dias"/>
    <s v="0 a 02 dias"/>
    <s v="MV3027IPY0BR"/>
    <s v="GOVER"/>
    <s v="Renata Fernandes Vieira Camargo"/>
    <s v="DANIELLE RIZZETO BEZERRA ALVES"/>
    <s v="DANIELLE RIZZETO BEZERRA ALVES"/>
    <x v="548"/>
    <n v="4704035"/>
    <s v="Movida - Br - Sp - Sao Paulo - Pinheiros Endereço: Avenida Reboucas, 3970 Pinheiros"/>
    <s v="OFF LINE"/>
    <s v="Invoice"/>
    <s v="Faturado"/>
    <s v="Carro"/>
    <s v="N"/>
    <s v="Grupo Unica"/>
    <s v="Unica Sp"/>
    <s v="-"/>
    <s v="-"/>
    <s v="-"/>
    <s v="KON-OPE-RIO-PVI-BTC"/>
    <s v="-"/>
    <x v="504"/>
    <n v="0"/>
    <n v="0"/>
    <n v="0"/>
    <n v="0"/>
    <n v="0"/>
    <n v="0"/>
    <s v="Reserva importada do sistema Gover. Id: 4704035"/>
    <s v="Fornecedor não preenchido! (ACC01)"/>
    <s v="GOVER"/>
    <s v="Falta de Fornecedor"/>
    <s v="Campo Fornecedor"/>
    <s v="Dados do Fornecedor"/>
    <s v="Qualidade dos dados"/>
    <s v="KONTIK BUSINESS TRAVEL"/>
  </r>
  <r>
    <n v="24811826"/>
    <n v="25652465"/>
    <s v="ACC01"/>
    <x v="601"/>
    <d v="2026-06-24T17:51:22"/>
    <s v="0 a 02 dias"/>
    <s v="0 a 02 dias"/>
    <s v="IKSSTJT"/>
    <s v="SABRE"/>
    <s v="OLIVEIRA FILHO/JOSE"/>
    <s v="Rafaela Leitao Oliveira"/>
    <s v="Rafaela Leitao Oliveira"/>
    <x v="549"/>
    <s v="ML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27"/>
    <n v="25652466"/>
    <s v="ACC01"/>
    <x v="602"/>
    <d v="2026-06-24T17:51:22"/>
    <s v="0 a 02 dias"/>
    <s v="0 a 02 dias"/>
    <s v="WFNIDQT"/>
    <s v="SABRE"/>
    <s v="PENA/IRMA"/>
    <s v="PAULO JOSE SODRE ANDRADE"/>
    <s v="PAULO JOSE SODRE ANDRADE"/>
    <x v="550"/>
    <s v="MLK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28"/>
    <n v="25652467"/>
    <s v="ACC01"/>
    <x v="603"/>
    <d v="2026-06-24T17:51:22"/>
    <s v="0 a 02 dias"/>
    <s v="0 a 02 dias"/>
    <s v="IJWSATT"/>
    <s v="SABRE"/>
    <s v="SOUZA/JOSE"/>
    <s v="PAULO JOSE SODRE ANDRADE"/>
    <s v="PAULO JOSE SODRE ANDRADE"/>
    <x v="551"/>
    <s v="MLK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29"/>
    <n v="25652468"/>
    <s v="ACC01"/>
    <x v="604"/>
    <d v="2026-06-24T17:51:23"/>
    <s v="0 a 02 dias"/>
    <s v="0 a 02 dias"/>
    <s v="HSTUCHT"/>
    <s v="SABRE"/>
    <s v="VIEIRA/JULIANO"/>
    <s v="PAULO JOSE SODRE ANDRADE"/>
    <s v="PAULO JOSE SODRE ANDRADE"/>
    <x v="552"/>
    <s v="MKR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30"/>
    <n v="25652469"/>
    <s v="ACC01"/>
    <x v="605"/>
    <d v="2026-06-24T17:51:23"/>
    <s v="0 a 02 dias"/>
    <s v="0 a 02 dias"/>
    <s v="WGJZSPT"/>
    <s v="SABRE"/>
    <s v="SILVA/WELLINGTON"/>
    <s v="PAULO JOSE SODRE ANDRADE"/>
    <s v="PAULO JOSE SODRE ANDRADE"/>
    <x v="553"/>
    <s v="MKY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31"/>
    <n v="25652470"/>
    <s v="ACC01"/>
    <x v="606"/>
    <d v="2026-06-24T17:51:23"/>
    <s v="0 a 02 dias"/>
    <s v="0 a 02 dias"/>
    <s v="WBEUFET"/>
    <s v="SABRE"/>
    <s v="RONDON/LIDIANE"/>
    <s v="PAULO JOSE SODRE ANDRADE"/>
    <s v="PAULO JOSE SODRE ANDRADE"/>
    <x v="554"/>
    <s v="WBEUFE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33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11175"/>
    <n v="25651771"/>
    <s v="ACC01"/>
    <x v="607"/>
    <d v="2026-06-24T16:22:03"/>
    <s v="0 a 02 dias"/>
    <s v="0 a 02 dias"/>
    <s v="JXVABPT"/>
    <s v="SABRE"/>
    <s v="MATHIAS/LUANA"/>
    <s v="PAULO JOSE SODRE ANDRADE"/>
    <s v="PAULO JOSE SODRE ANDRADE"/>
    <x v="555"/>
    <s v="MKX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6"/>
    <n v="25651772"/>
    <s v="ACC01"/>
    <x v="608"/>
    <d v="2026-06-24T16:22:03"/>
    <s v="0 a 02 dias"/>
    <s v="0 a 02 dias"/>
    <s v="HGMSJCT"/>
    <s v="SABRE"/>
    <s v="NASCIMENTO/FRANCISCA"/>
    <s v="Rafaela Leitao Oliveira"/>
    <s v="Rafaela Leitao Oliveira"/>
    <x v="556"/>
    <s v="MM3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7"/>
    <n v="25651773"/>
    <s v="ACC01"/>
    <x v="609"/>
    <d v="2026-06-24T16:22:04"/>
    <s v="0 a 02 dias"/>
    <s v="0 a 02 dias"/>
    <s v="WBONXDT"/>
    <s v="SABRE"/>
    <s v="CASTRO/JANDERSON"/>
    <s v="Rafaela Leitao Oliveira"/>
    <s v="Rafaela Leitao Oliveira"/>
    <x v="557"/>
    <s v="MM4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8"/>
    <n v="25651774"/>
    <s v="ACC01"/>
    <x v="610"/>
    <d v="2026-06-24T16:22:04"/>
    <s v="0 a 02 dias"/>
    <s v="0 a 02 dias"/>
    <s v="HEPRNNT"/>
    <s v="SABRE"/>
    <s v="FERREIRA JUNIOR/EVANDRO"/>
    <s v="PAULO JOSE SODRE ANDRADE"/>
    <s v="PAULO JOSE SODRE ANDRADE"/>
    <x v="534"/>
    <s v="MKQ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79"/>
    <n v="25651775"/>
    <s v="ACC01"/>
    <x v="611"/>
    <d v="2026-06-24T16:22:05"/>
    <s v="0 a 02 dias"/>
    <s v="0 a 02 dias"/>
    <s v="JNQPHWT"/>
    <s v="SABRE"/>
    <s v="SANTOS/JOAO"/>
    <s v="Rafaela Leitao Oliveira"/>
    <s v="Rafaela Leitao Oliveira"/>
    <x v="558"/>
    <s v="MLY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0"/>
    <n v="25651776"/>
    <s v="ACC01"/>
    <x v="612"/>
    <d v="2026-06-24T16:22:05"/>
    <s v="0 a 02 dias"/>
    <s v="0 a 02 dias"/>
    <s v="HTMFNTT"/>
    <s v="SABRE"/>
    <s v="MIRANDA/SULLIWAN"/>
    <s v="PAULO JOSE SODRE ANDRADE"/>
    <s v="PAULO JOSE SODRE ANDRADE"/>
    <x v="559"/>
    <s v="MKT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1"/>
    <n v="25651777"/>
    <s v="ACC01"/>
    <x v="613"/>
    <d v="2026-06-24T16:22:05"/>
    <s v="0 a 02 dias"/>
    <s v="0 a 02 dias"/>
    <s v="IJQUFXT"/>
    <s v="SABRE"/>
    <s v="MIRANDA/SULLIWAN"/>
    <s v="PAULO JOSE SODRE ANDRADE"/>
    <s v="PAULO JOSE SODRE ANDRADE"/>
    <x v="560"/>
    <s v="MKT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2"/>
    <n v="25651778"/>
    <s v="ACC01"/>
    <x v="614"/>
    <d v="2026-06-24T16:22:06"/>
    <s v="0 a 02 dias"/>
    <s v="0 a 02 dias"/>
    <s v="WDHCRUT"/>
    <s v="SABRE"/>
    <s v="CAVALCANTI/CLEI"/>
    <s v="Rafaela Leitao Oliveira"/>
    <s v="Rafaela Leitao Oliveira"/>
    <x v="561"/>
    <s v="MLF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3"/>
    <n v="25651779"/>
    <s v="ACC01"/>
    <x v="615"/>
    <d v="2026-06-24T16:22:06"/>
    <s v="0 a 02 dias"/>
    <s v="0 a 02 dias"/>
    <s v="QWKSFTT"/>
    <s v="SABRE"/>
    <s v="RONDON/LIDIANE"/>
    <s v="PAULO JOSE SODRE ANDRADE"/>
    <s v="PAULO JOSE SODRE ANDRADE"/>
    <x v="562"/>
    <s v="MKN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4"/>
    <n v="25651780"/>
    <s v="ACC01"/>
    <x v="616"/>
    <d v="2026-06-24T16:22:06"/>
    <s v="0 a 02 dias"/>
    <s v="0 a 02 dias"/>
    <s v="JPLTART"/>
    <s v="SABRE"/>
    <s v="NUNES/ANA"/>
    <s v="Rafaela Leitao Oliveira"/>
    <s v="Rafaela Leitao Oliveira"/>
    <x v="563"/>
    <s v="MLF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5"/>
    <n v="25651781"/>
    <s v="ACC01"/>
    <x v="617"/>
    <d v="2026-06-24T16:22:07"/>
    <s v="0 a 02 dias"/>
    <s v="0 a 02 dias"/>
    <s v="QXOIUYT"/>
    <s v="SABRE"/>
    <s v="MOURA/EDUARDO"/>
    <s v="Rafaela Leitao Oliveira"/>
    <s v="Rafaela Leitao Oliveira"/>
    <x v="476"/>
    <s v="MLF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6"/>
    <n v="25651782"/>
    <s v="ACC01"/>
    <x v="618"/>
    <d v="2026-06-24T16:22:08"/>
    <s v="0 a 02 dias"/>
    <s v="0 a 02 dias"/>
    <s v="IIUHIAT"/>
    <s v="SABRE"/>
    <s v="GOMES/CARLOS"/>
    <s v="PAULO JOSE SODRE ANDRADE"/>
    <s v="PAULO JOSE SODRE ANDRADE"/>
    <x v="476"/>
    <s v="MLK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75"/>
    <n v="25652494"/>
    <s v="ACC01"/>
    <x v="619"/>
    <d v="2026-06-24T18:05:34"/>
    <s v="0 a 02 dias"/>
    <s v="0 a 02 dias"/>
    <s v="6P6GO4"/>
    <s v="TMS"/>
    <s v="ARTHUR SILVA"/>
    <s v="CORA TORLAI CIRINO"/>
    <s v="CORA TORLAI CIRINO"/>
    <x v="564"/>
    <n v="3686"/>
    <s v="Ribeirão Preto / RAO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512"/>
    <n v="0"/>
    <n v="0"/>
    <n v="0"/>
    <n v="0"/>
    <n v="0"/>
    <n v="0"/>
    <s v="Reserva importada do Sistema TMS. OS: 3686"/>
    <s v="Fornecedor não preenchido! (ACC01)"/>
    <s v="ARGO(TMS)"/>
    <s v="Falta de Fornecedor"/>
    <s v="Campo Fornecedor"/>
    <s v="Dados do Fornecedor"/>
    <s v="Qualidade dos dados"/>
    <s v="KONTIK BUSINESS TRAVEL"/>
  </r>
  <r>
    <n v="24812616"/>
    <n v="25653195"/>
    <s v="ACC01"/>
    <x v="620"/>
    <d v="2026-06-24T20:58:39"/>
    <s v="0 a 02 dias"/>
    <s v="0 a 02 dias"/>
    <s v="6P84SG"/>
    <s v="TMS"/>
    <s v="FRANCY JUNIOR SIQUEIRA PEREIRA"/>
    <s v="Tuane Cristina Alves de Oliveira"/>
    <s v="Tuane Cristina Alves de Oliveira"/>
    <x v="565"/>
    <n v="330286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357"/>
    <n v="0"/>
    <n v="0"/>
    <n v="0"/>
    <n v="0"/>
    <n v="0"/>
    <n v="0"/>
    <s v="Reserva importada do Sistema TMS. OS: 330286"/>
    <s v="Fornecedor não preenchido! (ACC01)"/>
    <s v="ARGO(TMS)"/>
    <s v="Falta de Fornecedor"/>
    <s v="Campo Fornecedor"/>
    <s v="Dados do Fornecedor"/>
    <s v="Qualidade dos dados"/>
    <s v="KONTIK BUSINESS TRAVEL"/>
  </r>
  <r>
    <n v="24812617"/>
    <n v="25653196"/>
    <s v="ACC01"/>
    <x v="621"/>
    <d v="2026-06-24T20:58:40"/>
    <s v="0 a 02 dias"/>
    <s v="0 a 02 dias"/>
    <s v="6PLRX5"/>
    <s v="TMS"/>
    <s v="EDUARDO FARIA"/>
    <s v="Tuane Cristina Alves de Oliveira"/>
    <s v="Tuane Cristina Alves de Oliveira"/>
    <x v="566"/>
    <n v="330283"/>
    <s v="Araguaina / TO, Brasil (AUX)"/>
    <s v="OFF LINE"/>
    <s v="Invoice"/>
    <s v="Faturado"/>
    <s v="Carro"/>
    <s v="N"/>
    <s v="Grupo Kpmg"/>
    <s v="Kpmg Consultoria"/>
    <s v="-"/>
    <s v="-"/>
    <s v="-"/>
    <s v="KON-OPE-SAO-PVI-KPMG"/>
    <s v="-"/>
    <x v="513"/>
    <n v="0"/>
    <n v="0"/>
    <n v="0"/>
    <n v="0"/>
    <n v="0"/>
    <n v="0"/>
    <s v="Reserva importada do Sistema TMS. OS: 330283"/>
    <s v="Fornecedor não preenchido! (ACC01)"/>
    <s v="ARGO(TMS)"/>
    <s v="Falta de Fornecedor"/>
    <s v="Campo Fornecedor"/>
    <s v="Dados do Fornecedor"/>
    <s v="Qualidade dos dados"/>
    <s v="KONTIK BUSINESS TRAVEL"/>
  </r>
  <r>
    <n v="24811710"/>
    <n v="25652356"/>
    <s v="ACC01"/>
    <x v="622"/>
    <d v="2026-06-25T04:52:02"/>
    <s v="0 a 02 dias"/>
    <s v="0 a 02 dias"/>
    <s v="diretohotel"/>
    <s v="GOVER"/>
    <s v="Guilherme Prado de Paula"/>
    <s v="Gover"/>
    <s v="Gover"/>
    <x v="567"/>
    <n v="4710098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514"/>
    <n v="0"/>
    <n v="0"/>
    <n v="0"/>
    <n v="0"/>
    <n v="0"/>
    <n v="34.79"/>
    <s v="Reserva importada do sistema Gover. Id: 4710098"/>
    <s v="Fornecedor não preenchido! (ACC01)"/>
    <s v="GOVER"/>
    <s v="Falta de Fornecedor"/>
    <s v="Campo Fornecedor"/>
    <s v="Dados do Fornecedor"/>
    <s v="Sistêmico"/>
    <s v="GRUPO KONTIK"/>
  </r>
  <r>
    <n v="24812745"/>
    <n v="25653319"/>
    <s v="ACC01"/>
    <x v="623"/>
    <d v="2026-06-24T21:07:56"/>
    <s v="0 a 02 dias"/>
    <s v="0 a 02 dias"/>
    <s v="6PMACT"/>
    <s v="TMS"/>
    <s v="FABIO LEITE"/>
    <s v="Adriana Dias de Grano"/>
    <s v="Adriana Dias de Grano"/>
    <x v="568"/>
    <n v="133336"/>
    <s v="Manaus / AM, Brasil (MAO)"/>
    <s v="OFF LINE"/>
    <s v="Pagamento direto"/>
    <s v="Pagamento direto"/>
    <s v="Carro"/>
    <s v="N"/>
    <s v="Grupo Deloitte"/>
    <s v="Deloitte Consultores - Rio de Janeiro"/>
    <s v="-"/>
    <s v="-"/>
    <s v="-"/>
    <s v="KON-OPE-SAO-PVI-BTC-ARGO-DELOITTE"/>
    <s v="-"/>
    <x v="515"/>
    <n v="0"/>
    <n v="85.67"/>
    <n v="0"/>
    <n v="0"/>
    <n v="0"/>
    <n v="0"/>
    <s v="Reserva importada do Sistema TMS. OS: 133336"/>
    <s v="Fornecedor não preenchido! (ACC01)"/>
    <s v="ARGO(TMS)"/>
    <s v="Falta de Fornecedor"/>
    <s v="Campo Fornecedor"/>
    <s v="Dados do Fornecedor"/>
    <s v="Qualidade dos dados"/>
    <s v="KONTIK BUSINESS TRAVEL"/>
  </r>
  <r>
    <n v="24811972"/>
    <n v="25652590"/>
    <s v="ACC01"/>
    <x v="624"/>
    <d v="2026-06-24T18:17:33"/>
    <s v="0 a 02 dias"/>
    <s v="0 a 02 dias"/>
    <n v="88878868"/>
    <s v="GOVER"/>
    <s v="Luis Julian Junior"/>
    <s v="CORA TORLAI CIRINO"/>
    <s v="CORA TORLAI CIRINO"/>
    <x v="569"/>
    <n v="4714459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516"/>
    <n v="243.36"/>
    <n v="0"/>
    <n v="0"/>
    <n v="0"/>
    <n v="0"/>
    <n v="0"/>
    <s v="Reserva importada do sistema Gover. Id: 4714459"/>
    <s v="Fornecedor não preenchido! (ACC01)"/>
    <s v="GOVER"/>
    <s v="Falta de Fornecedor"/>
    <s v="Campo Fornecedor"/>
    <s v="Dados do Fornecedor"/>
    <s v="Sistêmico"/>
    <s v="GRUPO KONTIK"/>
  </r>
  <r>
    <n v="24812116"/>
    <n v="25652729"/>
    <s v="ACC01"/>
    <x v="625"/>
    <d v="2026-06-24T18:55:50"/>
    <s v="0 a 02 dias"/>
    <s v="0 a 02 dias"/>
    <s v="UEDMHYT"/>
    <s v="SABRE"/>
    <s v="DA SILVA/ALISSON PEIXOTO MOTA  MR"/>
    <s v="Renata Godoy Sant Anna"/>
    <s v="Renata Godoy Sant Anna"/>
    <x v="570"/>
    <s v="UEDMHY"/>
    <s v="-"/>
    <s v="OFF LINE"/>
    <s v="Pagamento direto"/>
    <s v="Pagamento direto"/>
    <s v="Hotel"/>
    <s v="N"/>
    <s v="Grupo Basf"/>
    <s v="Chemetall do Brasil"/>
    <s v="-"/>
    <s v="-"/>
    <s v="-"/>
    <s v="FCM-OPE-SAO-PVI-BASF"/>
    <s v="-"/>
    <x v="517"/>
    <n v="25.9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2146"/>
    <n v="25652763"/>
    <s v="ACC01"/>
    <x v="626"/>
    <d v="2026-06-24T19:06:53"/>
    <s v="0 a 02 dias"/>
    <s v="0 a 02 dias"/>
    <s v="6PRWP5"/>
    <s v="LEMONTECH"/>
    <s v="VIDAL/CAROLINA"/>
    <s v="Vitoria Silva Lopes"/>
    <s v="Vitoria Silva Lopes"/>
    <x v="378"/>
    <n v="1954039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518"/>
    <n v="0"/>
    <n v="0"/>
    <n v="0"/>
    <n v="0"/>
    <n v="468"/>
    <n v="0"/>
    <s v="Reserva importada do Sistema Lemontech. Solicitação: 19540393"/>
    <s v="Fornecedor não preenchido! (ACC01)"/>
    <s v="LEMONTECH"/>
    <s v="Falta de Fornecedor"/>
    <s v="Campo Fornecedor"/>
    <s v="Dados do Fornecedor"/>
    <s v="Qualidade dos dados"/>
    <s v="KONTIK BUSINESS TRAVEL"/>
  </r>
  <r>
    <n v="24812147"/>
    <n v="25652764"/>
    <s v="ACC01"/>
    <x v="626"/>
    <d v="2026-06-24T19:06:53"/>
    <s v="0 a 02 dias"/>
    <s v="0 a 02 dias"/>
    <s v="6PGS0T"/>
    <s v="LEMONTECH"/>
    <s v="AYDOS DE ASSIS/GRETA"/>
    <s v="Vitoria Silva Lopes"/>
    <s v="Vitoria Silva Lopes"/>
    <x v="571"/>
    <n v="19540780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519"/>
    <n v="0"/>
    <n v="0"/>
    <n v="0"/>
    <n v="0"/>
    <n v="0"/>
    <n v="0"/>
    <s v="Reserva importada do Sistema Lemontech. Solicitação: 19540780"/>
    <s v="Fornecedor não preenchido! (ACC01)"/>
    <s v="LEMONTECH"/>
    <s v="Falta de Fornecedor"/>
    <s v="Campo Fornecedor"/>
    <s v="Dados do Fornecedor"/>
    <s v="Qualidade dos dados"/>
    <s v="KONTIK BUSINESS TRAVEL"/>
  </r>
  <r>
    <n v="24811807"/>
    <n v="25652447"/>
    <s v="ACC01"/>
    <x v="627"/>
    <d v="2026-06-24T17:48:39"/>
    <s v="0 a 02 dias"/>
    <s v="0 a 02 dias"/>
    <s v="HVGXGTT"/>
    <s v="SABRE"/>
    <s v="SILVA/ANGELO RODRIGO MR"/>
    <s v="JULIANE MARTINS FERREIRA"/>
    <s v="JULIANE MARTINS FERREIRA"/>
    <x v="572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2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250"/>
    <n v="25651860"/>
    <s v="ACC01"/>
    <x v="628"/>
    <d v="2026-06-24T16:25:03"/>
    <s v="0 a 02 dias"/>
    <s v="0 a 02 dias"/>
    <s v="QKFMWE"/>
    <s v="EBOOKING"/>
    <s v="Miguel/Janice"/>
    <s v="Kontrip"/>
    <s v="Kontrip"/>
    <x v="573"/>
    <s v="-"/>
    <s v="-"/>
    <s v="OFF LINE"/>
    <s v="Cartão de crédito"/>
    <s v="Cartão de crédito"/>
    <s v="Aéreo"/>
    <s v="N"/>
    <s v="Grupo Kontrip"/>
    <s v="L Arch Coordenacao de Negocios"/>
    <s v="-"/>
    <s v="Gol Linhas Aereas"/>
    <n v="2306517255"/>
    <s v="KONTRIP"/>
    <s v="-"/>
    <x v="520"/>
    <n v="109.84"/>
    <n v="0"/>
    <n v="0"/>
    <n v="0"/>
    <n v="0"/>
    <n v="274.8"/>
    <s v="obs"/>
    <s v="Não foi possível encontrar configuração válida para Administradora de código 1 e Data Emissão 24/06/2026"/>
    <s v="KONTRIP"/>
    <s v="Configuração de Administradora"/>
    <s v="Validação de Dados"/>
    <s v="Dados do Fornecedor"/>
    <s v="Qualidade dos dados"/>
    <s v="KONTRIP VIAGENS"/>
  </r>
  <r>
    <n v="24811238"/>
    <n v="25651846"/>
    <s v="ACC01"/>
    <x v="629"/>
    <d v="2026-06-24T16:54:49"/>
    <s v="0 a 02 dias"/>
    <s v="0 a 02 dias"/>
    <s v="ODFXEG.C"/>
    <s v="MANUAL"/>
    <s v="RAMOS/EDIVAN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6044977"/>
    <s v="KONTRIP"/>
    <s v="-"/>
    <x v="52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3"/>
    <n v="25651838"/>
    <s v="ACC01"/>
    <x v="630"/>
    <d v="2026-06-24T16:54:47"/>
    <s v="0 a 02 dias"/>
    <s v="0 a 02 dias"/>
    <s v="ADIDZF.C"/>
    <s v="MANUAL"/>
    <s v="PEREYRA/MEG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9486827"/>
    <s v="KONTRIP"/>
    <s v="-"/>
    <x v="522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233"/>
    <n v="25651839"/>
    <s v="ACC02"/>
    <x v="630"/>
    <d v="2026-06-24T16:54:47"/>
    <s v="0 a 02 dias"/>
    <s v="0 a 02 dias"/>
    <s v="ADIDZF.C"/>
    <s v="MANUAL"/>
    <s v="CARLOS FILHO/JOA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9486828"/>
    <s v="KONTRIP"/>
    <s v="-"/>
    <x v="522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233"/>
    <n v="25651840"/>
    <s v="ACC03"/>
    <x v="630"/>
    <d v="2026-06-24T16:54:47"/>
    <s v="0 a 02 dias"/>
    <s v="0 a 02 dias"/>
    <s v="ADIDZF.C"/>
    <s v="MANUAL"/>
    <s v="MARCELLINI/ANTONI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9486829"/>
    <s v="KONTRIP"/>
    <s v="-"/>
    <x v="522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257"/>
    <n v="25651869"/>
    <s v="ACC01"/>
    <x v="631"/>
    <d v="2026-06-24T16:55:55"/>
    <s v="0 a 02 dias"/>
    <s v="0 a 02 dias"/>
    <s v="AEBXXH.C"/>
    <s v="MANUAL"/>
    <s v="KALLAS/RODRIG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1839191"/>
    <s v="KONTRIP"/>
    <s v="-"/>
    <x v="523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7"/>
    <n v="25651870"/>
    <s v="ACC02"/>
    <x v="631"/>
    <d v="2026-06-24T16:55:55"/>
    <s v="0 a 02 dias"/>
    <s v="0 a 02 dias"/>
    <s v="AEBXXH.C"/>
    <s v="MANUAL"/>
    <s v="ALMEIDA/MICHELE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1839192"/>
    <s v="KONTRIP"/>
    <s v="-"/>
    <x v="523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3"/>
    <n v="25651864"/>
    <s v="ACC01"/>
    <x v="632"/>
    <d v="2026-06-24T16:55:53"/>
    <s v="0 a 02 dias"/>
    <s v="0 a 02 dias"/>
    <s v="WJDBFX.C"/>
    <s v="MANUAL"/>
    <s v="BRITO/LEILA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2141833"/>
    <s v="KONTRIP"/>
    <s v="-"/>
    <x v="52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6"/>
    <n v="25651881"/>
    <s v="ACC01"/>
    <x v="633"/>
    <d v="2026-06-24T16:55:58"/>
    <s v="0 a 02 dias"/>
    <s v="0 a 02 dias"/>
    <s v="QMFNWM.C"/>
    <s v="MANUAL"/>
    <s v="SANTOS/ANDER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1469521"/>
    <s v="KONTRIP"/>
    <s v="-"/>
    <x v="52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66"/>
    <n v="25651882"/>
    <s v="ACC02"/>
    <x v="633"/>
    <d v="2026-06-24T16:55:58"/>
    <s v="0 a 02 dias"/>
    <s v="0 a 02 dias"/>
    <s v="QMFNWM.C"/>
    <s v="MANUAL"/>
    <s v="AROUCK COELHO/STEFANNY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1469522"/>
    <s v="KONTRIP"/>
    <s v="-"/>
    <x v="52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70"/>
    <n v="25651886"/>
    <s v="ACC01"/>
    <x v="634"/>
    <d v="2026-06-24T16:55:59"/>
    <s v="0 a 02 dias"/>
    <s v="0 a 02 dias"/>
    <s v="NUJFVT.C"/>
    <s v="MANUAL"/>
    <s v="MICHEL ALVES FARIAS GONCALVES/FRANKLIN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0451564"/>
    <s v="KONTRIP"/>
    <s v="-"/>
    <x v="52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0"/>
    <n v="25651955"/>
    <s v="ACC01"/>
    <x v="635"/>
    <d v="2026-06-24T17:01:29"/>
    <s v="0 a 02 dias"/>
    <s v="0 a 02 dias"/>
    <s v="LZYPTN.C"/>
    <s v="MANUAL"/>
    <s v="COSTA NASCIMENTO/VALDEIR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52115696"/>
    <s v="KONTRIP"/>
    <s v="-"/>
    <x v="52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0"/>
    <n v="25651921"/>
    <s v="ACC01"/>
    <x v="636"/>
    <d v="2026-06-24T16:56:09"/>
    <s v="0 a 02 dias"/>
    <s v="0 a 02 dias"/>
    <s v="NWFUDK.C"/>
    <s v="MANUAL"/>
    <s v="PALOMA LIMA/INGRID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48850349"/>
    <s v="KONTRIP"/>
    <s v="-"/>
    <x v="52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1"/>
    <n v="25651922"/>
    <s v="ACC01"/>
    <x v="637"/>
    <d v="2026-06-24T16:56:09"/>
    <s v="0 a 02 dias"/>
    <s v="0 a 02 dias"/>
    <s v="NHPXWM.C"/>
    <s v="MANUAL"/>
    <s v="VASCONCELLOS/GIOV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34698100"/>
    <s v="KONTRIP"/>
    <s v="-"/>
    <x v="52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2"/>
    <n v="25651943"/>
    <s v="ACC01"/>
    <x v="638"/>
    <d v="2026-06-24T17:01:26"/>
    <s v="0 a 02 dias"/>
    <s v="0 a 02 dias"/>
    <s v="WRMQQW.C"/>
    <s v="MANUAL"/>
    <s v="PROSDOSSIMI BANDEIRA/MYLENE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51072730"/>
    <s v="KONTRIP"/>
    <s v="-"/>
    <x v="530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12"/>
    <n v="25651944"/>
    <s v="ACC02"/>
    <x v="638"/>
    <d v="2026-06-24T17:01:26"/>
    <s v="0 a 02 dias"/>
    <s v="0 a 02 dias"/>
    <s v="WRMQQW.C"/>
    <s v="MANUAL"/>
    <s v="THIESEN DE CORDOVA/THI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51072731"/>
    <s v="KONTRIP"/>
    <s v="-"/>
    <x v="530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14"/>
    <n v="25651946"/>
    <s v="ACC01"/>
    <x v="639"/>
    <d v="2026-06-24T17:01:27"/>
    <s v="0 a 02 dias"/>
    <s v="0 a 02 dias"/>
    <s v="HKEZVR.C"/>
    <s v="MANUAL"/>
    <s v="AUGUSTO BUENO/TADEU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4435024761"/>
    <s v="KONTRIP"/>
    <s v="-"/>
    <x v="50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8"/>
    <n v="25651950"/>
    <s v="ACC01"/>
    <x v="640"/>
    <d v="2026-06-24T17:01:29"/>
    <s v="0 a 02 dias"/>
    <s v="0 a 02 dias"/>
    <s v="SAWDPA.C"/>
    <s v="MANUAL"/>
    <s v="CARVALHO SOARES/LUAN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49863356"/>
    <s v="KONTRIP"/>
    <s v="-"/>
    <x v="531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318"/>
    <n v="25651951"/>
    <s v="ACC02"/>
    <x v="640"/>
    <d v="2026-06-24T17:01:29"/>
    <s v="0 a 02 dias"/>
    <s v="0 a 02 dias"/>
    <s v="SAWDPA.C"/>
    <s v="MANUAL"/>
    <s v="DA SILVA PALMA/PRISCILA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49863353"/>
    <s v="KONTRIP"/>
    <s v="-"/>
    <x v="531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318"/>
    <n v="25651952"/>
    <s v="ACC03"/>
    <x v="640"/>
    <d v="2026-06-24T17:01:29"/>
    <s v="0 a 02 dias"/>
    <s v="0 a 02 dias"/>
    <s v="SAWDPA.C"/>
    <s v="MANUAL"/>
    <s v="LOPES/ARIOVALD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49863354"/>
    <s v="KONTRIP"/>
    <s v="-"/>
    <x v="531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318"/>
    <n v="25651953"/>
    <s v="ACC04"/>
    <x v="640"/>
    <d v="2026-06-24T17:01:29"/>
    <s v="0 a 02 dias"/>
    <s v="0 a 02 dias"/>
    <s v="SAWDPA.C"/>
    <s v="MANUAL"/>
    <s v="MOSCHIN/ADA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2149863355"/>
    <s v="KONTRIP"/>
    <s v="-"/>
    <x v="531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365"/>
    <n v="25652000"/>
    <s v="ACC01"/>
    <x v="641"/>
    <d v="2026-06-24T17:05:15"/>
    <s v="0 a 02 dias"/>
    <s v="0 a 02 dias"/>
    <s v="SQZBHD.C"/>
    <s v="MANUAL"/>
    <s v="TULIO RODRIGUES/MARCO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7008670006"/>
    <s v="KONTRIP"/>
    <s v="-"/>
    <x v="53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6"/>
    <n v="25652001"/>
    <s v="ACC01"/>
    <x v="642"/>
    <d v="2026-06-24T17:05:16"/>
    <s v="0 a 02 dias"/>
    <s v="0 a 02 dias"/>
    <s v="MNRYCL.C"/>
    <s v="MANUAL"/>
    <s v="WENDEL OLIVEIRA/DEIVES"/>
    <s v="Kontrip"/>
    <s v="Kontrip"/>
    <x v="529"/>
    <s v="-"/>
    <s v="-"/>
    <s v="OFF LINE"/>
    <s v="Invoice"/>
    <s v="Faturado"/>
    <s v="Aéreo"/>
    <s v="N"/>
    <s v="Kontik"/>
    <s v="Kontik (debitos Acatados)"/>
    <s v="-"/>
    <s v="Gol Linhas Aereas"/>
    <n v="7008670007"/>
    <s v="KONTRIP"/>
    <s v="-"/>
    <x v="53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9"/>
    <n v="25651954"/>
    <s v="ACC01"/>
    <x v="635"/>
    <d v="2026-06-24T17:01:29"/>
    <s v="0 a 02 dias"/>
    <s v="0 a 02 dias"/>
    <s v="UNWRUF.C"/>
    <s v="MANUAL"/>
    <s v="PEREIRA/ALEXANDR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9709433"/>
    <s v="KONTRIP"/>
    <s v="-"/>
    <x v="53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5"/>
    <n v="25651947"/>
    <s v="ACC01"/>
    <x v="643"/>
    <d v="2026-06-24T17:01:27"/>
    <s v="0 a 02 dias"/>
    <s v="0 a 02 dias"/>
    <s v="JJATFW.C"/>
    <s v="MANUAL"/>
    <s v="FREIRE MARQUES/JULIANN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9708608"/>
    <s v="KONTRIP"/>
    <s v="-"/>
    <x v="53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6"/>
    <n v="25651948"/>
    <s v="ACC01"/>
    <x v="643"/>
    <d v="2026-06-24T17:01:27"/>
    <s v="0 a 02 dias"/>
    <s v="0 a 02 dias"/>
    <s v="JJFVRQ.C"/>
    <s v="MANUAL"/>
    <s v="FARIAS/CAMIL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9707696"/>
    <s v="KONTRIP"/>
    <s v="-"/>
    <x v="53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7"/>
    <n v="25651949"/>
    <s v="ACC01"/>
    <x v="644"/>
    <d v="2026-06-24T17:01:27"/>
    <s v="0 a 02 dias"/>
    <s v="0 a 02 dias"/>
    <s v="OCHYHH.C"/>
    <s v="MANUAL"/>
    <s v="PEREIRA/ALEXANDR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9711144"/>
    <s v="KONTRIP"/>
    <s v="-"/>
    <x v="53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13"/>
    <n v="25651945"/>
    <s v="ACC01"/>
    <x v="645"/>
    <d v="2026-06-24T17:01:26"/>
    <s v="0 a 02 dias"/>
    <s v="0 a 02 dias"/>
    <s v="OOXFNO.C"/>
    <s v="MANUAL"/>
    <s v="DOMINGUEZ BARROS/RAFAEL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3137560"/>
    <s v="KONTRIP"/>
    <s v="-"/>
    <x v="53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2270"/>
    <n v="25652878"/>
    <s v="ACC"/>
    <x v="646"/>
    <d v="2026-06-25T05:21:05"/>
    <s v="0 a 02 dias"/>
    <s v="0 a 02 dias"/>
    <s v="6Z6NF5"/>
    <s v="MANUAL"/>
    <s v="LEAL/EDUARDO CARDOSO MR"/>
    <s v="Ernani Afranio dos Santos"/>
    <s v="Wellington Ribeiro da Silva"/>
    <x v="574"/>
    <s v="BO230626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5232162165"/>
    <s v="FCM-OPE-SAO-PVI-BOSCH"/>
    <s v="-"/>
    <x v="539"/>
    <n v="113.19"/>
    <n v="0"/>
    <n v="0"/>
    <n v="0"/>
    <n v="0"/>
    <n v="21.9"/>
    <s v="-"/>
    <s v="Accouting aérea não possui trechos (Bilhete: 5232162165)"/>
    <s v="MANUAL"/>
    <s v="Falta informação nos trechos"/>
    <s v="Atualização de Trechos"/>
    <s v="Dados do Fornecedor"/>
    <s v="Qualidade dos dados"/>
    <s v="GRUPO KONTIK"/>
  </r>
  <r>
    <n v="24812284"/>
    <n v="25652903"/>
    <s v="ACC"/>
    <x v="647"/>
    <d v="2026-06-25T05:21:05"/>
    <s v="0 a 02 dias"/>
    <s v="0 a 02 dias"/>
    <s v="44BCVA"/>
    <s v="MANUAL"/>
    <s v="SANTOS/FELIPE DE MEDEIROS DOS MR"/>
    <s v="Ernani Afranio dos Santos"/>
    <s v="Clayton Alves de Rezende"/>
    <x v="575"/>
    <s v="BO230626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5232162174"/>
    <s v="FCM-OPE-SAO-PVI-BOSCH"/>
    <s v="-"/>
    <x v="539"/>
    <n v="113.19"/>
    <n v="0"/>
    <n v="0"/>
    <n v="0"/>
    <n v="0"/>
    <n v="21.9"/>
    <s v="-"/>
    <s v="Accouting aérea não possui trechos (Bilhete: 5232162174)"/>
    <s v="MANUAL"/>
    <s v="Falta informação nos trechos"/>
    <s v="Atualização de Trechos"/>
    <s v="Dados do Fornecedor"/>
    <s v="Qualidade dos dados"/>
    <s v="GRUPO KONTIK"/>
  </r>
  <r>
    <n v="24811252"/>
    <n v="25651863"/>
    <s v="ACC02"/>
    <x v="578"/>
    <d v="2026-06-24T16:55:51"/>
    <s v="0 a 02 dias"/>
    <s v="0 a 02 dias"/>
    <s v="OBHYWL.C"/>
    <s v="MANUAL"/>
    <s v="DA SILVA MOURA/ANDER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806513"/>
    <s v="KONTRIP"/>
    <s v="-"/>
    <x v="48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02"/>
    <n v="25651923"/>
    <s v="ACC01"/>
    <x v="648"/>
    <d v="2026-06-24T17:01:21"/>
    <s v="0 a 02 dias"/>
    <s v="0 a 02 dias"/>
    <s v="YCEUVK.C"/>
    <s v="MANUAL"/>
    <s v="FERNANDO ROSAS BAINA/FELIX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2392782"/>
    <s v="KONTRIP"/>
    <s v="-"/>
    <x v="540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02"/>
    <n v="25651924"/>
    <s v="ACC02"/>
    <x v="648"/>
    <d v="2026-06-24T17:01:21"/>
    <s v="0 a 02 dias"/>
    <s v="0 a 02 dias"/>
    <s v="YCEUVK.C"/>
    <s v="MANUAL"/>
    <s v="COSTA VALLE/TAN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2392783"/>
    <s v="KONTRIP"/>
    <s v="-"/>
    <x v="540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03"/>
    <n v="25651925"/>
    <s v="ACC01"/>
    <x v="649"/>
    <d v="2026-06-24T17:01:22"/>
    <s v="0 a 02 dias"/>
    <s v="0 a 02 dias"/>
    <s v="SGJUXZ.C"/>
    <s v="MANUAL"/>
    <s v="MACEDO LEITE/PEDR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4031436"/>
    <s v="KONTRIP"/>
    <s v="-"/>
    <x v="54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4"/>
    <n v="25651926"/>
    <s v="ACC01"/>
    <x v="650"/>
    <d v="2026-06-24T17:01:22"/>
    <s v="0 a 02 dias"/>
    <s v="0 a 02 dias"/>
    <s v="WTEUTZ.C"/>
    <s v="MANUAL"/>
    <s v="OLIVEIRA/DEBOR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3203936"/>
    <s v="KONTRIP"/>
    <s v="-"/>
    <x v="54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5"/>
    <n v="25651929"/>
    <s v="ACC01"/>
    <x v="651"/>
    <d v="2026-06-24T17:01:23"/>
    <s v="0 a 02 dias"/>
    <s v="0 a 02 dias"/>
    <s v="AEVDYY.C"/>
    <s v="MANUAL"/>
    <s v="LYNN KOBAYASHI WUN/CHRISTIAN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3203110"/>
    <s v="KONTRIP"/>
    <s v="-"/>
    <x v="54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6"/>
    <n v="25651930"/>
    <s v="ACC01"/>
    <x v="652"/>
    <d v="2026-06-24T17:01:23"/>
    <s v="0 a 02 dias"/>
    <s v="0 a 02 dias"/>
    <s v="UKOLJV.C"/>
    <s v="MANUAL"/>
    <s v="APARECIDA MELO PEREIRA/VITOR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080059"/>
    <s v="KONTRIP"/>
    <s v="-"/>
    <x v="54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7"/>
    <n v="25651931"/>
    <s v="ACC01"/>
    <x v="653"/>
    <d v="2026-06-24T17:01:23"/>
    <s v="0 a 02 dias"/>
    <s v="0 a 02 dias"/>
    <s v="WEYHDB.C"/>
    <s v="MANUAL"/>
    <s v="SOUSA NAZARE/RAYNAR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290899"/>
    <s v="KONTRIP"/>
    <s v="-"/>
    <x v="54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07"/>
    <n v="25651932"/>
    <s v="ACC02"/>
    <x v="653"/>
    <d v="2026-06-24T17:01:23"/>
    <s v="0 a 02 dias"/>
    <s v="0 a 02 dias"/>
    <s v="WEYHDB.C"/>
    <s v="MANUAL"/>
    <s v="ROCHA BARBOSA/VANUS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290900"/>
    <s v="KONTRIP"/>
    <s v="-"/>
    <x v="545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08"/>
    <n v="25651933"/>
    <s v="ACC01"/>
    <x v="654"/>
    <d v="2026-06-24T17:01:24"/>
    <s v="0 a 02 dias"/>
    <s v="0 a 02 dias"/>
    <s v="OQEXIF.C"/>
    <s v="MANUAL"/>
    <s v="MARIA GUEDES BRAGA/LUIZ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4695"/>
    <s v="KONTRIP"/>
    <s v="-"/>
    <x v="54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09"/>
    <n v="25651935"/>
    <s v="ACC01"/>
    <x v="655"/>
    <d v="2026-06-24T17:01:24"/>
    <s v="0 a 02 dias"/>
    <s v="0 a 02 dias"/>
    <s v="EIDHVD.C"/>
    <s v="MANUAL"/>
    <s v="FRANCISCO ALMEIDA DE ASSIS/JOAO"/>
    <s v="Kontrip"/>
    <s v="Kontrip"/>
    <x v="529"/>
    <s v="-"/>
    <s v="-"/>
    <s v="OFF LINE"/>
    <s v="Invoice"/>
    <s v="Faturado"/>
    <s v="Aéreo"/>
    <s v="S"/>
    <s v="Kontik"/>
    <s v="Kontik (debitos Acatados)"/>
    <s v="-"/>
    <s v="Latam Airlines Brasil"/>
    <n v="2261682436"/>
    <s v="KONTRIP"/>
    <s v="-"/>
    <x v="547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09"/>
    <n v="25651939"/>
    <s v="ACC02"/>
    <x v="655"/>
    <d v="2026-06-24T17:01:24"/>
    <s v="0 a 02 dias"/>
    <s v="0 a 02 dias"/>
    <s v="EIDHVD.C"/>
    <s v="MANUAL"/>
    <s v="PEREIRA GONCALVES/INGRID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2434"/>
    <s v="KONTRIP"/>
    <s v="-"/>
    <x v="547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09"/>
    <n v="25651940"/>
    <s v="ACC03"/>
    <x v="655"/>
    <d v="2026-06-24T17:01:24"/>
    <s v="0 a 02 dias"/>
    <s v="0 a 02 dias"/>
    <s v="EIDHVD.C"/>
    <s v="MANUAL"/>
    <s v="VIANA RODRIGUES/MARI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2435"/>
    <s v="KONTRIP"/>
    <s v="-"/>
    <x v="547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10"/>
    <n v="25651936"/>
    <s v="ACC01"/>
    <x v="656"/>
    <d v="2026-06-24T17:01:25"/>
    <s v="0 a 02 dias"/>
    <s v="0 a 02 dias"/>
    <s v="NYJHTG.C"/>
    <s v="MANUAL"/>
    <s v="PEREIRA GONCALVES/INGRID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2328"/>
    <s v="KONTRIP"/>
    <s v="-"/>
    <x v="548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10"/>
    <n v="25651937"/>
    <s v="ACC02"/>
    <x v="656"/>
    <d v="2026-06-24T17:01:25"/>
    <s v="0 a 02 dias"/>
    <s v="0 a 02 dias"/>
    <s v="NYJHTG.C"/>
    <s v="MANUAL"/>
    <s v="VIANA RODRIGUES/MARI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2329"/>
    <s v="KONTRIP"/>
    <s v="-"/>
    <x v="548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10"/>
    <n v="25651938"/>
    <s v="ACC03"/>
    <x v="656"/>
    <d v="2026-06-24T17:01:25"/>
    <s v="0 a 02 dias"/>
    <s v="0 a 02 dias"/>
    <s v="NYJHTG.C"/>
    <s v="MANUAL"/>
    <s v="FRANCISCO ALMEIDA DE ASSIS/JOA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2330"/>
    <s v="KONTRIP"/>
    <s v="-"/>
    <x v="548"/>
    <n v="0"/>
    <n v="0"/>
    <n v="0"/>
    <n v="0"/>
    <n v="0"/>
    <n v="0"/>
    <s v="Reserva importada via planilha. Solicitação: |PC:"/>
    <s v=" Tarifa mínima não preenchida! (ACC03)"/>
    <s v="KONTRIP"/>
    <s v="Tarifa mínima"/>
    <s v="Falta de informação Gerencial"/>
    <s v="Dados do Fornecedor"/>
    <s v="Qualidade dos dados"/>
    <s v="KONTRIP VIAGENS"/>
  </r>
  <r>
    <n v="24811311"/>
    <n v="25651941"/>
    <s v="ACC01"/>
    <x v="657"/>
    <d v="2026-06-24T17:01:25"/>
    <s v="0 a 02 dias"/>
    <s v="0 a 02 dias"/>
    <s v="FALXQT.C"/>
    <s v="MANUAL"/>
    <s v="FRANCISCO HERRERA FRANCESCHI/JUA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5440"/>
    <s v="KONTRIP"/>
    <s v="-"/>
    <x v="549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311"/>
    <n v="25651942"/>
    <s v="ACC02"/>
    <x v="657"/>
    <d v="2026-06-24T17:01:25"/>
    <s v="0 a 02 dias"/>
    <s v="0 a 02 dias"/>
    <s v="FALXQT.C"/>
    <s v="MANUAL"/>
    <s v="DA SILVA PADOIN/ALEXANDER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61685441"/>
    <s v="KONTRIP"/>
    <s v="-"/>
    <x v="549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433"/>
    <n v="25652080"/>
    <s v="ACC01"/>
    <x v="658"/>
    <d v="2026-06-24T17:10:28"/>
    <s v="0 a 02 dias"/>
    <s v="0 a 02 dias"/>
    <s v="DSSLDZ.C"/>
    <s v="MANUAL"/>
    <s v="GUILENE DA SILVA LEONARDI"/>
    <s v="Leonardo Henrique Ferreira dos Anjos"/>
    <s v="Leonardo Henrique Ferreira dos Anjos"/>
    <x v="529"/>
    <n v="4417247"/>
    <s v="-"/>
    <s v="OFF LINE"/>
    <s v="Invoice"/>
    <s v="Faturado"/>
    <s v="Aéreo"/>
    <s v="N"/>
    <s v="Kontik"/>
    <s v="Kontik (debitos Acatados)"/>
    <s v="-"/>
    <s v="Latam Airlines Brasil"/>
    <n v="3456523071"/>
    <s v="KON-OPE-SAO-SUP-CENTRAL DE EMISSAO"/>
    <s v="-"/>
    <x v="550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4"/>
    <n v="25652081"/>
    <s v="ACC01"/>
    <x v="659"/>
    <d v="2026-06-24T17:10:29"/>
    <s v="0 a 02 dias"/>
    <s v="0 a 02 dias"/>
    <s v="EOEWAG.C"/>
    <s v="MANUAL"/>
    <s v="AMANDA GOMES BUSTAMANTE"/>
    <s v="Leonardo Henrique Ferreira dos Anjos"/>
    <s v="Leonardo Henrique Ferreira dos Anjos"/>
    <x v="529"/>
    <n v="4436895"/>
    <s v="-"/>
    <s v="OFF LINE"/>
    <s v="Invoice"/>
    <s v="Faturado"/>
    <s v="Aéreo"/>
    <s v="N"/>
    <s v="Kontik"/>
    <s v="Kontik (debitos Acatados)"/>
    <s v="-"/>
    <s v="Latam Airlines Brasil"/>
    <n v="3456727167"/>
    <s v="KON-OPE-SAO-SUP-CENTRAL DE EMISSAO"/>
    <s v="-"/>
    <x v="55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5"/>
    <n v="25652082"/>
    <s v="ACC01"/>
    <x v="659"/>
    <d v="2026-06-24T17:10:29"/>
    <s v="0 a 02 dias"/>
    <s v="0 a 02 dias"/>
    <s v="ETGLCO.C"/>
    <s v="MANUAL"/>
    <s v="SIMARA SILVA ALVES"/>
    <s v="Gover"/>
    <s v="Gover"/>
    <x v="529"/>
    <n v="4340883"/>
    <s v="-"/>
    <s v="OFF LINE"/>
    <s v="Invoice"/>
    <s v="Faturado"/>
    <s v="Aéreo"/>
    <s v="N"/>
    <s v="Kontik"/>
    <s v="Kontik (debitos Acatados)"/>
    <s v="-"/>
    <s v="Latam Airlines Brasil"/>
    <n v="3529466073"/>
    <s v="KON-OPE-SAO-SUP-CENTRAL DE EMISSAO"/>
    <s v="-"/>
    <x v="552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6"/>
    <n v="25652083"/>
    <s v="ACC01"/>
    <x v="660"/>
    <d v="2026-06-24T17:10:30"/>
    <s v="0 a 02 dias"/>
    <s v="0 a 02 dias"/>
    <s v="EYQPKP.C"/>
    <s v="MANUAL"/>
    <s v="MICHELE LEONARDO BRITO DE SOUZA"/>
    <s v="Herbert Amancio de Santana"/>
    <s v="Herbert Amancio de Santana"/>
    <x v="529"/>
    <n v="4290440"/>
    <s v="-"/>
    <s v="OFF LINE"/>
    <s v="Invoice"/>
    <s v="Faturado"/>
    <s v="Aéreo"/>
    <s v="N"/>
    <s v="Kontik"/>
    <s v="Kontik (debitos Acatados)"/>
    <s v="-"/>
    <s v="Latam Airlines Brasil"/>
    <n v="6687950100"/>
    <s v="KON-OPE-SAO-SUP-CENTRAL DE EMISSAO"/>
    <s v="-"/>
    <x v="55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7"/>
    <n v="25652084"/>
    <s v="ACC01"/>
    <x v="661"/>
    <d v="2026-06-24T17:10:30"/>
    <s v="0 a 02 dias"/>
    <s v="0 a 02 dias"/>
    <s v="FIDJAM.C"/>
    <s v="MANUAL"/>
    <s v="RODRIGO CASQUET DE MELO"/>
    <s v="Herbert Amancio de Santana"/>
    <s v="Herbert Amancio de Santana"/>
    <x v="529"/>
    <n v="4291793"/>
    <s v="-"/>
    <s v="OFF LINE"/>
    <s v="Invoice"/>
    <s v="Faturado"/>
    <s v="Aéreo"/>
    <s v="N"/>
    <s v="Kontik"/>
    <s v="Kontik (debitos Acatados)"/>
    <s v="-"/>
    <s v="Latam Airlines Brasil"/>
    <n v="6687950116"/>
    <s v="KON-OPE-SAO-SUP-CENTRAL DE EMISSAO"/>
    <s v="-"/>
    <x v="554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8"/>
    <n v="25652085"/>
    <s v="ACC01"/>
    <x v="662"/>
    <d v="2026-06-24T17:10:30"/>
    <s v="0 a 02 dias"/>
    <s v="0 a 02 dias"/>
    <s v="FIRDVI.C"/>
    <s v="MANUAL"/>
    <s v="FELLIPE DOS SANTOS GUIMARAES"/>
    <s v="Herbert Amancio de Santana"/>
    <s v="Herbert Amancio de Santana"/>
    <x v="529"/>
    <n v="4291740"/>
    <s v="-"/>
    <s v="OFF LINE"/>
    <s v="Invoice"/>
    <s v="Faturado"/>
    <s v="Aéreo"/>
    <s v="N"/>
    <s v="Kontik"/>
    <s v="Kontik (debitos Acatados)"/>
    <s v="-"/>
    <s v="Latam Airlines Brasil"/>
    <n v="6687950107"/>
    <s v="KON-OPE-SAO-SUP-CENTRAL DE EMISSAO"/>
    <s v="-"/>
    <x v="555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39"/>
    <n v="25652086"/>
    <s v="ACC01"/>
    <x v="662"/>
    <d v="2026-06-24T17:10:30"/>
    <s v="0 a 02 dias"/>
    <s v="0 a 02 dias"/>
    <s v="FNCXPF.C"/>
    <s v="MANUAL"/>
    <s v="FABIO BRANCAGLION"/>
    <s v="Diego dos Santos Ataliba"/>
    <s v="Diego dos Santos Ataliba"/>
    <x v="529"/>
    <n v="4369903"/>
    <s v="-"/>
    <s v="OFF LINE"/>
    <s v="Invoice"/>
    <s v="Faturado"/>
    <s v="Aéreo"/>
    <s v="N"/>
    <s v="Kontik"/>
    <s v="Kontik (debitos Acatados)"/>
    <s v="-"/>
    <s v="Latam Airlines Brasil"/>
    <n v="5820416428"/>
    <s v="KON-OPE-SAO-SUP-CENTRAL DE EMISSAO"/>
    <s v="-"/>
    <x v="556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0"/>
    <n v="25652087"/>
    <s v="ACC01"/>
    <x v="663"/>
    <d v="2026-06-24T17:10:31"/>
    <s v="0 a 02 dias"/>
    <s v="0 a 02 dias"/>
    <s v="GAQVHT.C"/>
    <s v="MANUAL"/>
    <s v="FABIANE BERBERICH BODINI"/>
    <s v="Leonardo Henrique Ferreira dos Anjos"/>
    <s v="Leonardo Henrique Ferreira dos Anjos"/>
    <x v="529"/>
    <n v="4429746"/>
    <s v="-"/>
    <s v="OFF LINE"/>
    <s v="Invoice"/>
    <s v="Faturado"/>
    <s v="Aéreo"/>
    <s v="N"/>
    <s v="Kontik"/>
    <s v="Kontik (debitos Acatados)"/>
    <s v="-"/>
    <s v="Latam Airlines Brasil"/>
    <n v="3456523136"/>
    <s v="KON-OPE-SAO-SUP-CENTRAL DE EMISSAO"/>
    <s v="-"/>
    <x v="557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1"/>
    <n v="25652088"/>
    <s v="ACC01"/>
    <x v="664"/>
    <d v="2026-06-24T17:10:31"/>
    <s v="0 a 02 dias"/>
    <s v="0 a 02 dias"/>
    <s v="GEWGTT.C"/>
    <s v="MANUAL"/>
    <s v="CLEUSON MONTEIRO DA SILVA"/>
    <s v="Herbert Amancio de Santana"/>
    <s v="Herbert Amancio de Santana"/>
    <x v="529"/>
    <n v="4291317"/>
    <s v="-"/>
    <s v="OFF LINE"/>
    <s v="Invoice"/>
    <s v="Faturado"/>
    <s v="Aéreo"/>
    <s v="N"/>
    <s v="Kontik"/>
    <s v="Kontik (debitos Acatados)"/>
    <s v="-"/>
    <s v="Latam Airlines Brasil"/>
    <n v="6687880096"/>
    <s v="KON-OPE-SAO-SUP-CENTRAL DE EMISSAO"/>
    <s v="-"/>
    <x v="55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2"/>
    <n v="25652089"/>
    <s v="ACC01"/>
    <x v="664"/>
    <d v="2026-06-24T17:10:31"/>
    <s v="0 a 02 dias"/>
    <s v="0 a 02 dias"/>
    <s v="GFYZLH.C"/>
    <s v="MANUAL"/>
    <s v="BRUNO DE CARVALHO VARELA BARCA"/>
    <s v="Herbert Amancio de Santana"/>
    <s v="Herbert Amancio de Santana"/>
    <x v="529"/>
    <n v="4291300"/>
    <s v="-"/>
    <s v="OFF LINE"/>
    <s v="Invoice"/>
    <s v="Faturado"/>
    <s v="Aéreo"/>
    <s v="N"/>
    <s v="Kontik"/>
    <s v="Kontik (debitos Acatados)"/>
    <s v="-"/>
    <s v="Latam Airlines Brasil"/>
    <n v="6687880093"/>
    <s v="KON-OPE-SAO-SUP-CENTRAL DE EMISSAO"/>
    <s v="-"/>
    <x v="55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3"/>
    <n v="25652090"/>
    <s v="ACC01"/>
    <x v="665"/>
    <d v="2026-06-24T17:10:32"/>
    <s v="0 a 02 dias"/>
    <s v="0 a 02 dias"/>
    <s v="GHIUKW.C"/>
    <s v="MANUAL"/>
    <s v="WELLINGTON DOS SANTOS PEREIRA"/>
    <s v="Herbert Amancio de Santana"/>
    <s v="Herbert Amancio de Santana"/>
    <x v="529"/>
    <n v="4291318"/>
    <s v="-"/>
    <s v="OFF LINE"/>
    <s v="Invoice"/>
    <s v="Faturado"/>
    <s v="Aéreo"/>
    <s v="N"/>
    <s v="Kontik"/>
    <s v="Kontik (debitos Acatados)"/>
    <s v="-"/>
    <s v="Latam Airlines Brasil"/>
    <n v="6687880097"/>
    <s v="KON-OPE-SAO-SUP-CENTRAL DE EMISSAO"/>
    <s v="-"/>
    <x v="55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4"/>
    <n v="25652091"/>
    <s v="ACC01"/>
    <x v="666"/>
    <d v="2026-06-24T17:10:32"/>
    <s v="0 a 02 dias"/>
    <s v="0 a 02 dias"/>
    <s v="GMVTLK.C"/>
    <s v="MANUAL"/>
    <s v="TIAGO FERNANDO PEREIRA"/>
    <s v="Italo Izidorio Marques"/>
    <s v="Italo Izidorio Marques"/>
    <x v="529"/>
    <n v="4320332"/>
    <s v="-"/>
    <s v="OFF LINE"/>
    <s v="Invoice"/>
    <s v="Faturado"/>
    <s v="Aéreo"/>
    <s v="N"/>
    <s v="Kontik"/>
    <s v="Kontik (debitos Acatados)"/>
    <s v="-"/>
    <s v="Latam Airlines Brasil"/>
    <n v="3529190310"/>
    <s v="KON-OPE-SAO-SUP-CENTRAL DE EMISSAO"/>
    <s v="-"/>
    <x v="559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7"/>
    <n v="25652094"/>
    <s v="ACC01"/>
    <x v="667"/>
    <d v="2026-06-24T17:10:33"/>
    <s v="0 a 02 dias"/>
    <s v="0 a 02 dias"/>
    <s v="GWASIF.C"/>
    <s v="MANUAL"/>
    <s v="DAVID GOMES DA SILVA"/>
    <s v="Leonardo Henrique Ferreira dos Anjos"/>
    <s v="Leonardo Henrique Ferreira dos Anjos"/>
    <x v="529"/>
    <n v="4443701"/>
    <s v="-"/>
    <s v="OFF LINE"/>
    <s v="Invoice"/>
    <s v="Faturado"/>
    <s v="Aéreo"/>
    <s v="N"/>
    <s v="Kontik"/>
    <s v="Kontik (debitos Acatados)"/>
    <s v="-"/>
    <s v="Latam Airlines Brasil"/>
    <n v="3456727201"/>
    <s v="KON-OPE-SAO-SUP-CENTRAL DE EMISSAO"/>
    <s v="-"/>
    <x v="560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8"/>
    <n v="25652095"/>
    <s v="ACC01"/>
    <x v="668"/>
    <d v="2026-06-24T17:10:33"/>
    <s v="0 a 02 dias"/>
    <s v="0 a 02 dias"/>
    <s v="HQLWUD.C"/>
    <s v="MANUAL"/>
    <s v="MARCOPAULO AMORIM DE LIMA"/>
    <s v="Herbert Amancio de Santana"/>
    <s v="Herbert Amancio de Santana"/>
    <x v="529"/>
    <n v="4291316"/>
    <s v="-"/>
    <s v="OFF LINE"/>
    <s v="Invoice"/>
    <s v="Faturado"/>
    <s v="Aéreo"/>
    <s v="N"/>
    <s v="Kontik"/>
    <s v="Kontik (debitos Acatados)"/>
    <s v="-"/>
    <s v="Latam Airlines Brasil"/>
    <n v="6687880095"/>
    <s v="KON-OPE-SAO-SUP-CENTRAL DE EMISSAO"/>
    <s v="-"/>
    <x v="55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0"/>
    <n v="25652097"/>
    <s v="ACC01"/>
    <x v="669"/>
    <d v="2026-06-24T17:10:34"/>
    <s v="0 a 02 dias"/>
    <s v="0 a 02 dias"/>
    <s v="HXTOIY.C"/>
    <s v="MANUAL"/>
    <s v="FRANCISCO FELIX TEIXEIRA NETO"/>
    <s v="Gover"/>
    <s v="Gover"/>
    <x v="529"/>
    <n v="4252619"/>
    <s v="-"/>
    <s v="OFF LINE"/>
    <s v="Invoice"/>
    <s v="Faturado"/>
    <s v="Aéreo"/>
    <s v="N"/>
    <s v="Kontik"/>
    <s v="Kontik (debitos Acatados)"/>
    <s v="-"/>
    <s v="Latam Airlines Brasil"/>
    <n v="3204855575"/>
    <s v="KON-OPE-SAO-SUP-CENTRAL DE EMISSAO"/>
    <s v="-"/>
    <x v="56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3"/>
    <n v="25652100"/>
    <s v="ACC01"/>
    <x v="670"/>
    <d v="2026-06-24T17:10:34"/>
    <s v="0 a 02 dias"/>
    <s v="0 a 02 dias"/>
    <s v="IJNXTG.C"/>
    <s v="MANUAL"/>
    <s v="ALBINO ALVES JUNIOR"/>
    <s v="Herbert Amancio de Santana"/>
    <s v="Herbert Amancio de Santana"/>
    <x v="529"/>
    <n v="4291150"/>
    <s v="-"/>
    <s v="OFF LINE"/>
    <s v="Invoice"/>
    <s v="Faturado"/>
    <s v="Aéreo"/>
    <s v="N"/>
    <s v="Kontik"/>
    <s v="Kontik (debitos Acatados)"/>
    <s v="-"/>
    <s v="Latam Airlines Brasil"/>
    <n v="6687950104"/>
    <s v="KON-OPE-SAO-SUP-CENTRAL DE EMISSAO"/>
    <s v="-"/>
    <x v="562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4"/>
    <n v="25652101"/>
    <s v="ACC01"/>
    <x v="671"/>
    <d v="2026-06-24T17:10:34"/>
    <s v="0 a 02 dias"/>
    <s v="0 a 02 dias"/>
    <s v="ILQVVK.C"/>
    <s v="MANUAL"/>
    <s v="GRASIANE HELENA FROGGEL"/>
    <s v="Herbert Amancio de Santana"/>
    <s v="Herbert Amancio de Santana"/>
    <x v="529"/>
    <n v="4290446"/>
    <s v="-"/>
    <s v="OFF LINE"/>
    <s v="Invoice"/>
    <s v="Faturado"/>
    <s v="Aéreo"/>
    <s v="N"/>
    <s v="Kontik"/>
    <s v="Kontik (debitos Acatados)"/>
    <s v="-"/>
    <s v="Latam Airlines Brasil"/>
    <n v="6687880091"/>
    <s v="KON-OPE-SAO-SUP-CENTRAL DE EMISSAO"/>
    <s v="-"/>
    <x v="56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5"/>
    <n v="25652102"/>
    <s v="ACC01"/>
    <x v="672"/>
    <d v="2026-06-24T17:10:35"/>
    <s v="0 a 02 dias"/>
    <s v="0 a 02 dias"/>
    <s v="IMCHSB.C"/>
    <s v="MANUAL"/>
    <s v="RODRIGO SANTINI"/>
    <s v="Leonardo Henrique Ferreira dos Anjos"/>
    <s v="Leonardo Henrique Ferreira dos Anjos"/>
    <x v="529"/>
    <n v="4420752"/>
    <s v="-"/>
    <s v="OFF LINE"/>
    <s v="Invoice"/>
    <s v="Faturado"/>
    <s v="Aéreo"/>
    <s v="N"/>
    <s v="Kontik"/>
    <s v="Kontik (debitos Acatados)"/>
    <s v="-"/>
    <s v="Latam Airlines Brasil"/>
    <n v="3456523090"/>
    <s v="KON-OPE-SAO-SUP-CENTRAL DE EMISSAO"/>
    <s v="-"/>
    <x v="564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6"/>
    <n v="25652103"/>
    <s v="ACC01"/>
    <x v="673"/>
    <d v="2026-06-24T17:10:35"/>
    <s v="0 a 02 dias"/>
    <s v="0 a 02 dias"/>
    <s v="JJTZGJ.C"/>
    <s v="MANUAL"/>
    <s v="ADRIANA ROSA DA SILVA MAZOTTI"/>
    <s v="Adriana Texeira de Araujo Oliveira"/>
    <s v="Adriana Texeira de Araujo Oliveira"/>
    <x v="529"/>
    <n v="4269378"/>
    <s v="-"/>
    <s v="OFF LINE"/>
    <s v="Invoice"/>
    <s v="Faturado"/>
    <s v="Aéreo"/>
    <s v="N"/>
    <s v="Kontik"/>
    <s v="Kontik (debitos Acatados)"/>
    <s v="-"/>
    <s v="Latam Airlines Brasil"/>
    <n v="6687661421"/>
    <s v="KON-OPE-SAO-SUP-CENTRAL DE EMISSAO"/>
    <s v="-"/>
    <x v="565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8"/>
    <n v="25652104"/>
    <s v="ACC01"/>
    <x v="674"/>
    <d v="2026-06-24T17:10:39"/>
    <s v="0 a 02 dias"/>
    <s v="0 a 02 dias"/>
    <s v="JLYMOS.C"/>
    <s v="MANUAL"/>
    <s v="TSURUHO TAKAKI JUNIOR"/>
    <s v="Gover"/>
    <s v="Gover"/>
    <x v="529"/>
    <n v="4430540"/>
    <s v="-"/>
    <s v="OFF LINE"/>
    <s v="Invoice"/>
    <s v="Faturado"/>
    <s v="Aéreo"/>
    <s v="N"/>
    <s v="Kontik"/>
    <s v="Kontik (debitos Acatados)"/>
    <s v="-"/>
    <s v="Latam Airlines Brasil"/>
    <n v="3456727151"/>
    <s v="KON-OPE-SAO-SUP-CENTRAL DE EMISSAO"/>
    <s v="-"/>
    <x v="566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1"/>
    <n v="25652107"/>
    <s v="ACC01"/>
    <x v="675"/>
    <d v="2026-06-24T17:10:40"/>
    <s v="0 a 02 dias"/>
    <s v="0 a 02 dias"/>
    <s v="KSYZLZ.C"/>
    <s v="MANUAL"/>
    <s v="ADEMIR GOMES DA SILVA"/>
    <s v="Gover"/>
    <s v="Gover"/>
    <x v="529"/>
    <n v="4286746"/>
    <s v="-"/>
    <s v="OFF LINE"/>
    <s v="Invoice"/>
    <s v="Faturado"/>
    <s v="Aéreo"/>
    <s v="N"/>
    <s v="Kontik"/>
    <s v="Kontik (debitos Acatados)"/>
    <s v="-"/>
    <s v="Latam Airlines Brasil"/>
    <n v="6687827533"/>
    <s v="KON-OPE-SAO-SUP-CENTRAL DE EMISSAO"/>
    <s v="-"/>
    <x v="567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2"/>
    <n v="25652108"/>
    <s v="ACC01"/>
    <x v="676"/>
    <d v="2026-06-24T17:10:40"/>
    <s v="0 a 02 dias"/>
    <s v="0 a 02 dias"/>
    <s v="LOXGQD.C"/>
    <s v="MANUAL"/>
    <s v="ROSANGELA APARECIDA SOUZA"/>
    <s v="Gabriela Duarte Lopes"/>
    <s v="Gabriela Duarte Lopes"/>
    <x v="529"/>
    <n v="4293437"/>
    <s v="-"/>
    <s v="OFF LINE"/>
    <s v="Invoice"/>
    <s v="Faturado"/>
    <s v="Aéreo"/>
    <s v="N"/>
    <s v="Kontik"/>
    <s v="Kontik (debitos Acatados)"/>
    <s v="-"/>
    <s v="Latam Airlines Brasil"/>
    <n v="6687950132"/>
    <s v="KON-OPE-SAO-SUP-CENTRAL DE EMISSAO"/>
    <s v="-"/>
    <x v="56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5"/>
    <n v="25652110"/>
    <s v="ACC01"/>
    <x v="677"/>
    <d v="2026-06-24T17:10:40"/>
    <s v="0 a 02 dias"/>
    <s v="0 a 02 dias"/>
    <s v="LREEWQ.C"/>
    <s v="MANUAL"/>
    <s v="JOSE ALBERTO DOS SANTOS DO NASCIMENTO"/>
    <s v="Michelly Andrade Leandro da Silva"/>
    <s v="Michelly Andrade Leandro da Silva"/>
    <x v="529"/>
    <n v="4297047"/>
    <s v="-"/>
    <s v="OFF LINE"/>
    <s v="Invoice"/>
    <s v="Faturado"/>
    <s v="Aéreo"/>
    <s v="N"/>
    <s v="Kontik"/>
    <s v="Kontik (debitos Acatados)"/>
    <s v="-"/>
    <s v="Latam Airlines Brasil"/>
    <n v="6687987164"/>
    <s v="KON-OPE-SAO-SUP-CENTRAL DE EMISSAO"/>
    <s v="-"/>
    <x v="569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6"/>
    <n v="25652111"/>
    <s v="ACC01"/>
    <x v="678"/>
    <d v="2026-06-24T17:10:41"/>
    <s v="0 a 02 dias"/>
    <s v="0 a 02 dias"/>
    <s v="LSYWNC.C"/>
    <s v="MANUAL"/>
    <s v="VINICIUS SCIARRA DOS SANTOS"/>
    <s v="Adriana Texeira de Araujo Oliveira"/>
    <s v="Adriana Texeira de Araujo Oliveira"/>
    <x v="529"/>
    <n v="4292356"/>
    <s v="-"/>
    <s v="OFF LINE"/>
    <s v="Invoice"/>
    <s v="Faturado"/>
    <s v="Aéreo"/>
    <s v="N"/>
    <s v="Kontik"/>
    <s v="Kontik (debitos Acatados)"/>
    <s v="-"/>
    <s v="Latam Airlines Brasil"/>
    <n v="6687827568"/>
    <s v="KON-OPE-SAO-SUP-CENTRAL DE EMISSAO"/>
    <s v="-"/>
    <x v="570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8"/>
    <n v="25652113"/>
    <s v="ACC01"/>
    <x v="679"/>
    <d v="2026-06-24T17:10:41"/>
    <s v="0 a 02 dias"/>
    <s v="0 a 02 dias"/>
    <s v="MLICKB.C"/>
    <s v="MANUAL"/>
    <s v="ROSANIA DE OLIVEIRA SILVA"/>
    <s v="Adriana Texeira de Araujo Oliveira"/>
    <s v="Adriana Texeira de Araujo Oliveira"/>
    <x v="529"/>
    <n v="4291819"/>
    <s v="-"/>
    <s v="OFF LINE"/>
    <s v="Invoice"/>
    <s v="Faturado"/>
    <s v="Aéreo"/>
    <s v="N"/>
    <s v="Kontik"/>
    <s v="Kontik (debitos Acatados)"/>
    <s v="-"/>
    <s v="Latam Airlines Brasil"/>
    <n v="6687827563"/>
    <s v="KON-OPE-SAO-SUP-CENTRAL DE EMISSAO"/>
    <s v="-"/>
    <x v="57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9"/>
    <n v="25652114"/>
    <s v="ACC01"/>
    <x v="680"/>
    <d v="2026-06-24T17:10:41"/>
    <s v="0 a 02 dias"/>
    <s v="0 a 02 dias"/>
    <s v="MXBPTD.C"/>
    <s v="MANUAL"/>
    <s v="CLAUDIO IBRAHIM MITRE"/>
    <s v="Italo Izidorio Marques"/>
    <s v="Italo Izidorio Marques"/>
    <x v="529"/>
    <n v="4309825"/>
    <s v="-"/>
    <s v="OFF LINE"/>
    <s v="Invoice"/>
    <s v="Faturado"/>
    <s v="Aéreo"/>
    <s v="N"/>
    <s v="Kontik"/>
    <s v="Kontik (debitos Acatados)"/>
    <s v="-"/>
    <s v="Latam Airlines Brasil"/>
    <n v="6688006945"/>
    <s v="KON-OPE-SAO-SUP-CENTRAL DE EMISSAO"/>
    <s v="-"/>
    <x v="572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0"/>
    <n v="25652115"/>
    <s v="ACC01"/>
    <x v="681"/>
    <d v="2026-06-24T17:10:42"/>
    <s v="0 a 02 dias"/>
    <s v="0 a 02 dias"/>
    <s v="MXJEQN.C"/>
    <s v="MANUAL"/>
    <s v="EDUARDO DE BARROS"/>
    <s v="Leonardo Henrique Ferreira dos Anjos"/>
    <s v="Leonardo Henrique Ferreira dos Anjos"/>
    <x v="529"/>
    <n v="4439011"/>
    <s v="-"/>
    <s v="OFF LINE"/>
    <s v="Invoice"/>
    <s v="Faturado"/>
    <s v="Aéreo"/>
    <s v="N"/>
    <s v="Kontik"/>
    <s v="Kontik (debitos Acatados)"/>
    <s v="-"/>
    <s v="Latam Airlines Brasil"/>
    <n v="3456727178"/>
    <s v="KON-OPE-SAO-SUP-CENTRAL DE EMISSAO"/>
    <s v="-"/>
    <x v="57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2"/>
    <n v="25652117"/>
    <s v="ACC01"/>
    <x v="682"/>
    <d v="2026-06-24T17:10:42"/>
    <s v="0 a 02 dias"/>
    <s v="0 a 02 dias"/>
    <s v="NNXWIY.C"/>
    <s v="MANUAL"/>
    <s v="FELIPE MAIA PICININI"/>
    <s v="Emilia Alejandra Pacheco Maraboli"/>
    <s v="Emilia Alejandra Pacheco Maraboli"/>
    <x v="529"/>
    <n v="4464495"/>
    <s v="-"/>
    <s v="OFF LINE"/>
    <s v="Invoice"/>
    <s v="Faturado"/>
    <s v="Aéreo"/>
    <s v="N"/>
    <s v="Kontik"/>
    <s v="Kontik (debitos Acatados)"/>
    <s v="-"/>
    <s v="Latam Airlines Brasil"/>
    <n v="1408964035"/>
    <s v="KON-OPE-SAO-SUP-CENTRAL DE EMISSAO"/>
    <s v="-"/>
    <x v="574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3"/>
    <n v="25652118"/>
    <s v="ACC01"/>
    <x v="682"/>
    <d v="2026-06-24T17:10:42"/>
    <s v="0 a 02 dias"/>
    <s v="0 a 02 dias"/>
    <s v="OCNFLV.C"/>
    <s v="MANUAL"/>
    <s v="CAROLINE BENAT DA SILVA"/>
    <s v="Cintya Cocco Figueiredo"/>
    <s v="Cintya Cocco Figueiredo"/>
    <x v="529"/>
    <n v="4380225"/>
    <s v="-"/>
    <s v="OFF LINE"/>
    <s v="Invoice"/>
    <s v="Faturado"/>
    <s v="Aéreo"/>
    <s v="N"/>
    <s v="Kontik"/>
    <s v="Kontik (debitos Acatados)"/>
    <s v="-"/>
    <s v="Latam Airlines Brasil"/>
    <n v="5820575437"/>
    <s v="KON-OPE-SAO-SUP-CENTRAL DE EMISSAO"/>
    <s v="-"/>
    <x v="575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4"/>
    <n v="25652119"/>
    <s v="ACC01"/>
    <x v="683"/>
    <d v="2026-06-24T17:10:42"/>
    <s v="0 a 02 dias"/>
    <s v="0 a 02 dias"/>
    <s v="OPNWAM.C"/>
    <s v="MANUAL"/>
    <s v="LUCAS ALMEIDA OLIVEIRA"/>
    <s v="Leonardo Henrique Ferreira dos Anjos"/>
    <s v="Leonardo Henrique Ferreira dos Anjos"/>
    <x v="529"/>
    <n v="4443696"/>
    <s v="-"/>
    <s v="OFF LINE"/>
    <s v="Invoice"/>
    <s v="Faturado"/>
    <s v="Aéreo"/>
    <s v="N"/>
    <s v="Kontik"/>
    <s v="Kontik (debitos Acatados)"/>
    <s v="-"/>
    <s v="Latam Airlines Brasil"/>
    <n v="3456727200"/>
    <s v="KON-OPE-SAO-SUP-CENTRAL DE EMISSAO"/>
    <s v="-"/>
    <x v="576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9"/>
    <n v="25652125"/>
    <s v="ACC01"/>
    <x v="684"/>
    <d v="2026-06-24T17:15:44"/>
    <s v="0 a 02 dias"/>
    <s v="0 a 02 dias"/>
    <s v="SLUVUA.C"/>
    <s v="MANUAL"/>
    <s v="MARCELO DINIZ"/>
    <s v="Leonardo Henrique Ferreira dos Anjos"/>
    <s v="Leonardo Henrique Ferreira dos Anjos"/>
    <x v="529"/>
    <n v="4427765"/>
    <s v="-"/>
    <s v="OFF LINE"/>
    <s v="Invoice"/>
    <s v="Faturado"/>
    <s v="Aéreo"/>
    <s v="N"/>
    <s v="Kontik"/>
    <s v="Kontik (debitos Acatados)"/>
    <s v="-"/>
    <s v="Latam Airlines Brasil"/>
    <n v="3456523123"/>
    <s v="KON-OPE-SAO-SUP-CENTRAL DE EMISSAO"/>
    <s v="-"/>
    <x v="577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80"/>
    <n v="25652126"/>
    <s v="ACC01"/>
    <x v="685"/>
    <d v="2026-06-24T17:15:44"/>
    <s v="0 a 02 dias"/>
    <s v="0 a 02 dias"/>
    <s v="UOCEUX.C"/>
    <s v="MANUAL"/>
    <s v="MARCIO MORAES"/>
    <s v="Leonardo Henrique Ferreira dos Anjos"/>
    <s v="Leonardo Henrique Ferreira dos Anjos"/>
    <x v="529"/>
    <n v="4436582"/>
    <s v="-"/>
    <s v="OFF LINE"/>
    <s v="Invoice"/>
    <s v="Faturado"/>
    <s v="Aéreo"/>
    <s v="N"/>
    <s v="Kontik"/>
    <s v="Kontik (debitos Acatados)"/>
    <s v="-"/>
    <s v="Latam Airlines Brasil"/>
    <n v="3456727166"/>
    <s v="KON-OPE-SAO-SUP-CENTRAL DE EMISSAO"/>
    <s v="-"/>
    <x v="57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81"/>
    <n v="25652127"/>
    <s v="ACC01"/>
    <x v="686"/>
    <d v="2026-06-24T17:15:45"/>
    <s v="0 a 02 dias"/>
    <s v="0 a 02 dias"/>
    <s v="WHBZYK.C"/>
    <s v="MANUAL"/>
    <s v="DELIANA HILDA PEREIRA PEREIRA GONZAGA"/>
    <s v="Leonardo Henrique Ferreira dos Anjos"/>
    <s v="Leonardo Henrique Ferreira dos Anjos"/>
    <x v="529"/>
    <n v="4432514"/>
    <s v="-"/>
    <s v="OFF LINE"/>
    <s v="Invoice"/>
    <s v="Faturado"/>
    <s v="Aéreo"/>
    <s v="N"/>
    <s v="Kontik"/>
    <s v="Kontik (debitos Acatados)"/>
    <s v="-"/>
    <s v="Latam Airlines Brasil"/>
    <n v="3456727153"/>
    <s v="KON-OPE-SAO-SUP-CENTRAL DE EMISSAO"/>
    <s v="-"/>
    <x v="579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82"/>
    <n v="25652128"/>
    <s v="ACC01"/>
    <x v="687"/>
    <d v="2026-06-24T17:15:45"/>
    <s v="0 a 02 dias"/>
    <s v="0 a 02 dias"/>
    <s v="WJITVZ.C"/>
    <s v="MANUAL"/>
    <s v="GEOVANE BRITO DOS REIS"/>
    <s v="Herbert Amancio de Santana"/>
    <s v="Herbert Amancio de Santana"/>
    <x v="529"/>
    <n v="4291321"/>
    <s v="-"/>
    <s v="OFF LINE"/>
    <s v="Invoice"/>
    <s v="Faturado"/>
    <s v="Aéreo"/>
    <s v="N"/>
    <s v="Kontik"/>
    <s v="Kontik (debitos Acatados)"/>
    <s v="-"/>
    <s v="Latam Airlines Brasil"/>
    <n v="6687880092"/>
    <s v="KON-OPE-SAO-SUP-CENTRAL DE EMISSAO"/>
    <s v="-"/>
    <x v="580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83"/>
    <n v="25652129"/>
    <s v="ACC01"/>
    <x v="688"/>
    <d v="2026-06-24T17:15:45"/>
    <s v="0 a 02 dias"/>
    <s v="0 a 02 dias"/>
    <s v="WPWSCL.C"/>
    <s v="MANUAL"/>
    <s v="MARCELLO DE CARVALHO BODINI"/>
    <s v="Leonardo Henrique Ferreira dos Anjos"/>
    <s v="Leonardo Henrique Ferreira dos Anjos"/>
    <x v="529"/>
    <n v="4429720"/>
    <s v="-"/>
    <s v="OFF LINE"/>
    <s v="Invoice"/>
    <s v="Faturado"/>
    <s v="Aéreo"/>
    <s v="N"/>
    <s v="Kontik"/>
    <s v="Kontik (debitos Acatados)"/>
    <s v="-"/>
    <s v="Latam Airlines Brasil"/>
    <n v="3456523143"/>
    <s v="KON-OPE-SAO-SUP-CENTRAL DE EMISSAO"/>
    <s v="-"/>
    <x v="58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271"/>
    <n v="25651887"/>
    <s v="ACC01"/>
    <x v="689"/>
    <d v="2026-06-24T16:55:59"/>
    <s v="0 a 02 dias"/>
    <s v="0 a 02 dias"/>
    <s v="UBZTHG.C"/>
    <s v="MANUAL"/>
    <s v="VINICIUS MATHEUS COSTA DE SOUZ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5633969"/>
    <s v="KONTRIP"/>
    <s v="-"/>
    <x v="58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73"/>
    <n v="25651889"/>
    <s v="ACC01"/>
    <x v="690"/>
    <d v="2026-06-24T16:55:59"/>
    <s v="0 a 02 dias"/>
    <s v="0 a 02 dias"/>
    <s v="KLKBUC.C"/>
    <s v="MANUAL"/>
    <s v="TIAGO BASSINI/MARCO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4542242"/>
    <s v="KONTRIP"/>
    <s v="-"/>
    <x v="58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75"/>
    <n v="25651891"/>
    <s v="ACC01"/>
    <x v="690"/>
    <d v="2026-06-24T16:55:59"/>
    <s v="0 a 02 dias"/>
    <s v="0 a 02 dias"/>
    <s v="OPFCWM.C"/>
    <s v="MANUAL"/>
    <s v="TARSO GOMES/PAUL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4254069"/>
    <s v="KONTRIP"/>
    <s v="-"/>
    <x v="58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0911"/>
    <n v="25651927"/>
    <s v="ACC03"/>
    <x v="577"/>
    <d v="2026-06-24T16:51:33"/>
    <s v="0 a 02 dias"/>
    <s v="0 a 02 dias"/>
    <s v="AAFHHZ.C"/>
    <s v="MANUAL"/>
    <s v="SANTOS FLORENCIO JUNIOR/CARLO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3197636"/>
    <s v="KONTRIP"/>
    <s v="-"/>
    <x v="483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0911"/>
    <n v="25651928"/>
    <s v="ACC04"/>
    <x v="577"/>
    <d v="2026-06-24T16:51:33"/>
    <s v="0 a 02 dias"/>
    <s v="0 a 02 dias"/>
    <s v="AAFHHZ.C"/>
    <s v="MANUAL"/>
    <s v="DE LIMA PUCHE/CLEVER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3197637"/>
    <s v="KONTRIP"/>
    <s v="-"/>
    <x v="483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77"/>
    <n v="25651894"/>
    <s v="ACC01"/>
    <x v="691"/>
    <d v="2026-06-24T16:56:00"/>
    <s v="0 a 02 dias"/>
    <s v="0 a 02 dias"/>
    <s v="MEYJDO.C"/>
    <s v="MANUAL"/>
    <s v="ALVES DE LIMA NETO/LUIZ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1851302"/>
    <s v="KONTRIP"/>
    <s v="-"/>
    <x v="58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80"/>
    <n v="25651896"/>
    <s v="ACC01"/>
    <x v="692"/>
    <d v="2026-06-24T16:56:00"/>
    <s v="0 a 02 dias"/>
    <s v="0 a 02 dias"/>
    <s v="YHCIBK.C"/>
    <s v="MANUAL"/>
    <s v="MOREIRA CHAVES/TALIT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3028823"/>
    <s v="KONTRIP"/>
    <s v="-"/>
    <x v="58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82"/>
    <n v="25651898"/>
    <s v="ACC01"/>
    <x v="692"/>
    <d v="2026-06-24T16:56:00"/>
    <s v="0 a 02 dias"/>
    <s v="0 a 02 dias"/>
    <s v="LPVIFR.C"/>
    <s v="MANUAL"/>
    <s v="HELENA WIEDEMANN SCHULZ/VICTOR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7921914"/>
    <s v="KONTRIP"/>
    <s v="-"/>
    <x v="587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82"/>
    <n v="25651899"/>
    <s v="ACC02"/>
    <x v="692"/>
    <d v="2026-06-24T16:56:00"/>
    <s v="0 a 02 dias"/>
    <s v="0 a 02 dias"/>
    <s v="LPVIFR.C"/>
    <s v="MANUAL"/>
    <s v="JARDIM/FABI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7921915"/>
    <s v="KONTRIP"/>
    <s v="-"/>
    <x v="587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86"/>
    <n v="25651903"/>
    <s v="ACC01"/>
    <x v="693"/>
    <d v="2026-06-24T16:56:01"/>
    <s v="0 a 02 dias"/>
    <s v="0 a 02 dias"/>
    <s v="LNRQXQ.C"/>
    <s v="MANUAL"/>
    <s v="HELENA WIEDEMANN SCHULZ/VICTORIA"/>
    <s v="Kontrip"/>
    <s v="Kontrip"/>
    <x v="529"/>
    <s v="-"/>
    <s v="-"/>
    <s v="OFF LINE"/>
    <s v="Invoice"/>
    <s v="Faturado"/>
    <s v="Aéreo"/>
    <s v="S"/>
    <s v="Kontik"/>
    <s v="Kontik (debitos Acatados)"/>
    <s v="-"/>
    <s v="Latam Airlines Brasil"/>
    <n v="2247922307"/>
    <s v="KONTRIP"/>
    <s v="-"/>
    <x v="588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86"/>
    <n v="25651908"/>
    <s v="ACC02"/>
    <x v="693"/>
    <d v="2026-06-24T16:56:01"/>
    <s v="0 a 02 dias"/>
    <s v="0 a 02 dias"/>
    <s v="LNRQXQ.C"/>
    <s v="MANUAL"/>
    <s v="JARDIM/FABI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7922308"/>
    <s v="KONTRIP"/>
    <s v="-"/>
    <x v="588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88"/>
    <n v="25651905"/>
    <s v="ACC01"/>
    <x v="694"/>
    <d v="2026-06-24T16:56:02"/>
    <s v="0 a 02 dias"/>
    <s v="0 a 02 dias"/>
    <s v="SSSJDN.C"/>
    <s v="MANUAL"/>
    <s v="DE LIMA LINS REIS/CAT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4456201714"/>
    <s v="KONTRIP"/>
    <s v="-"/>
    <x v="589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88"/>
    <n v="25651907"/>
    <s v="ACC02"/>
    <x v="694"/>
    <d v="2026-06-24T16:56:02"/>
    <s v="0 a 02 dias"/>
    <s v="0 a 02 dias"/>
    <s v="SSSJDN.C"/>
    <s v="MANUAL"/>
    <s v="DE LIMA LINS REIS/CAT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4456201714"/>
    <s v="KONTRIP"/>
    <s v="-"/>
    <x v="590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90"/>
    <n v="25651909"/>
    <s v="ACC01"/>
    <x v="695"/>
    <d v="2026-06-24T16:56:02"/>
    <s v="0 a 02 dias"/>
    <s v="0 a 02 dias"/>
    <s v="NSWQJU.C"/>
    <s v="MANUAL"/>
    <s v="EURICO DO ROSARIO ALMEIDA/FILIP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7723618"/>
    <s v="KONTRIP"/>
    <s v="-"/>
    <x v="59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91"/>
    <n v="25651910"/>
    <s v="ACC01"/>
    <x v="695"/>
    <d v="2026-06-24T16:56:03"/>
    <s v="0 a 02 dias"/>
    <s v="0 a 02 dias"/>
    <s v="DMPTXG.C"/>
    <s v="MANUAL"/>
    <s v="LINDENBERG NETO/CARLO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0037362"/>
    <s v="KONTRIP"/>
    <s v="-"/>
    <x v="59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94"/>
    <n v="25651912"/>
    <s v="ACC01"/>
    <x v="696"/>
    <d v="2026-06-24T16:56:08"/>
    <s v="0 a 02 dias"/>
    <s v="0 a 02 dias"/>
    <s v="DJLHCM.C"/>
    <s v="MANUAL"/>
    <s v="LINDENBERG NETO/CARLO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0037614"/>
    <s v="KONTRIP"/>
    <s v="-"/>
    <x v="59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96"/>
    <n v="25651916"/>
    <s v="ACC01"/>
    <x v="697"/>
    <d v="2026-06-24T16:56:08"/>
    <s v="0 a 02 dias"/>
    <s v="0 a 02 dias"/>
    <s v="HXMGMV.C"/>
    <s v="MANUAL"/>
    <s v="JARDIM/FABI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5113227"/>
    <s v="KONTRIP"/>
    <s v="-"/>
    <x v="59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98"/>
    <n v="25651919"/>
    <s v="ACC01"/>
    <x v="698"/>
    <d v="2026-06-24T16:56:08"/>
    <s v="0 a 02 dias"/>
    <s v="0 a 02 dias"/>
    <s v="IXTLTQ.C"/>
    <s v="MANUAL"/>
    <s v="SOUSA NAZARE/RAYNAR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57179779"/>
    <s v="KONTRIP"/>
    <s v="-"/>
    <x v="59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7"/>
    <n v="25651883"/>
    <s v="ACC01"/>
    <x v="699"/>
    <d v="2026-06-24T16:55:58"/>
    <s v="0 a 02 dias"/>
    <s v="0 a 02 dias"/>
    <s v="CHXCMV.C"/>
    <s v="MANUAL"/>
    <s v="EDUARDO SA CARNEIRO DE MEDEIROS/LUIZ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5902764"/>
    <s v="KONTRIP"/>
    <s v="-"/>
    <x v="59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9"/>
    <n v="25651885"/>
    <s v="ACC01"/>
    <x v="634"/>
    <d v="2026-06-24T16:55:58"/>
    <s v="0 a 02 dias"/>
    <s v="0 a 02 dias"/>
    <s v="JUNVKK.C"/>
    <s v="MANUAL"/>
    <s v="JOSE PEREIRA/FABI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5905259"/>
    <s v="KONTRIP"/>
    <s v="-"/>
    <x v="59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54"/>
    <n v="25651865"/>
    <s v="ACC01"/>
    <x v="700"/>
    <d v="2026-06-24T16:55:53"/>
    <s v="0 a 02 dias"/>
    <s v="0 a 02 dias"/>
    <s v="GMTBTL.C"/>
    <s v="MANUAL"/>
    <s v="FRANCO NUNES/RAFAEL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438711"/>
    <s v="KONTRIP"/>
    <s v="-"/>
    <x v="598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4"/>
    <n v="25651866"/>
    <s v="ACC02"/>
    <x v="700"/>
    <d v="2026-06-24T16:55:53"/>
    <s v="0 a 02 dias"/>
    <s v="0 a 02 dias"/>
    <s v="GMTBTL.C"/>
    <s v="MANUAL"/>
    <s v="VERZEGNOSSI TEIXEIRA/YURI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438712"/>
    <s v="KONTRIP"/>
    <s v="-"/>
    <x v="598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5"/>
    <n v="25651867"/>
    <s v="ACC01"/>
    <x v="701"/>
    <d v="2026-06-24T16:55:54"/>
    <s v="0 a 02 dias"/>
    <s v="0 a 02 dias"/>
    <s v="WDNKIB.C"/>
    <s v="MANUAL"/>
    <s v="OLIVEIRA/ISADOR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448917"/>
    <s v="KONTRIP"/>
    <s v="-"/>
    <x v="59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56"/>
    <n v="25651868"/>
    <s v="ACC01"/>
    <x v="702"/>
    <d v="2026-06-24T16:55:54"/>
    <s v="0 a 02 dias"/>
    <s v="0 a 02 dias"/>
    <s v="GQETQO.C"/>
    <s v="MANUAL"/>
    <s v="RODRIGUES FERREIRA/PALOM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9356286"/>
    <s v="KONTRIP"/>
    <s v="-"/>
    <x v="60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58"/>
    <n v="25651871"/>
    <s v="ACC01"/>
    <x v="703"/>
    <d v="2026-06-24T16:55:55"/>
    <s v="0 a 02 dias"/>
    <s v="0 a 02 dias"/>
    <s v="YWAXPF.C"/>
    <s v="MANUAL"/>
    <s v="SALVAN/CLAUD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8449609"/>
    <s v="KONTRIP"/>
    <s v="-"/>
    <x v="601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8"/>
    <n v="25651872"/>
    <s v="ACC02"/>
    <x v="703"/>
    <d v="2026-06-24T16:55:55"/>
    <s v="0 a 02 dias"/>
    <s v="0 a 02 dias"/>
    <s v="YWAXPF.C"/>
    <s v="MANUAL"/>
    <s v="ILHA/ANGEL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8449610"/>
    <s v="KONTRIP"/>
    <s v="-"/>
    <x v="601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59"/>
    <n v="25651873"/>
    <s v="ACC01"/>
    <x v="704"/>
    <d v="2026-06-24T16:55:56"/>
    <s v="0 a 02 dias"/>
    <s v="0 a 02 dias"/>
    <s v="LQCMHN.C"/>
    <s v="MANUAL"/>
    <s v="JUNIOR ANDRADE QUEIROZ/ALBERT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8277172"/>
    <s v="KONTRIP"/>
    <s v="-"/>
    <x v="60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0"/>
    <n v="25651874"/>
    <s v="ACC01"/>
    <x v="705"/>
    <d v="2026-06-24T16:55:56"/>
    <s v="0 a 02 dias"/>
    <s v="0 a 02 dias"/>
    <s v="JHOIBZ.C"/>
    <s v="MANUAL"/>
    <s v="MARVAO/RODRIG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869423"/>
    <s v="KONTRIP"/>
    <s v="-"/>
    <x v="60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1"/>
    <n v="25651875"/>
    <s v="ACC01"/>
    <x v="705"/>
    <d v="2026-06-24T16:55:57"/>
    <s v="0 a 02 dias"/>
    <s v="0 a 02 dias"/>
    <s v="QWMEJX.C"/>
    <s v="MANUAL"/>
    <s v="PELLOZO/FERNAND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770064"/>
    <s v="KONTRIP"/>
    <s v="-"/>
    <x v="604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61"/>
    <n v="25651876"/>
    <s v="ACC02"/>
    <x v="705"/>
    <d v="2026-06-24T16:55:57"/>
    <s v="0 a 02 dias"/>
    <s v="0 a 02 dias"/>
    <s v="QWMEJX.C"/>
    <s v="MANUAL"/>
    <s v="ASSIS DE OLIVEIRA/SIMON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770065"/>
    <s v="KONTRIP"/>
    <s v="-"/>
    <x v="604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62"/>
    <n v="25651877"/>
    <s v="ACC01"/>
    <x v="706"/>
    <d v="2026-06-24T16:55:57"/>
    <s v="0 a 02 dias"/>
    <s v="0 a 02 dias"/>
    <s v="AYMXCB.C"/>
    <s v="MANUAL"/>
    <s v="DINIZ/JESSIC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812590"/>
    <s v="KONTRIP"/>
    <s v="-"/>
    <x v="60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3"/>
    <n v="25651878"/>
    <s v="ACC01"/>
    <x v="707"/>
    <d v="2026-06-24T16:55:57"/>
    <s v="0 a 02 dias"/>
    <s v="0 a 02 dias"/>
    <s v="LWGUCZ.C"/>
    <s v="MANUAL"/>
    <s v="HENRIQUE RIBEIRO MACIEL/LUIZ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629971"/>
    <s v="KONTRIP"/>
    <s v="-"/>
    <x v="60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4"/>
    <n v="25651879"/>
    <s v="ACC01"/>
    <x v="708"/>
    <d v="2026-06-24T16:55:58"/>
    <s v="0 a 02 dias"/>
    <s v="0 a 02 dias"/>
    <s v="KHIDLE.C"/>
    <s v="MANUAL"/>
    <s v="RAMOS/EDIVA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792278"/>
    <s v="KONTRIP"/>
    <s v="-"/>
    <x v="60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65"/>
    <n v="25651880"/>
    <s v="ACC01"/>
    <x v="708"/>
    <d v="2026-06-24T16:55:58"/>
    <s v="0 a 02 dias"/>
    <s v="0 a 02 dias"/>
    <s v="KFDJEA.C"/>
    <s v="MANUAL"/>
    <s v="RAMOS/EDIVA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17792618"/>
    <s v="KONTRIP"/>
    <s v="-"/>
    <x v="60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4"/>
    <n v="25651841"/>
    <s v="ACC01"/>
    <x v="709"/>
    <d v="2026-06-24T16:54:48"/>
    <s v="0 a 02 dias"/>
    <s v="0 a 02 dias"/>
    <s v="CCYJKS.C"/>
    <s v="MANUAL"/>
    <s v="RAMASAUSKAS JUNIOR/WITOLD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4692699"/>
    <s v="KONTRIP"/>
    <s v="-"/>
    <x v="609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34"/>
    <n v="25651842"/>
    <s v="ACC02"/>
    <x v="709"/>
    <d v="2026-06-24T16:54:48"/>
    <s v="0 a 02 dias"/>
    <s v="0 a 02 dias"/>
    <s v="CCYJKS.C"/>
    <s v="MANUAL"/>
    <s v="PHELLIP RAMASAUSKAS/WITOLD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4693060"/>
    <s v="KONTRIP"/>
    <s v="-"/>
    <x v="609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35"/>
    <n v="25651843"/>
    <s v="ACC01"/>
    <x v="710"/>
    <d v="2026-06-24T16:54:48"/>
    <s v="0 a 02 dias"/>
    <s v="0 a 02 dias"/>
    <s v="LYFECQ.C"/>
    <s v="MANUAL"/>
    <s v="COSTA SILVA/LUCI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4152939"/>
    <s v="KONTRIP"/>
    <s v="-"/>
    <x v="61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6"/>
    <n v="25651844"/>
    <s v="ACC01"/>
    <x v="711"/>
    <d v="2026-06-24T16:54:48"/>
    <s v="0 a 02 dias"/>
    <s v="0 a 02 dias"/>
    <s v="IWGNSR.C"/>
    <s v="MANUAL"/>
    <s v="SILVA/DANNI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0860649"/>
    <s v="KONTRIP"/>
    <s v="-"/>
    <x v="61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7"/>
    <n v="25651845"/>
    <s v="ACC01"/>
    <x v="629"/>
    <d v="2026-06-24T16:54:49"/>
    <s v="0 a 02 dias"/>
    <s v="0 a 02 dias"/>
    <s v="KJEPAW.C"/>
    <s v="MANUAL"/>
    <s v="ALEXANDRE EVANGELISTA PAIVA/FRANCISC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9351126"/>
    <s v="KONTRIP"/>
    <s v="-"/>
    <x v="61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485"/>
    <n v="25652131"/>
    <s v="ACC01"/>
    <x v="712"/>
    <d v="2026-06-24T17:15:46"/>
    <s v="0 a 02 dias"/>
    <s v="0 a 02 dias"/>
    <s v="YKCYHA.C"/>
    <s v="MANUAL"/>
    <s v="SERGIO ANTONIO DE AGUIAR"/>
    <s v="Wanessa Andrade Fonseca"/>
    <s v="Wanessa Andrade Fonseca"/>
    <x v="529"/>
    <n v="4288423"/>
    <s v="-"/>
    <s v="OFF LINE"/>
    <s v="Invoice"/>
    <s v="Faturado"/>
    <s v="Aéreo"/>
    <s v="N"/>
    <s v="Kontik"/>
    <s v="Kontik (debitos Acatados)"/>
    <s v="-"/>
    <s v="Latam Airlines Brasil"/>
    <n v="6687909724"/>
    <s v="KON-OPE-SAO-SUP-CENTRAL DE EMISSAO"/>
    <s v="-"/>
    <x v="61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227"/>
    <n v="25651827"/>
    <s v="ACC01"/>
    <x v="713"/>
    <d v="2026-06-24T16:54:46"/>
    <s v="0 a 02 dias"/>
    <s v="0 a 02 dias"/>
    <s v="QTRISN.C"/>
    <s v="MANUAL"/>
    <s v="COSTA/BRUN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1262076"/>
    <s v="KONTRIP"/>
    <s v="-"/>
    <x v="614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27"/>
    <n v="25651828"/>
    <s v="ACC02"/>
    <x v="713"/>
    <d v="2026-06-24T16:54:46"/>
    <s v="0 a 02 dias"/>
    <s v="0 a 02 dias"/>
    <s v="QTRISN.C"/>
    <s v="MANUAL"/>
    <s v="COSTA/LUCIAN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1262077"/>
    <s v="KONTRIP"/>
    <s v="-"/>
    <x v="614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27"/>
    <n v="25651829"/>
    <s v="ACC03"/>
    <x v="713"/>
    <d v="2026-06-24T16:54:46"/>
    <s v="0 a 02 dias"/>
    <s v="0 a 02 dias"/>
    <s v="QTRISN.C"/>
    <s v="MANUAL"/>
    <s v="AMANTINO/LEONARD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1262078"/>
    <s v="KONTRIP"/>
    <s v="-"/>
    <x v="614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27"/>
    <n v="25651830"/>
    <s v="ACC04"/>
    <x v="713"/>
    <d v="2026-06-24T16:54:46"/>
    <s v="0 a 02 dias"/>
    <s v="0 a 02 dias"/>
    <s v="QTRISN.C"/>
    <s v="MANUAL"/>
    <s v="COSTA MOURA/RENAT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1262079"/>
    <s v="KONTRIP"/>
    <s v="-"/>
    <x v="614"/>
    <n v="0"/>
    <n v="0"/>
    <n v="0"/>
    <n v="0"/>
    <n v="0"/>
    <n v="0"/>
    <s v="Reserva importada via planilha. Solicitação: |PC:"/>
    <s v=" Tarifa mínima não preenchida! (ACC03) Verificação de camp"/>
    <s v="KONTRIP"/>
    <s v="Tarifa mínima"/>
    <s v="Falta de informação Gerencial"/>
    <s v="Dados do Fornecedor"/>
    <s v="Qualidade dos dados"/>
    <s v="KONTRIP VIAGENS"/>
  </r>
  <r>
    <n v="24811228"/>
    <n v="25651831"/>
    <s v="ACC01"/>
    <x v="714"/>
    <d v="2026-06-24T16:54:46"/>
    <s v="0 a 02 dias"/>
    <s v="0 a 02 dias"/>
    <s v="GSAVTD.C"/>
    <s v="MANUAL"/>
    <s v="MARTINS ABDIAS/RAPHAEL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40546225"/>
    <s v="KONTRIP"/>
    <s v="-"/>
    <x v="61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29"/>
    <n v="25651832"/>
    <s v="ACC01"/>
    <x v="715"/>
    <d v="2026-06-24T16:54:46"/>
    <s v="0 a 02 dias"/>
    <s v="0 a 02 dias"/>
    <s v="DDKVJT.C"/>
    <s v="MANUAL"/>
    <s v="GABRIEL PIROLLA OLIVEIRA/BRUN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9498069"/>
    <s v="KONTRIP"/>
    <s v="-"/>
    <x v="61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0"/>
    <n v="25651833"/>
    <s v="ACC01"/>
    <x v="715"/>
    <d v="2026-06-24T16:54:46"/>
    <s v="0 a 02 dias"/>
    <s v="0 a 02 dias"/>
    <s v="NOLCUA.C"/>
    <s v="MANUAL"/>
    <s v="BATISTA DOS SANTOS/GEOVANE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7359784"/>
    <s v="KONTRIP"/>
    <s v="-"/>
    <x v="617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30"/>
    <n v="25651834"/>
    <s v="ACC02"/>
    <x v="715"/>
    <d v="2026-06-24T16:54:46"/>
    <s v="0 a 02 dias"/>
    <s v="0 a 02 dias"/>
    <s v="NOLCUA.C"/>
    <s v="MANUAL"/>
    <s v="COSTA DOS SANTOS/LUAN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7359785"/>
    <s v="KONTRIP"/>
    <s v="-"/>
    <x v="617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31"/>
    <n v="25651835"/>
    <s v="ACC01"/>
    <x v="716"/>
    <d v="2026-06-24T16:54:47"/>
    <s v="0 a 02 dias"/>
    <s v="0 a 02 dias"/>
    <s v="SEEXPU.C"/>
    <s v="MANUAL"/>
    <s v="CRISTAL MELO/RAFAEL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7301936"/>
    <s v="KONTRIP"/>
    <s v="-"/>
    <x v="61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2"/>
    <n v="25651836"/>
    <s v="ACC01"/>
    <x v="716"/>
    <d v="2026-06-24T16:54:47"/>
    <s v="0 a 02 dias"/>
    <s v="0 a 02 dias"/>
    <s v="FSXYQO.C"/>
    <s v="MANUAL"/>
    <s v="MARQUES/PEDR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36791930"/>
    <s v="KONTRIP"/>
    <s v="-"/>
    <x v="61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39"/>
    <n v="25651847"/>
    <s v="ACC01"/>
    <x v="717"/>
    <d v="2026-06-24T16:54:49"/>
    <s v="0 a 02 dias"/>
    <s v="0 a 02 dias"/>
    <s v="FFZFAB.C"/>
    <s v="MANUAL"/>
    <s v="DOMINGUES/PAUL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7465281"/>
    <s v="KONTRIP"/>
    <s v="-"/>
    <x v="62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0"/>
    <n v="25651848"/>
    <s v="ACC01"/>
    <x v="718"/>
    <d v="2026-06-24T16:54:49"/>
    <s v="0 a 02 dias"/>
    <s v="0 a 02 dias"/>
    <s v="GCQIUI.C"/>
    <s v="MANUAL"/>
    <s v="AROUCK COELHO/STEFANNY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7321746"/>
    <s v="KONTRIP"/>
    <s v="-"/>
    <x v="621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40"/>
    <n v="25651849"/>
    <s v="ACC02"/>
    <x v="718"/>
    <d v="2026-06-24T16:54:49"/>
    <s v="0 a 02 dias"/>
    <s v="0 a 02 dias"/>
    <s v="GCQIUI.C"/>
    <s v="MANUAL"/>
    <s v="GUTIERRE DOMINGO/DEBOR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7321747"/>
    <s v="KONTRIP"/>
    <s v="-"/>
    <x v="621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41"/>
    <n v="25651850"/>
    <s v="ACC01"/>
    <x v="719"/>
    <d v="2026-06-24T16:54:50"/>
    <s v="0 a 02 dias"/>
    <s v="0 a 02 dias"/>
    <s v="KUBJVU.C"/>
    <s v="MANUAL"/>
    <s v="PEREIRA GRANELLO/MARCO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6224290"/>
    <s v="KONTRIP"/>
    <s v="-"/>
    <x v="62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2"/>
    <n v="25651851"/>
    <s v="ACC01"/>
    <x v="719"/>
    <d v="2026-06-24T16:54:50"/>
    <s v="0 a 02 dias"/>
    <s v="0 a 02 dias"/>
    <s v="GOKQJP.C"/>
    <s v="MANUAL"/>
    <s v="LIMA/JONAS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6271809"/>
    <s v="KONTRIP"/>
    <s v="-"/>
    <x v="623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42"/>
    <n v="25651852"/>
    <s v="ACC02"/>
    <x v="719"/>
    <d v="2026-06-24T16:54:50"/>
    <s v="0 a 02 dias"/>
    <s v="0 a 02 dias"/>
    <s v="GOKQJP.C"/>
    <s v="MANUAL"/>
    <s v="ROSATELI/EUGEN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6271810"/>
    <s v="KONTRIP"/>
    <s v="-"/>
    <x v="623"/>
    <n v="0"/>
    <n v="0"/>
    <n v="0"/>
    <n v="0"/>
    <n v="0"/>
    <n v="0"/>
    <s v="Reserva importada via planilha. Solicitação: |PC:"/>
    <s v="Tarifa mínima não preenchida! (ACC02)"/>
    <s v="KONTRIP"/>
    <s v="Tarifa mínima"/>
    <s v="Falta de informação Gerencial"/>
    <s v="Dados do Fornecedor"/>
    <s v="Qualidade dos dados"/>
    <s v="KONTRIP VIAGENS"/>
  </r>
  <r>
    <n v="24811243"/>
    <n v="25651853"/>
    <s v="ACC01"/>
    <x v="720"/>
    <d v="2026-06-24T16:54:50"/>
    <s v="0 a 02 dias"/>
    <s v="0 a 02 dias"/>
    <s v="AZEGQN.C"/>
    <s v="MANUAL"/>
    <s v="ARANA/RAPHAEL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4991858"/>
    <s v="KONTRIP"/>
    <s v="-"/>
    <x v="62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4"/>
    <n v="25651854"/>
    <s v="ACC01"/>
    <x v="721"/>
    <d v="2026-06-24T16:54:50"/>
    <s v="0 a 02 dias"/>
    <s v="0 a 02 dias"/>
    <s v="WQUXFT.C"/>
    <s v="MANUAL"/>
    <s v="DA CONCEICAO SILVA/GABRIEL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3086205"/>
    <s v="KONTRIP"/>
    <s v="-"/>
    <x v="62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5"/>
    <n v="25651855"/>
    <s v="ACC01"/>
    <x v="722"/>
    <d v="2026-06-24T16:55:38"/>
    <s v="0 a 02 dias"/>
    <s v="0 a 02 dias"/>
    <s v="FCPSWW.C"/>
    <s v="MANUAL"/>
    <s v="PATRICIA FIOCO/ERIC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563557"/>
    <s v="KONTRIP"/>
    <s v="-"/>
    <x v="62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6"/>
    <n v="25651856"/>
    <s v="ACC01"/>
    <x v="722"/>
    <d v="2026-06-24T16:55:40"/>
    <s v="0 a 02 dias"/>
    <s v="0 a 02 dias"/>
    <s v="AYYUJE.C"/>
    <s v="MANUAL"/>
    <s v="DOS SANTOS MACIEL/VITOR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364436"/>
    <s v="KONTRIP"/>
    <s v="-"/>
    <x v="62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7"/>
    <n v="25651857"/>
    <s v="ACC01"/>
    <x v="723"/>
    <d v="2026-06-24T16:55:42"/>
    <s v="0 a 02 dias"/>
    <s v="0 a 02 dias"/>
    <s v="JJHSHS.C"/>
    <s v="MANUAL"/>
    <s v="DOS SANTOS/JULIA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210870"/>
    <s v="KONTRIP"/>
    <s v="-"/>
    <x v="62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8"/>
    <n v="25651858"/>
    <s v="ACC01"/>
    <x v="724"/>
    <d v="2026-06-24T16:55:44"/>
    <s v="0 a 02 dias"/>
    <s v="0 a 02 dias"/>
    <s v="GIODZX.C"/>
    <s v="MANUAL"/>
    <s v="FERREIRA GOMES/THIAG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236212"/>
    <s v="KONTRIP"/>
    <s v="-"/>
    <x v="62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249"/>
    <n v="25651859"/>
    <s v="ACC01"/>
    <x v="724"/>
    <d v="2026-06-24T16:55:46"/>
    <s v="0 a 02 dias"/>
    <s v="0 a 02 dias"/>
    <s v="YNZKEL.C"/>
    <s v="MANUAL"/>
    <s v="FERREIRA GOMES/THIAGO"/>
    <s v="Kontrip"/>
    <s v="Kontrip"/>
    <x v="529"/>
    <s v="-"/>
    <s v="-"/>
    <s v="OFF LINE"/>
    <s v="Invoice"/>
    <s v="Faturado"/>
    <s v="Aéreo"/>
    <s v="N"/>
    <s v="Kontik"/>
    <s v="Kontik (debitos Acatados)"/>
    <s v="-"/>
    <s v="Latam Airlines Brasil"/>
    <n v="2220236260"/>
    <s v="KONTRIP"/>
    <s v="-"/>
    <x v="63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431"/>
    <n v="25652078"/>
    <s v="ACC01"/>
    <x v="725"/>
    <d v="2026-06-24T17:10:28"/>
    <s v="0 a 02 dias"/>
    <s v="0 a 02 dias"/>
    <s v="ACPNRL.C"/>
    <s v="MANUAL"/>
    <s v="WALCEMIR AGUIAR DE SOUZA"/>
    <s v="Herbert Amancio de Santana"/>
    <s v="Herbert Amancio de Santana"/>
    <x v="529"/>
    <n v="4291305"/>
    <s v="-"/>
    <s v="OFF LINE"/>
    <s v="Invoice"/>
    <s v="Faturado"/>
    <s v="Aéreo"/>
    <s v="N"/>
    <s v="Kontik"/>
    <s v="Kontik (debitos Acatados)"/>
    <s v="-"/>
    <s v="Latam Airlines Brasil"/>
    <n v="6687880094"/>
    <s v="KON-OPE-SAO-SUP-CENTRAL DE EMISSAO"/>
    <s v="-"/>
    <x v="55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3191"/>
    <n v="25653769"/>
    <s v="ACC01"/>
    <x v="726"/>
    <d v="2026-06-24T21:30:40"/>
    <s v="0 a 02 dias"/>
    <s v="0 a 02 dias"/>
    <s v="NUHJMC"/>
    <s v="TMS"/>
    <s v="FABIANA BATISTA PEREIRA"/>
    <s v="Itamar de Souza"/>
    <s v="Itamar de Souza"/>
    <x v="576"/>
    <n v="115385"/>
    <s v="-"/>
    <s v="ON LINE"/>
    <s v="Cartão de crédito"/>
    <s v="Cartão AMEX"/>
    <s v="Aéreo"/>
    <s v="N"/>
    <s v="Grupo Ultra"/>
    <s v="Ultragaz-matriz"/>
    <s v="-"/>
    <s v="Latam Airlines Brasil"/>
    <n v="2293150290"/>
    <s v="KON-OPE-SAO-PVI-BTC-ARGO"/>
    <s v="-"/>
    <x v="631"/>
    <n v="119.02"/>
    <n v="0"/>
    <n v="0"/>
    <n v="0"/>
    <n v="0"/>
    <n v="0"/>
    <s v="Reserva importada do Sistema TMS. OS: 115385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1467"/>
    <n v="25652112"/>
    <s v="ACC01"/>
    <x v="727"/>
    <d v="2026-06-24T17:10:41"/>
    <s v="0 a 02 dias"/>
    <s v="0 a 02 dias"/>
    <s v="LXBNIX.C"/>
    <s v="MANUAL"/>
    <s v="DE SOUZA/HENRIQUE PIMENTA"/>
    <s v="Icaro Gabriel Pimentel Gomes Xavier"/>
    <s v="Icaro Gabriel Pimentel Gomes Xavier"/>
    <x v="529"/>
    <s v="FM1804241808"/>
    <s v="-"/>
    <s v="OFF LINE"/>
    <s v="Invoice"/>
    <s v="Faturado"/>
    <s v="Aéreo"/>
    <s v="N"/>
    <s v="Kontik"/>
    <s v="Kontik (debitos Acatados)"/>
    <s v="-"/>
    <s v="Aerolineas Argentinas"/>
    <n v="6687923562"/>
    <s v="KON-OPE-SAO-SUP-CENTRAL DE EMISSAO"/>
    <s v="-"/>
    <x v="632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GRUPO KONTIK"/>
  </r>
  <r>
    <n v="24811446"/>
    <n v="25652093"/>
    <s v="ACC01"/>
    <x v="728"/>
    <d v="2026-06-24T17:10:33"/>
    <s v="0 a 02 dias"/>
    <s v="0 a 02 dias"/>
    <s v="GVEGOF.C"/>
    <s v="MANUAL"/>
    <s v="ROBERTO PORTUGAL"/>
    <s v="Herbert Amancio de Santana"/>
    <s v="Herbert Amancio de Santana"/>
    <x v="529"/>
    <n v="4312249"/>
    <s v="-"/>
    <s v="OFF LINE"/>
    <s v="Invoice"/>
    <s v="Faturado"/>
    <s v="Aéreo"/>
    <s v="N"/>
    <s v="Kontik"/>
    <s v="Kontik (debitos Acatados)"/>
    <s v="-"/>
    <s v="United"/>
    <n v="3529147037"/>
    <s v="KON-OPE-SAO-SUP-CENTRAL DE EMISSAO"/>
    <s v="-"/>
    <x v="63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2237"/>
    <n v="25652845"/>
    <s v="ACC01"/>
    <x v="729"/>
    <d v="2026-06-24T19:39:34"/>
    <s v="0 a 02 dias"/>
    <s v="0 a 02 dias"/>
    <s v="GYBGZUC"/>
    <s v="SABRE"/>
    <s v="OLIVEIRA/RENATO PEREZ SIR"/>
    <s v="Patricia Pinato Ferreira Lima"/>
    <s v="Patricia Pinato Ferreira Lima"/>
    <x v="577"/>
    <s v="GYBGZU"/>
    <s v="CPQ"/>
    <s v="ON LINE"/>
    <s v="Invoice"/>
    <s v="Faturado"/>
    <s v="Carro"/>
    <s v="N"/>
    <s v="Grupo Honeywell"/>
    <s v="Honeywell"/>
    <s v="Cliente FEE no POS"/>
    <s v="Localiza - Br - Sp - Campinas - Nova Campinas"/>
    <s v="-"/>
    <s v="FCM-OPE-SAO-PVI-BTC-CONCUR-HONEYWELL"/>
    <s v="-"/>
    <x v="634"/>
    <n v="570.51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11432"/>
    <n v="25652079"/>
    <s v="ACC01"/>
    <x v="730"/>
    <d v="2026-06-24T17:10:28"/>
    <s v="0 a 02 dias"/>
    <s v="0 a 02 dias"/>
    <s v="CJKKNJ.C"/>
    <s v="MANUAL"/>
    <s v="FERRARESE/MARCELO FREITAS"/>
    <s v="Jorge Antonio dos Santos Souza"/>
    <s v="Jorge Antonio dos Santos Souza"/>
    <x v="529"/>
    <s v="ND"/>
    <s v="-"/>
    <s v="OFF LINE"/>
    <s v="Invoice"/>
    <s v="Faturado"/>
    <s v="Aéreo"/>
    <s v="N"/>
    <s v="Kontik"/>
    <s v="Kontik (debitos Acatados)"/>
    <s v="-"/>
    <s v="Azul Linhas Aereas"/>
    <n v="7005720127"/>
    <s v="KON-OPE-SAO-SUP-CENTRAL DE EMISSAO"/>
    <s v="-"/>
    <x v="635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545"/>
    <n v="25652180"/>
    <s v="ACC01"/>
    <x v="731"/>
    <d v="2026-06-24T17:04:26"/>
    <s v="0 a 02 dias"/>
    <s v="0 a 02 dias"/>
    <s v="ZFEBXR"/>
    <s v="GOVER"/>
    <s v="Rodrigo Teixeira dos Anjos"/>
    <s v="Juliana dos Santos Pinto"/>
    <s v="Juliana dos Santos Pinto"/>
    <x v="578"/>
    <n v="4714681"/>
    <s v="-"/>
    <s v="ON LINE"/>
    <s v="Cartão de crédito"/>
    <s v="Cartão de crédito"/>
    <s v="Aéreo"/>
    <s v="N"/>
    <s v="Grupo Santista"/>
    <s v="Santista Textil Americana"/>
    <s v="-"/>
    <s v="Azul Linhas Aereas"/>
    <n v="3025652179"/>
    <s v="KON-OPE-RIO-PVI-BTC"/>
    <s v="-"/>
    <x v="636"/>
    <n v="78.14"/>
    <n v="0"/>
    <n v="0"/>
    <n v="0"/>
    <n v="0"/>
    <n v="0"/>
    <s v="Reserva importada do sistema Gover. Id: 4714681"/>
    <s v="Necessário cadastrar um contrato para o cliente &quot;&quot;"/>
    <s v="GOVER"/>
    <s v="Contrato de fornecedor"/>
    <s v="Análise Cadastro"/>
    <s v="Dados do Fornecedor"/>
    <s v="Qualidade dos dados"/>
    <s v="GRUPO KONTIK"/>
  </r>
  <r>
    <n v="24811484"/>
    <n v="25652130"/>
    <s v="ACC01"/>
    <x v="732"/>
    <d v="2026-06-24T17:15:46"/>
    <s v="0 a 02 dias"/>
    <s v="0 a 02 dias"/>
    <s v="XEVTHL.C"/>
    <s v="MANUAL"/>
    <s v="RUBEN DARIO MORENO BARRIA"/>
    <s v="Carlos Eduardo de Lima Cruz Silva"/>
    <s v="Carlos Eduardo de Lima Cruz Silva"/>
    <x v="529"/>
    <n v="4376206"/>
    <s v="-"/>
    <s v="OFF LINE"/>
    <s v="Invoice"/>
    <s v="Faturado"/>
    <s v="Aéreo"/>
    <s v="N"/>
    <s v="Kontik"/>
    <s v="Kontik (debitos Acatados)"/>
    <s v="-"/>
    <s v="Azul Linhas Aereas"/>
    <n v="7004853181"/>
    <s v="KON-OPE-SAO-SUP-CENTRAL DE EMISSAO"/>
    <s v="-"/>
    <x v="637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5"/>
    <n v="25652120"/>
    <s v="ACC01"/>
    <x v="733"/>
    <d v="2026-06-24T17:15:43"/>
    <s v="0 a 02 dias"/>
    <s v="0 a 02 dias"/>
    <s v="QMR1FQ.C"/>
    <s v="MANUAL"/>
    <s v="LUCAS MAGALHAES RODRIGUES"/>
    <s v="Gover"/>
    <s v="Gover"/>
    <x v="529"/>
    <n v="4444262"/>
    <s v="-"/>
    <s v="OFF LINE"/>
    <s v="Invoice"/>
    <s v="Faturado"/>
    <s v="Aéreo"/>
    <s v="N"/>
    <s v="Kontik"/>
    <s v="Kontik (debitos Acatados)"/>
    <s v="-"/>
    <s v="Azul Linhas Aereas"/>
    <n v="7005764874"/>
    <s v="KON-OPE-SAO-SUP-CENTRAL DE EMISSAO"/>
    <s v="-"/>
    <x v="638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6"/>
    <n v="25652121"/>
    <s v="ACC01"/>
    <x v="734"/>
    <d v="2026-06-24T17:15:43"/>
    <s v="0 a 02 dias"/>
    <s v="0 a 02 dias"/>
    <s v="QPKZHX.C"/>
    <s v="MANUAL"/>
    <s v="LEANDRO FERNANDES"/>
    <s v="Ana Clara Saturnino Lima"/>
    <s v="Ana Clara Saturnino Lima"/>
    <x v="529"/>
    <n v="15954"/>
    <s v="-"/>
    <s v="OFF LINE"/>
    <s v="Invoice"/>
    <s v="Faturado"/>
    <s v="Aéreo"/>
    <s v="N"/>
    <s v="Kontik"/>
    <s v="Kontik (debitos Acatados)"/>
    <s v="-"/>
    <s v="Azul Linhas Aereas"/>
    <n v="7200367191"/>
    <s v="KON-OPE-SAO-SUP-CENTRAL DE EMISSAO"/>
    <s v="-"/>
    <x v="639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7"/>
    <n v="25652123"/>
    <s v="ACC01"/>
    <x v="735"/>
    <d v="2026-06-24T17:15:44"/>
    <s v="0 a 02 dias"/>
    <s v="0 a 02 dias"/>
    <s v="RP952H.C"/>
    <s v="MANUAL"/>
    <s v="RODRIGO BRANDAO"/>
    <s v="Gover"/>
    <s v="Gover"/>
    <x v="529"/>
    <n v="4414365"/>
    <s v="-"/>
    <s v="OFF LINE"/>
    <s v="Invoice"/>
    <s v="Faturado"/>
    <s v="Aéreo"/>
    <s v="N"/>
    <s v="Kontik"/>
    <s v="Kontik (debitos Acatados)"/>
    <s v="-"/>
    <s v="Azul Linhas Aereas"/>
    <n v="7005502870"/>
    <s v="KON-OPE-SAO-SUP-CENTRAL DE EMISSAO"/>
    <s v="-"/>
    <x v="640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78"/>
    <n v="25652124"/>
    <s v="ACC01"/>
    <x v="736"/>
    <d v="2026-06-24T17:15:44"/>
    <s v="0 a 02 dias"/>
    <s v="0 a 02 dias"/>
    <s v="SKKB3G.C"/>
    <s v="MANUAL"/>
    <s v="WILLIAN WILSON RIBEIRO"/>
    <s v="Gover"/>
    <s v="Gover"/>
    <x v="529"/>
    <n v="4381156"/>
    <s v="-"/>
    <s v="OFF LINE"/>
    <s v="Invoice"/>
    <s v="Faturado"/>
    <s v="Aéreo"/>
    <s v="N"/>
    <s v="Kontik"/>
    <s v="Kontik (debitos Acatados)"/>
    <s v="-"/>
    <s v="Azul Linhas Aereas"/>
    <n v="7004912419"/>
    <s v="KON-OPE-SAO-SUP-CENTRAL DE EMISSAO"/>
    <s v="-"/>
    <x v="64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9"/>
    <n v="25652105"/>
    <s v="ACC01"/>
    <x v="737"/>
    <d v="2026-06-24T17:10:39"/>
    <s v="0 a 02 dias"/>
    <s v="0 a 02 dias"/>
    <s v="JWEN3X.C"/>
    <s v="MANUAL"/>
    <s v="JOSE LEANDRO BORGES"/>
    <s v="Gover"/>
    <s v="Gover"/>
    <x v="529"/>
    <n v="4442305"/>
    <s v="-"/>
    <s v="OFF LINE"/>
    <s v="Invoice"/>
    <s v="Faturado"/>
    <s v="Aéreo"/>
    <s v="N"/>
    <s v="Kontik"/>
    <s v="Kontik (debitos Acatados)"/>
    <s v="-"/>
    <s v="Azul Linhas Aereas"/>
    <n v="7005763203"/>
    <s v="KON-OPE-SAO-SUP-CENTRAL DE EMISSAO"/>
    <s v="-"/>
    <x v="642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60"/>
    <n v="25652106"/>
    <s v="ACC01"/>
    <x v="738"/>
    <d v="2026-06-24T17:10:39"/>
    <s v="0 a 02 dias"/>
    <s v="0 a 02 dias"/>
    <s v="KFQ4XI.C"/>
    <s v="MANUAL"/>
    <s v="RICARDO JESUS DA ROCHA"/>
    <s v="Sergio Luis Presto"/>
    <s v="Sergio Luis Presto"/>
    <x v="529"/>
    <n v="2719"/>
    <s v="-"/>
    <s v="OFF LINE"/>
    <s v="Invoice"/>
    <s v="Faturado"/>
    <s v="Aéreo"/>
    <s v="N"/>
    <s v="Kontik"/>
    <s v="Kontik (debitos Acatados)"/>
    <s v="-"/>
    <s v="Azul Linhas Aereas"/>
    <n v="7200327392"/>
    <s v="KON-OPE-SAO-SUP-CENTRAL DE EMISSAO"/>
    <s v="-"/>
    <x v="643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51"/>
    <n v="25652099"/>
    <s v="ACC01"/>
    <x v="670"/>
    <d v="2026-06-24T17:10:34"/>
    <s v="0 a 02 dias"/>
    <s v="0 a 02 dias"/>
    <s v="IDGE3L.C"/>
    <s v="MANUAL"/>
    <s v="JOSE MENEZES JUNIOR"/>
    <s v="Tms"/>
    <s v="Tms"/>
    <x v="529"/>
    <n v="42636"/>
    <s v="-"/>
    <s v="OFF LINE"/>
    <s v="Invoice"/>
    <s v="Faturado"/>
    <s v="Aéreo"/>
    <s v="N"/>
    <s v="Kontik"/>
    <s v="Kontik (debitos Acatados)"/>
    <s v="-"/>
    <s v="Azul Linhas Aereas"/>
    <n v="7200352456"/>
    <s v="KON-OPE-SAO-SUP-CENTRAL DE EMISSAO"/>
    <s v="-"/>
    <x v="644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445"/>
    <n v="25652092"/>
    <s v="ACC01"/>
    <x v="728"/>
    <d v="2026-06-24T17:10:32"/>
    <s v="0 a 02 dias"/>
    <s v="0 a 02 dias"/>
    <s v="GNNR8K.C"/>
    <s v="MANUAL"/>
    <s v="MATHEUS SOUZA DE LIMA"/>
    <s v="Diego dos Santos Ataliba"/>
    <s v="Diego dos Santos Ataliba"/>
    <x v="529"/>
    <n v="4426841"/>
    <s v="-"/>
    <s v="OFF LINE"/>
    <s v="Invoice"/>
    <s v="Faturado"/>
    <s v="Aéreo"/>
    <s v="N"/>
    <s v="Kontik"/>
    <s v="Kontik (debitos Acatados)"/>
    <s v="-"/>
    <s v="Azul Linhas Aereas"/>
    <n v="7005782387"/>
    <s v="KON-OPE-SAO-SUP-CENTRAL DE EMISSAO"/>
    <s v="-"/>
    <x v="645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367"/>
    <n v="25652002"/>
    <s v="ACC01"/>
    <x v="739"/>
    <d v="2026-06-24T17:05:16"/>
    <s v="0 a 02 dias"/>
    <s v="0 a 02 dias"/>
    <s v="BW5VTN.C"/>
    <s v="MANUAL"/>
    <s v="COSTA/ALEX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8"/>
    <s v="KONTRIP"/>
    <s v="-"/>
    <x v="64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8"/>
    <n v="25652003"/>
    <s v="ACC01"/>
    <x v="739"/>
    <d v="2026-06-24T17:05:16"/>
    <s v="0 a 02 dias"/>
    <s v="0 a 02 dias"/>
    <s v="BW8P4K.C"/>
    <s v="MANUAL"/>
    <s v="COSTA/ALEX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9"/>
    <s v="KONTRIP"/>
    <s v="-"/>
    <x v="64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9"/>
    <n v="25652005"/>
    <s v="ACC01"/>
    <x v="740"/>
    <d v="2026-06-24T17:05:17"/>
    <s v="0 a 02 dias"/>
    <s v="0 a 02 dias"/>
    <s v="II7J3P.C"/>
    <s v="MANUAL"/>
    <s v="TULIO RODRIGUES/MARC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10"/>
    <s v="KONTRIP"/>
    <s v="-"/>
    <x v="64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70"/>
    <n v="25652006"/>
    <s v="ACC01"/>
    <x v="741"/>
    <d v="2026-06-24T17:05:17"/>
    <s v="0 a 02 dias"/>
    <s v="0 a 02 dias"/>
    <s v="RP1EVA.C"/>
    <s v="MANUAL"/>
    <s v="MARCOS BEZERRA/ANTONI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11"/>
    <s v="KONTRIP"/>
    <s v="-"/>
    <x v="64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1"/>
    <n v="25651956"/>
    <s v="ACC01"/>
    <x v="742"/>
    <d v="2026-06-24T17:01:29"/>
    <s v="0 a 02 dias"/>
    <s v="0 a 02 dias"/>
    <s v="AKJRQW.C"/>
    <s v="MANUAL"/>
    <s v="FLORES/QUEIT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7143873"/>
    <s v="KONTRIP"/>
    <s v="-"/>
    <x v="65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2"/>
    <n v="25651957"/>
    <s v="ACC01"/>
    <x v="743"/>
    <d v="2026-06-24T17:01:30"/>
    <s v="0 a 02 dias"/>
    <s v="0 a 02 dias"/>
    <s v="MJY48Z.C"/>
    <s v="MANUAL"/>
    <s v="BRITO/ISIS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6761965"/>
    <s v="KONTRIP"/>
    <s v="-"/>
    <x v="65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3"/>
    <n v="25651958"/>
    <s v="ACC01"/>
    <x v="744"/>
    <d v="2026-06-24T17:01:30"/>
    <s v="0 a 02 dias"/>
    <s v="0 a 02 dias"/>
    <s v="JLH12D.C"/>
    <s v="MANUAL"/>
    <s v="DE SOUZA BARBOSA/RENAT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6549308"/>
    <s v="KONTRIP"/>
    <s v="-"/>
    <x v="65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4"/>
    <n v="25651959"/>
    <s v="ACC01"/>
    <x v="744"/>
    <d v="2026-06-24T17:01:30"/>
    <s v="0 a 02 dias"/>
    <s v="0 a 02 dias"/>
    <s v="QRCQSE.C"/>
    <s v="MANUAL"/>
    <s v="SANTOS DE CARVALHO/RODRIG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6535043"/>
    <s v="KONTRIP"/>
    <s v="-"/>
    <x v="65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5"/>
    <n v="25651960"/>
    <s v="ACC01"/>
    <x v="745"/>
    <d v="2026-06-24T17:01:30"/>
    <s v="0 a 02 dias"/>
    <s v="0 a 02 dias"/>
    <s v="AFM1QV.C"/>
    <s v="MANUAL"/>
    <s v="BARROS/SERGI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6503798"/>
    <s v="KONTRIP"/>
    <s v="-"/>
    <x v="65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6"/>
    <n v="25651961"/>
    <s v="ACC01"/>
    <x v="746"/>
    <d v="2026-06-24T17:01:31"/>
    <s v="0 a 02 dias"/>
    <s v="0 a 02 dias"/>
    <s v="YF825L.C"/>
    <s v="MANUAL"/>
    <s v="FRANCISCO DE CARVALHO PORTO/VINICIUS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6385938"/>
    <s v="KONTRIP"/>
    <s v="-"/>
    <x v="65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7"/>
    <n v="25651962"/>
    <s v="ACC01"/>
    <x v="747"/>
    <d v="2026-06-24T17:01:31"/>
    <s v="0 a 02 dias"/>
    <s v="0 a 02 dias"/>
    <s v="ZJ7LHC.C"/>
    <s v="MANUAL"/>
    <s v="MACEDO/VICTORIA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7925205"/>
    <s v="KONTRIP"/>
    <s v="-"/>
    <x v="65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8"/>
    <n v="25651963"/>
    <s v="ACC01"/>
    <x v="748"/>
    <d v="2026-06-24T17:01:31"/>
    <s v="0 a 02 dias"/>
    <s v="0 a 02 dias"/>
    <s v="APNWYX.C"/>
    <s v="MANUAL"/>
    <s v="CHAVES/DAZI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149787"/>
    <s v="KONTRIP"/>
    <s v="-"/>
    <x v="65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29"/>
    <n v="25651964"/>
    <s v="ACC01"/>
    <x v="749"/>
    <d v="2026-06-24T17:01:31"/>
    <s v="0 a 02 dias"/>
    <s v="0 a 02 dias"/>
    <s v="QNKKMD.C"/>
    <s v="MANUAL"/>
    <s v="MORAES/MARINA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394967"/>
    <s v="KONTRIP"/>
    <s v="-"/>
    <x v="65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0"/>
    <n v="25651965"/>
    <s v="ACC01"/>
    <x v="750"/>
    <d v="2026-06-24T17:01:32"/>
    <s v="0 a 02 dias"/>
    <s v="0 a 02 dias"/>
    <s v="AJPB7J.C"/>
    <s v="MANUAL"/>
    <s v="BARROS/MARCOS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19232"/>
    <s v="KONTRIP"/>
    <s v="-"/>
    <x v="65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1"/>
    <n v="25651966"/>
    <s v="ACC01"/>
    <x v="750"/>
    <d v="2026-06-24T17:01:32"/>
    <s v="0 a 02 dias"/>
    <s v="0 a 02 dias"/>
    <s v="UWV29N.C"/>
    <s v="MANUAL"/>
    <s v="CAVALCANTE/FRANCISC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31285"/>
    <s v="KONTRIP"/>
    <s v="-"/>
    <x v="66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2"/>
    <n v="25651967"/>
    <s v="ACC01"/>
    <x v="751"/>
    <d v="2026-06-24T17:01:33"/>
    <s v="0 a 02 dias"/>
    <s v="0 a 02 dias"/>
    <s v="AHYYYF.C"/>
    <s v="MANUAL"/>
    <s v="SA/EDUARD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33750"/>
    <s v="KONTRIP"/>
    <s v="-"/>
    <x v="66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3"/>
    <n v="25651968"/>
    <s v="ACC01"/>
    <x v="752"/>
    <d v="2026-06-24T17:01:33"/>
    <s v="0 a 02 dias"/>
    <s v="0 a 02 dias"/>
    <s v="BQNC5R.C"/>
    <s v="MANUAL"/>
    <s v="DEUS/SERGI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37823"/>
    <s v="KONTRIP"/>
    <s v="-"/>
    <x v="66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4"/>
    <n v="25651969"/>
    <s v="ACC01"/>
    <x v="752"/>
    <d v="2026-06-24T17:01:33"/>
    <s v="0 a 02 dias"/>
    <s v="0 a 02 dias"/>
    <s v="EFUN3V.C"/>
    <s v="MANUAL"/>
    <s v="LUIZ MOFATO PINTO/ANDR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65267"/>
    <s v="KONTRIP"/>
    <s v="-"/>
    <x v="66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5"/>
    <n v="25651970"/>
    <s v="ACC01"/>
    <x v="753"/>
    <d v="2026-06-24T17:01:33"/>
    <s v="0 a 02 dias"/>
    <s v="0 a 02 dias"/>
    <s v="EJ282M.C"/>
    <s v="MANUAL"/>
    <s v="GARCIA/RODRIG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34684"/>
    <s v="KONTRIP"/>
    <s v="-"/>
    <x v="66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6"/>
    <n v="25651971"/>
    <s v="ACC01"/>
    <x v="754"/>
    <d v="2026-06-24T17:01:34"/>
    <s v="0 a 02 dias"/>
    <s v="0 a 02 dias"/>
    <s v="HNB5RD.C"/>
    <s v="MANUAL"/>
    <s v="CESAR VIEIRA/LAUR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8333"/>
    <s v="KONTRIP"/>
    <s v="-"/>
    <x v="66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7"/>
    <n v="25651972"/>
    <s v="ACC01"/>
    <x v="754"/>
    <d v="2026-06-24T17:01:34"/>
    <s v="0 a 02 dias"/>
    <s v="0 a 02 dias"/>
    <s v="JME5HT.C"/>
    <s v="MANUAL"/>
    <s v="AVELINO BEZERRA DE LACERDA/ALEXANDR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8183"/>
    <s v="KONTRIP"/>
    <s v="-"/>
    <x v="66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39"/>
    <n v="25651973"/>
    <s v="ACC01"/>
    <x v="755"/>
    <d v="2026-06-24T17:01:47"/>
    <s v="0 a 02 dias"/>
    <s v="0 a 02 dias"/>
    <s v="LHREFS.C"/>
    <s v="MANUAL"/>
    <s v="JUNIOR DE NAZARE SILVA NUNES/JOSUEL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75601"/>
    <s v="KONTRIP"/>
    <s v="-"/>
    <x v="66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0"/>
    <n v="25651974"/>
    <s v="ACC01"/>
    <x v="756"/>
    <d v="2026-06-24T17:01:48"/>
    <s v="0 a 02 dias"/>
    <s v="0 a 02 dias"/>
    <s v="LHSMTF.C"/>
    <s v="MANUAL"/>
    <s v="TADEU VIEIRA DA SILVIA/LUCAS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42078"/>
    <s v="KONTRIP"/>
    <s v="-"/>
    <x v="66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1"/>
    <n v="25651975"/>
    <s v="ACC01"/>
    <x v="757"/>
    <d v="2026-06-24T17:01:48"/>
    <s v="0 a 02 dias"/>
    <s v="0 a 02 dias"/>
    <s v="LHW9SF.C"/>
    <s v="MANUAL"/>
    <s v="DA SILVA/PHILIP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0495"/>
    <s v="KONTRIP"/>
    <s v="-"/>
    <x v="66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2"/>
    <n v="25651976"/>
    <s v="ACC01"/>
    <x v="758"/>
    <d v="2026-06-24T17:05:09"/>
    <s v="0 a 02 dias"/>
    <s v="0 a 02 dias"/>
    <s v="LNUJHA.C"/>
    <s v="MANUAL"/>
    <s v="LEME COELHO MAIERA/CLARA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515313"/>
    <s v="KONTRIP"/>
    <s v="-"/>
    <x v="67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3"/>
    <n v="25651977"/>
    <s v="ACC01"/>
    <x v="758"/>
    <d v="2026-06-24T17:05:09"/>
    <s v="0 a 02 dias"/>
    <s v="0 a 02 dias"/>
    <s v="NEB2JB.C"/>
    <s v="MANUAL"/>
    <s v="DE SOUZA CAVALCANTE/JAD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63591"/>
    <s v="KONTRIP"/>
    <s v="-"/>
    <x v="67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4"/>
    <n v="25651978"/>
    <s v="ACC01"/>
    <x v="759"/>
    <d v="2026-06-24T17:05:09"/>
    <s v="0 a 02 dias"/>
    <s v="0 a 02 dias"/>
    <s v="NG1CVL.C"/>
    <s v="MANUAL"/>
    <s v="AVELINO BEZERRA DE LACERDA/ALEXANDR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9321"/>
    <s v="KONTRIP"/>
    <s v="-"/>
    <x v="67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5"/>
    <n v="25651979"/>
    <s v="ACC01"/>
    <x v="760"/>
    <d v="2026-06-24T17:05:10"/>
    <s v="0 a 02 dias"/>
    <s v="0 a 02 dias"/>
    <s v="NI8WJS.C"/>
    <s v="MANUAL"/>
    <s v="ALEXSANDRO DOS SANTOS ALVES/HUMBERT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46280"/>
    <s v="KONTRIP"/>
    <s v="-"/>
    <x v="67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6"/>
    <n v="25651980"/>
    <s v="ACC01"/>
    <x v="761"/>
    <d v="2026-06-24T17:05:10"/>
    <s v="0 a 02 dias"/>
    <s v="0 a 02 dias"/>
    <s v="NJ1BTC.C"/>
    <s v="MANUAL"/>
    <s v="CAMPANER/GUILHERM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0423"/>
    <s v="KONTRIP"/>
    <s v="-"/>
    <x v="67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7"/>
    <n v="25651981"/>
    <s v="ACC01"/>
    <x v="762"/>
    <d v="2026-06-24T17:05:10"/>
    <s v="0 a 02 dias"/>
    <s v="0 a 02 dias"/>
    <s v="NWIRSA.C"/>
    <s v="MANUAL"/>
    <s v="MESSIAS MESQUITA BEZERRA DE SOUSA/JOA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76524"/>
    <s v="KONTRIP"/>
    <s v="-"/>
    <x v="67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8"/>
    <n v="25651982"/>
    <s v="ACC01"/>
    <x v="762"/>
    <d v="2026-06-24T17:05:10"/>
    <s v="0 a 02 dias"/>
    <s v="0 a 02 dias"/>
    <s v="OJRK5M.C"/>
    <s v="MANUAL"/>
    <s v="MAIERA/GUSTAV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35668"/>
    <s v="KONTRIP"/>
    <s v="-"/>
    <x v="67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49"/>
    <n v="25651983"/>
    <s v="ACC01"/>
    <x v="763"/>
    <d v="2026-06-24T17:05:11"/>
    <s v="0 a 02 dias"/>
    <s v="0 a 02 dias"/>
    <s v="QIFL7C.C"/>
    <s v="MANUAL"/>
    <s v="RODRIGUES SILVA/HUD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1729"/>
    <s v="KONTRIP"/>
    <s v="-"/>
    <x v="67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0"/>
    <n v="25651984"/>
    <s v="ACC01"/>
    <x v="764"/>
    <d v="2026-06-24T17:05:11"/>
    <s v="0 a 02 dias"/>
    <s v="0 a 02 dias"/>
    <s v="QMB1HG.C"/>
    <s v="MANUAL"/>
    <s v="TORRES DE OLIVEIRA TORRES/ROGERI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1806"/>
    <s v="KONTRIP"/>
    <s v="-"/>
    <x v="67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1"/>
    <n v="25651985"/>
    <s v="ACC01"/>
    <x v="765"/>
    <d v="2026-06-24T17:05:11"/>
    <s v="0 a 02 dias"/>
    <s v="0 a 02 dias"/>
    <s v="UMLQXW.C"/>
    <s v="MANUAL"/>
    <s v="MONTE/JONES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44730"/>
    <s v="KONTRIP"/>
    <s v="-"/>
    <x v="67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2"/>
    <n v="25651986"/>
    <s v="ACC01"/>
    <x v="765"/>
    <d v="2026-06-24T17:05:11"/>
    <s v="0 a 02 dias"/>
    <s v="0 a 02 dias"/>
    <s v="WHSTJV.C"/>
    <s v="MANUAL"/>
    <s v="COSTA/GUILHERM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62209"/>
    <s v="KONTRIP"/>
    <s v="-"/>
    <x v="68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3"/>
    <n v="25651987"/>
    <s v="ACC01"/>
    <x v="766"/>
    <d v="2026-06-24T17:05:12"/>
    <s v="0 a 02 dias"/>
    <s v="0 a 02 dias"/>
    <s v="YEIWVE.C"/>
    <s v="MANUAL"/>
    <s v="SUM/EDI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6059"/>
    <s v="KONTRIP"/>
    <s v="-"/>
    <x v="681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5"/>
    <n v="25651989"/>
    <s v="ACC01"/>
    <x v="767"/>
    <d v="2026-06-24T17:05:12"/>
    <s v="0 a 02 dias"/>
    <s v="0 a 02 dias"/>
    <s v="YJ8BFC.C"/>
    <s v="MANUAL"/>
    <s v="KATZ/ZEEV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456087"/>
    <s v="KONTRIP"/>
    <s v="-"/>
    <x v="682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6"/>
    <n v="25651990"/>
    <s v="ACC01"/>
    <x v="768"/>
    <d v="2026-06-24T17:05:12"/>
    <s v="0 a 02 dias"/>
    <s v="0 a 02 dias"/>
    <s v="ZEV1HB.C"/>
    <s v="MANUAL"/>
    <s v="THIMOTEO/ALEX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514059"/>
    <s v="KONTRIP"/>
    <s v="-"/>
    <x v="683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7"/>
    <n v="25651991"/>
    <s v="ACC01"/>
    <x v="769"/>
    <d v="2026-06-24T17:05:13"/>
    <s v="0 a 02 dias"/>
    <s v="0 a 02 dias"/>
    <s v="TR65KH.C"/>
    <s v="MANUAL"/>
    <s v="ARAUJO JUNIOR/RAIMUNDO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3279"/>
    <s v="KONTRIP"/>
    <s v="-"/>
    <x v="684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59"/>
    <n v="25651993"/>
    <s v="ACC01"/>
    <x v="770"/>
    <d v="2026-06-24T17:05:13"/>
    <s v="0 a 02 dias"/>
    <s v="0 a 02 dias"/>
    <s v="RJRERP.C"/>
    <s v="MANUAL"/>
    <s v="CATARINA SENAGA/ANDREIA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12"/>
    <s v="KONTRIP"/>
    <s v="-"/>
    <x v="685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0"/>
    <n v="25651995"/>
    <s v="ACC01"/>
    <x v="771"/>
    <d v="2026-06-24T17:05:14"/>
    <s v="0 a 02 dias"/>
    <s v="0 a 02 dias"/>
    <s v="QIGHPS.C"/>
    <s v="MANUAL"/>
    <s v="FERREIRA/ISABELL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1"/>
    <s v="KONTRIP"/>
    <s v="-"/>
    <x v="686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1"/>
    <n v="25651996"/>
    <s v="ACC01"/>
    <x v="771"/>
    <d v="2026-06-24T17:05:14"/>
    <s v="0 a 02 dias"/>
    <s v="0 a 02 dias"/>
    <s v="YJD2PC.C"/>
    <s v="MANUAL"/>
    <s v="FERREIRA/ISABELLE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2"/>
    <s v="KONTRIP"/>
    <s v="-"/>
    <x v="687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2"/>
    <n v="25651997"/>
    <s v="ACC01"/>
    <x v="772"/>
    <d v="2026-06-24T17:05:14"/>
    <s v="0 a 02 dias"/>
    <s v="0 a 02 dias"/>
    <s v="NRF4HE.C"/>
    <s v="MANUAL"/>
    <s v="DE MOURA VIANA/DIRCEU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3"/>
    <s v="KONTRIP"/>
    <s v="-"/>
    <x v="688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3"/>
    <n v="25651998"/>
    <s v="ACC01"/>
    <x v="773"/>
    <d v="2026-06-24T17:05:15"/>
    <s v="0 a 02 dias"/>
    <s v="0 a 02 dias"/>
    <s v="JJY34Z.C"/>
    <s v="MANUAL"/>
    <s v="DOS SANTOS SILVA/JACSON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4"/>
    <s v="KONTRIP"/>
    <s v="-"/>
    <x v="689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364"/>
    <n v="25651999"/>
    <s v="ACC01"/>
    <x v="774"/>
    <d v="2026-06-24T17:05:15"/>
    <s v="0 a 02 dias"/>
    <s v="0 a 02 dias"/>
    <s v="SGH6FY.C"/>
    <s v="MANUAL"/>
    <s v="ROBERT MOTTA/ALLAN"/>
    <s v="Kontrip"/>
    <s v="Kontrip"/>
    <x v="529"/>
    <s v="-"/>
    <s v="-"/>
    <s v="OFF LINE"/>
    <s v="Invoice"/>
    <s v="Faturado"/>
    <s v="Aéreo"/>
    <s v="N"/>
    <s v="Kontik"/>
    <s v="Kontik (debitos Acatados)"/>
    <s v="-"/>
    <s v="Azul Linhas Aereas"/>
    <n v="7008670005"/>
    <s v="KONTRIP"/>
    <s v="-"/>
    <x v="690"/>
    <n v="0"/>
    <n v="0"/>
    <n v="0"/>
    <n v="0"/>
    <n v="0"/>
    <n v="0"/>
    <s v="Reserva importada via planilha. Solicitação: |PC:"/>
    <s v="Tarifa mínima não preenchida! (ACC01)"/>
    <s v="KONTRIP"/>
    <s v="Tarifa mínima"/>
    <s v="Falta de informação Gerencial"/>
    <s v="Dados do Fornecedor"/>
    <s v="Qualidade dos dados"/>
    <s v="KONTRIP VIAGENS"/>
  </r>
  <r>
    <n v="24811471"/>
    <n v="25652116"/>
    <s v="ACC01"/>
    <x v="775"/>
    <d v="2026-06-24T17:10:42"/>
    <s v="0 a 02 dias"/>
    <s v="0 a 02 dias"/>
    <s v="NEEPQU.C"/>
    <s v="MANUAL"/>
    <s v="MAS/MARIA"/>
    <s v="Renato Ferreira Gomes"/>
    <s v="Renato Ferreira Gomes"/>
    <x v="529"/>
    <n v="13337394"/>
    <s v="-"/>
    <s v="OFF LINE"/>
    <s v="Invoice"/>
    <s v="Faturado"/>
    <s v="Aéreo"/>
    <s v="N"/>
    <s v="Kontik"/>
    <s v="Kontik (debitos Acatados)"/>
    <s v="-"/>
    <s v="Tap Air Portugal"/>
    <n v="6687766634"/>
    <s v="KON-OPE-SAO-SUP-CENTRAL DE EMISSAO"/>
    <s v="-"/>
    <x v="691"/>
    <n v="0"/>
    <n v="0"/>
    <n v="0"/>
    <n v="0"/>
    <n v="0"/>
    <n v="0"/>
    <s v="Reserva importada via planilha. Solicitação: |PC:"/>
    <s v="Tarifa mínima não preenchida! (ACC01)"/>
    <s v="MANUAL"/>
    <s v="Tarifa mínima"/>
    <s v="Falta de informação Gerencial"/>
    <s v="Dados do Fornecedor"/>
    <s v="Qualidade dos dados"/>
    <s v="KONTIK BUSINESS TRAVEL"/>
  </r>
  <r>
    <n v="24811643"/>
    <n v="25652284"/>
    <s v="ACC01"/>
    <x v="776"/>
    <d v="2026-06-25T04:05:24"/>
    <s v="0 a 02 dias"/>
    <s v="0 a 02 dias"/>
    <s v="h4705364"/>
    <s v="GOVER"/>
    <s v="N/I"/>
    <s v="Cristiane Santos Pio Memoria"/>
    <s v="Cristiane Santos Pio Memoria"/>
    <x v="579"/>
    <n v="4705364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692"/>
    <n v="0"/>
    <n v="0"/>
    <n v="0"/>
    <n v="0"/>
    <n v="0"/>
    <n v="0"/>
    <s v="Reserva importada do sistema Gover. Id: 47053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1643"/>
    <n v="25652285"/>
    <s v="ACC02"/>
    <x v="776"/>
    <d v="2026-06-25T04:05:24"/>
    <s v="0 a 02 dias"/>
    <s v="0 a 02 dias"/>
    <s v="h4705364"/>
    <s v="GOVER"/>
    <s v="GILBERTO MATTIA"/>
    <s v="Cristiane Santos Pio Memoria"/>
    <s v="Cristiane Santos Pio Memoria"/>
    <x v="579"/>
    <n v="4705364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692"/>
    <n v="0"/>
    <n v="0"/>
    <n v="0"/>
    <n v="0"/>
    <n v="0"/>
    <n v="0"/>
    <s v="Reserva importada do sistema Gover. Id: 47053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1876"/>
    <n v="25652495"/>
    <s v="ACC01"/>
    <x v="777"/>
    <d v="2026-06-24T18:05:35"/>
    <s v="0 a 02 dias"/>
    <s v="0 a 02 dias"/>
    <s v="6PUTL4"/>
    <s v="TMS"/>
    <s v="MAIRA SANTOS"/>
    <s v="Ercy Iwamoto"/>
    <s v="Ercy Iwamoto"/>
    <x v="578"/>
    <n v="3674"/>
    <s v="-"/>
    <s v="OFF LINE"/>
    <s v="Cartão de crédito"/>
    <s v="Faturado"/>
    <s v="Hotel"/>
    <s v="N"/>
    <s v="Grupo PWC"/>
    <s v="Pwcai Auditores Independentes"/>
    <s v="-"/>
    <s v="-"/>
    <s v="-"/>
    <s v="KON-OPE-SAO-PVI-PWC"/>
    <s v="-"/>
    <x v="693"/>
    <n v="0"/>
    <n v="0"/>
    <n v="0"/>
    <n v="0"/>
    <n v="0"/>
    <n v="0"/>
    <s v="Reserva importada do Sistema TMS. OS: 3674"/>
    <s v="Fornecedor não preenchido! (ACC01)"/>
    <s v="ARGO(TMS)"/>
    <s v="Falta de Fornecedor"/>
    <s v="Campo Fornecedor"/>
    <s v="Dados do Fornecedor"/>
    <s v="Qualidade dos dados"/>
    <s v="KONTIK BUSINESS TRAVEL"/>
  </r>
  <r>
    <n v="24811919"/>
    <n v="25652537"/>
    <s v="ACC01"/>
    <x v="778"/>
    <d v="2026-06-24T18:10:43"/>
    <s v="0 a 02 dias"/>
    <s v="0 a 02 dias"/>
    <s v="CTUZIZ"/>
    <s v="GOVER"/>
    <s v="LIVIA D QUEIROS"/>
    <s v="Gover"/>
    <s v="Gover"/>
    <x v="580"/>
    <n v="4711299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694"/>
    <n v="33.51"/>
    <n v="0"/>
    <n v="0"/>
    <n v="0"/>
    <n v="0"/>
    <n v="0"/>
    <s v="Reserva importada do sistema Gover. Id: 4711299"/>
    <s v="Fornecedor não preenchido! (ACC01)"/>
    <s v="GOVER"/>
    <s v="Falta de Fornecedor"/>
    <s v="Campo Fornecedor"/>
    <s v="Dados do Fornecedor"/>
    <s v="Sistêmico"/>
    <s v="GRUPO KONTIK"/>
  </r>
  <r>
    <n v="24813209"/>
    <n v="25653778"/>
    <s v="ACC01"/>
    <x v="779"/>
    <d v="2026-06-25T03:45:25"/>
    <s v="0 a 02 dias"/>
    <s v="0 a 02 dias"/>
    <s v="6PAMHT"/>
    <s v="TMS"/>
    <s v="LUANDER DOS SANTOS"/>
    <s v="Luany Lima de Oliveira"/>
    <s v="Luany Lima de Oliveira"/>
    <x v="581"/>
    <n v="112143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168"/>
    <n v="0"/>
    <n v="0"/>
    <n v="0"/>
    <n v="0"/>
    <n v="0"/>
    <n v="0"/>
    <s v="Reserva importada do Sistema TMS. OS: 112143"/>
    <s v="Fornecedor não preenchido! (ACC01)"/>
    <s v="ARGO(TMS)"/>
    <s v="Falta de Fornecedor"/>
    <s v="Campo Fornecedor"/>
    <s v="Dados do Fornecedor"/>
    <s v="Qualidade dos dados"/>
    <s v="KONTIK BUSINESS TRAVEL"/>
  </r>
  <r>
    <n v="24813270"/>
    <n v="25653846"/>
    <s v="ACC01"/>
    <x v="780"/>
    <d v="2026-06-24T22:14:50"/>
    <s v="0 a 02 dias"/>
    <s v="0 a 02 dias"/>
    <s v="6PGEH5"/>
    <s v="TMS"/>
    <s v="RAFAEL LAURINI"/>
    <s v="Tms"/>
    <s v="Tms"/>
    <x v="582"/>
    <n v="21357"/>
    <s v="Salvador / SSA"/>
    <s v="ON LINE"/>
    <s v="Invoice"/>
    <s v="Faturado"/>
    <s v="Carro"/>
    <s v="N"/>
    <s v="Grupo Braskem"/>
    <s v="Braskem - Camacari"/>
    <s v="-"/>
    <s v="-"/>
    <s v="-"/>
    <s v="KON-OPE-SAO-PVI-BRASKEM"/>
    <s v="-"/>
    <x v="345"/>
    <n v="0"/>
    <n v="0"/>
    <n v="0"/>
    <n v="0"/>
    <n v="0"/>
    <n v="0"/>
    <s v="Reserva importada do Sistema TMS. OS: 21357"/>
    <s v="Fornecedor não preenchido! (ACC01)"/>
    <s v="ARGO(TMS)"/>
    <s v="Falta de Fornecedor"/>
    <s v="Campo Fornecedor"/>
    <s v="Dados do Fornecedor"/>
    <s v="Qualidade dos dados"/>
    <s v="KONTIK BUSINESS TRAVEL"/>
  </r>
  <r>
    <n v="24812785"/>
    <n v="25653359"/>
    <s v="ACC01"/>
    <x v="781"/>
    <d v="2026-06-24T21:15:43"/>
    <s v="0 a 02 dias"/>
    <s v="0 a 02 dias"/>
    <s v="6PO3EG"/>
    <s v="TMS"/>
    <s v="VITOR LENZ"/>
    <s v="Tuane Cristina Alves de Oliveira"/>
    <s v="Tuane Cristina Alves de Oliveira"/>
    <x v="583"/>
    <n v="330106"/>
    <s v="Goiâni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695"/>
    <n v="0"/>
    <n v="0"/>
    <n v="0"/>
    <n v="0"/>
    <n v="0"/>
    <n v="0"/>
    <s v="Reserva importada do Sistema TMS. OS: 330106"/>
    <s v="Fornecedor não preenchido! (ACC01)"/>
    <s v="ARGO(TMS)"/>
    <s v="Falta de Fornecedor"/>
    <s v="Campo Fornecedor"/>
    <s v="Dados do Fornecedor"/>
    <s v="Qualidade dos dados"/>
    <s v="KONTIK BUSINESS TRAVEL"/>
  </r>
  <r>
    <n v="24812786"/>
    <n v="25653360"/>
    <s v="ACC01"/>
    <x v="782"/>
    <d v="2026-06-24T21:15:43"/>
    <s v="0 a 02 dias"/>
    <s v="0 a 02 dias"/>
    <s v="6PMR3G"/>
    <s v="TMS"/>
    <s v="VICTOR SILVA"/>
    <s v="Tuane Cristina Alves de Oliveira"/>
    <s v="Tuane Cristina Alves de Oliveira"/>
    <x v="584"/>
    <n v="330064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96"/>
    <n v="0"/>
    <n v="0"/>
    <n v="0"/>
    <n v="0"/>
    <n v="0"/>
    <n v="0"/>
    <s v="Reserva importada do Sistema TMS. OS: 330064"/>
    <s v="Fornecedor não preenchido! (ACC01)"/>
    <s v="ARGO(TMS)"/>
    <s v="Falta de Fornecedor"/>
    <s v="Campo Fornecedor"/>
    <s v="Dados do Fornecedor"/>
    <s v="Qualidade dos dados"/>
    <s v="KONTIK BUSINESS TRAVEL"/>
  </r>
  <r>
    <n v="24812788"/>
    <n v="25653362"/>
    <s v="ACC01"/>
    <x v="783"/>
    <d v="2026-06-24T21:15:44"/>
    <s v="0 a 02 dias"/>
    <s v="0 a 02 dias"/>
    <s v="6PSFDT"/>
    <s v="TMS"/>
    <s v="CLAUDIA SIMIONATO"/>
    <s v="Tuane Cristina Alves de Oliveira"/>
    <s v="Tuane Cristina Alves de Oliveira"/>
    <x v="585"/>
    <n v="330036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97"/>
    <n v="0"/>
    <n v="0"/>
    <n v="0"/>
    <n v="0"/>
    <n v="0"/>
    <n v="0"/>
    <s v="Reserva importada do Sistema TMS. OS: 330036"/>
    <s v="Fornecedor não preenchido! (ACC01)"/>
    <s v="ARGO(TMS)"/>
    <s v="Falta de Fornecedor"/>
    <s v="Campo Fornecedor"/>
    <s v="Dados do Fornecedor"/>
    <s v="Qualidade dos dados"/>
    <s v="KONTIK BUSINESS TRAVEL"/>
  </r>
  <r>
    <n v="24812795"/>
    <n v="25653369"/>
    <s v="ACC01"/>
    <x v="784"/>
    <d v="2026-06-24T21:16:35"/>
    <s v="0 a 02 dias"/>
    <s v="0 a 02 dias"/>
    <s v="6P6V3G"/>
    <s v="TMS"/>
    <s v="JOAO VILELA"/>
    <s v="BRUNO ALVARENGA MELONI"/>
    <s v="BRUNO ALVARENGA MELONI"/>
    <x v="576"/>
    <n v="329554"/>
    <s v="São Paulo / SP, Brasil (SAO)"/>
    <s v="OFF LINE"/>
    <s v="Invoice"/>
    <s v="Faturado"/>
    <s v="Carro"/>
    <s v="N"/>
    <s v="Grupo Kpmg"/>
    <s v="Kpmg Consultoria"/>
    <s v="-"/>
    <s v="-"/>
    <s v="-"/>
    <s v="KON-OPE-SAO-PVI-KPMG"/>
    <s v="-"/>
    <x v="698"/>
    <n v="0"/>
    <n v="0"/>
    <n v="0"/>
    <n v="0"/>
    <n v="0"/>
    <n v="0"/>
    <s v="Reserva importada do Sistema TMS. OS: 329554"/>
    <s v="Fornecedor não preenchido! (ACC01)"/>
    <s v="ARGO(TMS)"/>
    <s v="Falta de Fornecedor"/>
    <s v="Campo Fornecedor"/>
    <s v="Dados do Fornecedor"/>
    <s v="Qualidade dos dados"/>
    <s v="KONTIK BUSINESS TRAVEL"/>
  </r>
  <r>
    <n v="24812799"/>
    <n v="25653373"/>
    <s v="ACC01"/>
    <x v="785"/>
    <d v="2026-06-24T21:17:14"/>
    <s v="0 a 02 dias"/>
    <s v="0 a 02 dias"/>
    <s v="6PAGC5"/>
    <s v="TMS"/>
    <s v="CAIQUE SANTOS"/>
    <s v="Tuane Cristina Alves de Oliveira"/>
    <s v="Tuane Cristina Alves de Oliveira"/>
    <x v="586"/>
    <n v="329523"/>
    <s v="São Paulo / SP, Brasil - Aeroporto Internacional de São Paulo-Guarulhos (GRU)"/>
    <s v="OFF LINE"/>
    <s v="Invoice"/>
    <s v="Faturado"/>
    <s v="Carro"/>
    <s v="N"/>
    <s v="Grupo Kpmg"/>
    <s v="Kpmg Consultoria"/>
    <s v="-"/>
    <s v="-"/>
    <s v="-"/>
    <s v="KON-OPE-SAO-PVI-KPMG"/>
    <s v="-"/>
    <x v="699"/>
    <n v="0"/>
    <n v="0"/>
    <n v="0"/>
    <n v="0"/>
    <n v="0"/>
    <n v="0"/>
    <s v="Reserva importada do Sistema TMS. OS: 329523"/>
    <s v="Fornecedor não preenchido! (ACC01)"/>
    <s v="ARGO(TMS)"/>
    <s v="Falta de Fornecedor"/>
    <s v="Campo Fornecedor"/>
    <s v="Dados do Fornecedor"/>
    <s v="Qualidade dos dados"/>
    <s v="KONTIK BUSINESS TRAVEL"/>
  </r>
  <r>
    <n v="24812801"/>
    <n v="25653375"/>
    <s v="ACC01"/>
    <x v="786"/>
    <d v="2026-06-24T21:17:26"/>
    <s v="0 a 02 dias"/>
    <s v="0 a 02 dias"/>
    <s v="6PEGET"/>
    <s v="TMS"/>
    <s v="SARAH ALMEIDA"/>
    <s v="Tuane Cristina Alves de Oliveira"/>
    <s v="Tuane Cristina Alves de Oliveira"/>
    <x v="587"/>
    <n v="329161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06"/>
    <n v="0"/>
    <n v="0"/>
    <n v="0"/>
    <n v="0"/>
    <n v="0"/>
    <n v="0"/>
    <s v="Reserva importada do Sistema TMS. OS: 329161"/>
    <s v="Fornecedor não preenchido! (ACC01)"/>
    <s v="ARGO(TMS)"/>
    <s v="Falta de Fornecedor"/>
    <s v="Campo Fornecedor"/>
    <s v="Dados do Fornecedor"/>
    <s v="Qualidade dos dados"/>
    <s v="KONTIK BUSINESS TRAVEL"/>
  </r>
  <r>
    <n v="24812804"/>
    <n v="25653378"/>
    <s v="ACC01"/>
    <x v="787"/>
    <d v="2026-06-24T21:17:38"/>
    <s v="0 a 02 dias"/>
    <s v="0 a 02 dias"/>
    <s v="6PGGEG"/>
    <s v="TMS"/>
    <s v="KETELLY GOUVEIA"/>
    <s v="Tuane Cristina Alves de Oliveira"/>
    <s v="Tuane Cristina Alves de Oliveira"/>
    <x v="588"/>
    <n v="32916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700"/>
    <n v="0"/>
    <n v="0"/>
    <n v="0"/>
    <n v="0"/>
    <n v="0"/>
    <n v="0"/>
    <s v="Reserva importada do Sistema TMS. OS: 329160"/>
    <s v="Fornecedor não preenchido! (ACC01)"/>
    <s v="ARGO(TMS)"/>
    <s v="Falta de Fornecedor"/>
    <s v="Campo Fornecedor"/>
    <s v="Dados do Fornecedor"/>
    <s v="Qualidade dos dados"/>
    <s v="KONTIK BUSINESS TRAVEL"/>
  </r>
  <r>
    <n v="24812806"/>
    <n v="25653380"/>
    <s v="ACC01"/>
    <x v="788"/>
    <d v="2026-06-24T21:17:38"/>
    <s v="0 a 02 dias"/>
    <s v="0 a 02 dias"/>
    <s v="6PHTDG"/>
    <s v="TMS"/>
    <s v="GABRIEL OLIVEIRA"/>
    <s v="Tuane Cristina Alves de Oliveira"/>
    <s v="Tuane Cristina Alves de Oliveira"/>
    <x v="572"/>
    <n v="329111"/>
    <s v="Santo Angelo / RS, Brasil (GEL)"/>
    <s v="OFF LINE"/>
    <s v="Invoice"/>
    <s v="Faturado"/>
    <s v="Carro"/>
    <s v="N"/>
    <s v="Grupo Kpmg"/>
    <s v="Kpmg Consultoria"/>
    <s v="-"/>
    <s v="-"/>
    <s v="-"/>
    <s v="KON-OPE-SAO-PVI-KPMG"/>
    <s v="-"/>
    <x v="701"/>
    <n v="0"/>
    <n v="0"/>
    <n v="0"/>
    <n v="0"/>
    <n v="0"/>
    <n v="0"/>
    <s v="Reserva importada do Sistema TMS. OS: 329111"/>
    <s v="Fornecedor não preenchido! (ACC01)"/>
    <s v="ARGO(TMS)"/>
    <s v="Falta de Fornecedor"/>
    <s v="Campo Fornecedor"/>
    <s v="Dados do Fornecedor"/>
    <s v="Qualidade dos dados"/>
    <s v="KONTIK BUSINESS TRAVEL"/>
  </r>
  <r>
    <n v="24813015"/>
    <n v="25653587"/>
    <s v="ACC01"/>
    <x v="789"/>
    <d v="2026-06-24T21:46:58"/>
    <s v="0 a 02 dias"/>
    <s v="0 a 02 dias"/>
    <s v="6P8LVG"/>
    <s v="TMS"/>
    <s v="NATHALIA MIRIANE LEMOS BARBOSA"/>
    <s v="Claudia Lucia Stella"/>
    <s v="Claudia Lucia Stella"/>
    <x v="568"/>
    <n v="17955"/>
    <s v="Rio de Janeiro / RIO"/>
    <s v="OFF LINE"/>
    <s v="Invoice"/>
    <s v="Faturado"/>
    <s v="Carro"/>
    <s v="N"/>
    <s v="Grupo Odontoprev"/>
    <s v="Odontoprev Servicos Ltda"/>
    <s v="-"/>
    <s v="-"/>
    <s v="-"/>
    <s v="KON-OPE-SAO-PVI-BTC-ARGO-ODONTOPREV"/>
    <s v="-"/>
    <x v="702"/>
    <n v="0"/>
    <n v="0"/>
    <n v="0"/>
    <n v="0"/>
    <n v="0"/>
    <n v="0"/>
    <s v="Reserva importada do Sistema TMS. OS: 17955"/>
    <s v="Fornecedor não preenchido! (ACC01)"/>
    <s v="ARGO(TMS)"/>
    <s v="Falta de Fornecedor"/>
    <s v="Campo Fornecedor"/>
    <s v="Dados do Fornecedor"/>
    <s v="Qualidade dos dados"/>
    <s v="KONTIK BUSINESS TRAVEL"/>
  </r>
  <r>
    <n v="24813435"/>
    <n v="25653989"/>
    <s v="ACC01"/>
    <x v="790"/>
    <d v="2026-06-24T22:06:09"/>
    <s v="0 a 02 dias"/>
    <s v="0 a 02 dias"/>
    <s v="6PTLY5"/>
    <s v="LEMONTECH"/>
    <s v="MORAES SILVA/DOUGLAS"/>
    <s v="Lemontech"/>
    <s v="Lemontech"/>
    <x v="378"/>
    <n v="1953816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03"/>
    <n v="0"/>
    <n v="0"/>
    <n v="0"/>
    <n v="0"/>
    <n v="0"/>
    <n v="0"/>
    <s v="Reserva importada do Sistema Lemontech. Solicitação: 19538162"/>
    <s v="Fornecedor não preenchido! (ACC01)"/>
    <s v="LEMONTECH"/>
    <s v="Falta de Fornecedor"/>
    <s v="Campo Fornecedor"/>
    <s v="Dados do Fornecedor"/>
    <s v="Qualidade dos dados"/>
    <s v="KONTIK BUSINESS TRAVEL"/>
  </r>
  <r>
    <n v="24813011"/>
    <n v="25653583"/>
    <s v="ACC01"/>
    <x v="791"/>
    <d v="2026-06-24T21:46:46"/>
    <s v="0 a 02 dias"/>
    <s v="0 a 02 dias"/>
    <s v="6P5NFG"/>
    <s v="TMS"/>
    <s v="ANDRIA DIAS"/>
    <s v="Danielly Bronizio Lopes"/>
    <s v="Danielly Bronizio Lopes"/>
    <x v="589"/>
    <n v="117145"/>
    <s v="Sao Goncalo / RJ, Brasil (RIO)"/>
    <s v="OFF LINE"/>
    <s v="Invoice"/>
    <s v="Faturado"/>
    <s v="Carro"/>
    <s v="N"/>
    <s v="Grupo Ocean Pact"/>
    <s v="Oceanpact Servicos Maritimos"/>
    <s v="-"/>
    <s v="-"/>
    <s v="-"/>
    <s v="KON-OPE-RIO-POS-OCEANPACT"/>
    <s v="-"/>
    <x v="704"/>
    <n v="0"/>
    <n v="0"/>
    <n v="0"/>
    <n v="0"/>
    <n v="0"/>
    <n v="0"/>
    <s v="Reserva importada do Sistema TMS. OS: 117145"/>
    <s v="Fornecedor não preenchido! (ACC01)"/>
    <s v="ARGO(TMS)"/>
    <s v="Falta de Fornecedor"/>
    <s v="Campo Fornecedor"/>
    <s v="Dados do Fornecedor"/>
    <s v="Qualidade dos dados"/>
    <s v="KONTIK BUSINESS TRAVEL"/>
  </r>
  <r>
    <n v="24813013"/>
    <n v="25653585"/>
    <s v="ACC01"/>
    <x v="792"/>
    <d v="2026-06-24T21:46:57"/>
    <s v="0 a 02 dias"/>
    <s v="0 a 02 dias"/>
    <s v="6PUORT"/>
    <s v="TMS"/>
    <s v="ANDRIA DIAS"/>
    <s v="Danielly Bronizio Lopes"/>
    <s v="Danielly Bronizio Lopes"/>
    <x v="590"/>
    <n v="117116"/>
    <s v="Sao Goncalo / RJ, Brasil (RIO)"/>
    <s v="OFF LINE"/>
    <s v="Invoice"/>
    <s v="Faturado"/>
    <s v="Carro"/>
    <s v="N"/>
    <s v="Grupo Ocean Pact"/>
    <s v="Up Offshore Apoio Maritimo"/>
    <s v="-"/>
    <s v="-"/>
    <s v="-"/>
    <s v="KON-OPE-RIO-POS-OCEANPACT"/>
    <s v="-"/>
    <x v="705"/>
    <n v="0"/>
    <n v="0"/>
    <n v="0"/>
    <n v="0"/>
    <n v="0"/>
    <n v="0"/>
    <s v="Reserva importada do Sistema TMS. OS: 117116"/>
    <s v="Fornecedor não preenchido! (ACC01)"/>
    <s v="ARGO(TMS)"/>
    <s v="Falta de Fornecedor"/>
    <s v="Campo Fornecedor"/>
    <s v="Dados do Fornecedor"/>
    <s v="Qualidade dos dados"/>
    <s v="KONTIK BUSINESS TRAVEL"/>
  </r>
  <r>
    <n v="24812941"/>
    <n v="25653507"/>
    <s v="ACC01"/>
    <x v="793"/>
    <d v="2026-06-24T21:35:16"/>
    <s v="0 a 02 dias"/>
    <s v="0 a 02 dias"/>
    <s v="6PK4FT"/>
    <s v="TMS"/>
    <s v="JEAN BARBOZA DA SILVA"/>
    <s v="Tms"/>
    <s v="Tms"/>
    <x v="591"/>
    <n v="117381"/>
    <s v="Campos dos Goytacazes / CAW"/>
    <s v="ON LINE"/>
    <s v="Invoice"/>
    <s v="Faturado"/>
    <s v="Carro"/>
    <s v="N"/>
    <s v="Grupo Ocean Pact"/>
    <s v="Up Offshore Apoio Maritimo"/>
    <s v="-"/>
    <s v="-"/>
    <s v="-"/>
    <s v="KON-OPE-RIO-POS-OCEANPACT"/>
    <s v="-"/>
    <x v="706"/>
    <n v="0"/>
    <n v="0"/>
    <n v="0"/>
    <n v="0"/>
    <n v="0"/>
    <n v="0"/>
    <s v="Reserva importada do Sistema TMS. OS: 117381"/>
    <s v="Fornecedor não preenchido! (ACC01)"/>
    <s v="ARGO(TMS)"/>
    <s v="Falta de Fornecedor"/>
    <s v="Campo Fornecedor"/>
    <s v="Dados do Fornecedor"/>
    <s v="Qualidade dos dados"/>
    <s v="KONTIK BUSINESS TRAVEL"/>
  </r>
  <r>
    <n v="24812945"/>
    <n v="25653511"/>
    <s v="ACC01"/>
    <x v="794"/>
    <d v="2026-06-24T21:35:29"/>
    <s v="0 a 02 dias"/>
    <s v="0 a 02 dias"/>
    <s v="6PBG4T"/>
    <s v="TMS"/>
    <s v="JEAN BARBOZA DA SILVA"/>
    <s v="Tms"/>
    <s v="Tms"/>
    <x v="592"/>
    <n v="117378"/>
    <s v="Campos dos Goytacazes / CAW"/>
    <s v="ON LINE"/>
    <s v="Invoice"/>
    <s v="Faturado"/>
    <s v="Carro"/>
    <s v="N"/>
    <s v="Grupo Ocean Pact"/>
    <s v="Up Offshore Apoio Maritimo"/>
    <s v="-"/>
    <s v="-"/>
    <s v="-"/>
    <s v="KON-OPE-RIO-POS-OCEANPACT"/>
    <s v="-"/>
    <x v="707"/>
    <n v="0"/>
    <n v="0"/>
    <n v="0"/>
    <n v="0"/>
    <n v="0"/>
    <n v="0"/>
    <s v="Reserva importada do Sistema TMS. OS: 117378"/>
    <s v="Fornecedor não preenchido! (ACC01)"/>
    <s v="ARGO(TMS)"/>
    <s v="Falta de Fornecedor"/>
    <s v="Campo Fornecedor"/>
    <s v="Dados do Fornecedor"/>
    <s v="Qualidade dos dados"/>
    <s v="KONTIK BUSINESS TRAVEL"/>
  </r>
  <r>
    <n v="24812947"/>
    <n v="25653513"/>
    <s v="ACC01"/>
    <x v="795"/>
    <d v="2026-06-24T21:35:40"/>
    <s v="0 a 02 dias"/>
    <s v="0 a 02 dias"/>
    <s v="6PS5R5"/>
    <s v="TMS"/>
    <s v="JEAN BARBOZA DA SILVA"/>
    <s v="Tms"/>
    <s v="Tms"/>
    <x v="592"/>
    <n v="117377"/>
    <s v="Campos dos Goytacazes / CAW"/>
    <s v="ON LINE"/>
    <s v="Invoice"/>
    <s v="Faturado"/>
    <s v="Carro"/>
    <s v="N"/>
    <s v="Grupo Ocean Pact"/>
    <s v="Up Offshore Apoio Maritimo"/>
    <s v="-"/>
    <s v="-"/>
    <s v="-"/>
    <s v="KON-OPE-RIO-POS-OCEANPACT"/>
    <s v="-"/>
    <x v="708"/>
    <n v="0"/>
    <n v="0"/>
    <n v="0"/>
    <n v="0"/>
    <n v="0"/>
    <n v="0"/>
    <s v="Reserva importada do Sistema TMS. OS: 117377"/>
    <s v="Fornecedor não preenchido! (ACC01)"/>
    <s v="ARGO(TMS)"/>
    <s v="Falta de Fornecedor"/>
    <s v="Campo Fornecedor"/>
    <s v="Dados do Fornecedor"/>
    <s v="Qualidade dos dados"/>
    <s v="KONTIK BUSINESS TRAVEL"/>
  </r>
  <r>
    <n v="24812833"/>
    <n v="25653409"/>
    <s v="ACC01"/>
    <x v="796"/>
    <d v="2026-06-24T21:22:33"/>
    <s v="0 a 02 dias"/>
    <s v="0 a 02 dias"/>
    <s v="6P37ET"/>
    <s v="TMS"/>
    <s v="CAYQUE DE SOUZA ROSA"/>
    <s v="Tms"/>
    <s v="Tms"/>
    <x v="565"/>
    <n v="68153"/>
    <s v="Santo André / QSE"/>
    <s v="ON LINE"/>
    <s v="Invoice"/>
    <s v="Faturado"/>
    <s v="Carro"/>
    <s v="N"/>
    <s v="Grupo Motiva"/>
    <s v="Motiva Filial"/>
    <s v="-"/>
    <s v="-"/>
    <s v="-"/>
    <s v="KON-OPE-SAO-PVI-CCR"/>
    <s v="-"/>
    <x v="709"/>
    <n v="0"/>
    <n v="0"/>
    <n v="0"/>
    <n v="0"/>
    <n v="0"/>
    <n v="0"/>
    <s v="Reserva importada do Sistema TMS. OS: 68153"/>
    <s v="Fornecedor não preenchido! (ACC01)"/>
    <s v="ARGO(TMS)"/>
    <s v="Falta de Fornecedor"/>
    <s v="Campo Fornecedor"/>
    <s v="Dados do Fornecedor"/>
    <s v="Qualidade dos dados"/>
    <s v="KONTIK BUSINESS TRAVEL"/>
  </r>
  <r>
    <n v="24812876"/>
    <n v="25653454"/>
    <s v="ACC01"/>
    <x v="797"/>
    <d v="2026-06-24T21:27:11"/>
    <s v="0 a 02 dias"/>
    <s v="0 a 02 dias"/>
    <s v="6PPMR5"/>
    <s v="TMS"/>
    <s v="FABRICIO BRAZ DE SOUZA"/>
    <s v="Jeane Alencar Pereira"/>
    <s v="Jeane Alencar Pereira"/>
    <x v="593"/>
    <n v="68113"/>
    <s v="Belo Horizonte / MG, Brasil (BHZ)"/>
    <s v="OFF LINE"/>
    <s v="Invoice"/>
    <s v="Faturado"/>
    <s v="Carro"/>
    <s v="N"/>
    <s v="Grupo Motiva"/>
    <s v="Motiva Filial"/>
    <s v="-"/>
    <s v="-"/>
    <s v="-"/>
    <s v="KON-OPE-SAO-PVI-CCR"/>
    <s v="-"/>
    <x v="710"/>
    <n v="0"/>
    <n v="285.7"/>
    <n v="0"/>
    <n v="0"/>
    <n v="0"/>
    <n v="0"/>
    <s v="Reserva importada do Sistema TMS. OS: 68113"/>
    <s v="Fornecedor não preenchido! (ACC01)"/>
    <s v="ARGO(TMS)"/>
    <s v="Falta de Fornecedor"/>
    <s v="Campo Fornecedor"/>
    <s v="Dados do Fornecedor"/>
    <s v="Qualidade dos dados"/>
    <s v="KONTIK BUSINESS TRAVEL"/>
  </r>
  <r>
    <n v="24812877"/>
    <n v="25653455"/>
    <s v="ACC01"/>
    <x v="798"/>
    <d v="2026-06-24T21:27:11"/>
    <s v="0 a 02 dias"/>
    <s v="0 a 02 dias"/>
    <s v="6PZP45"/>
    <s v="TMS"/>
    <s v="BRUNO LUIS DE PAULA"/>
    <s v="Tms"/>
    <s v="Tms"/>
    <x v="594"/>
    <n v="68112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711"/>
    <n v="0"/>
    <n v="0"/>
    <n v="0"/>
    <n v="0"/>
    <n v="0"/>
    <n v="0"/>
    <s v="Reserva importada do Sistema TMS. OS: 68112"/>
    <s v="Fornecedor não preenchido! (ACC01)"/>
    <s v="ARGO(TMS)"/>
    <s v="Falta de Fornecedor"/>
    <s v="Campo Fornecedor"/>
    <s v="Dados do Fornecedor"/>
    <s v="Qualidade dos dados"/>
    <s v="KONTIK BUSINESS TRAVEL"/>
  </r>
  <r>
    <n v="24812937"/>
    <n v="25653503"/>
    <s v="ACC01"/>
    <x v="799"/>
    <d v="2026-06-24T21:33:34"/>
    <s v="0 a 02 dias"/>
    <s v="0 a 02 dias"/>
    <s v="6PFRV5"/>
    <s v="TMS"/>
    <s v="RODRIGO ABREU"/>
    <s v="Jeane Alencar Pereira"/>
    <s v="Jeane Alencar Pereira"/>
    <x v="552"/>
    <n v="67616"/>
    <s v="São Paulo / SP, Brasil (SAO)"/>
    <s v="OFF LINE"/>
    <s v="Invoice"/>
    <s v="Faturado"/>
    <s v="Carro"/>
    <s v="N"/>
    <s v="Grupo Motiva"/>
    <s v="Motiva Filial"/>
    <s v="-"/>
    <s v="-"/>
    <s v="-"/>
    <s v="KON-OPE-SAO-PVI-CCR"/>
    <s v="-"/>
    <x v="712"/>
    <n v="0"/>
    <n v="897"/>
    <n v="0"/>
    <n v="0"/>
    <n v="0"/>
    <n v="0"/>
    <s v="Reserva importada do Sistema TMS. OS: 67616"/>
    <s v="Fornecedor não preenchido! (ACC01)"/>
    <s v="ARGO(TMS)"/>
    <s v="Falta de Fornecedor"/>
    <s v="Campo Fornecedor"/>
    <s v="Dados do Fornecedor"/>
    <s v="Qualidade dos dados"/>
    <s v="KONTIK BUSINESS TRAVEL"/>
  </r>
  <r>
    <n v="24813640"/>
    <n v="25654167"/>
    <s v="ACC01"/>
    <x v="800"/>
    <d v="2026-06-24T23:31:20"/>
    <s v="0 a 02 dias"/>
    <s v="0 a 02 dias"/>
    <s v="CBQJUF"/>
    <s v="EBOOKING"/>
    <s v="Edvan Santos"/>
    <s v="Zupper"/>
    <s v="Zupper"/>
    <x v="595"/>
    <n v="7524237"/>
    <s v="-"/>
    <s v="OFF LINE"/>
    <s v="Invoice"/>
    <s v="Cartão convênio"/>
    <s v="Aéreo"/>
    <s v="N"/>
    <s v="Grupo Zupper"/>
    <s v="Edvan da silva santos"/>
    <s v="-"/>
    <s v="Gol Linhas Aereas"/>
    <n v="2306540256"/>
    <s v="ZUPPER"/>
    <s v="-"/>
    <x v="713"/>
    <n v="103.29"/>
    <n v="0"/>
    <n v="0"/>
    <n v="0"/>
    <n v="0"/>
    <n v="149.69999999999999"/>
    <s v="-"/>
    <s v="Não foi possível definir o Local de destino!"/>
    <s v="ZUPPER"/>
    <s v="Cadastro enviado errado no Benner"/>
    <s v="Cadastro incompleto"/>
    <s v="Sistema"/>
    <s v="Sistêmico"/>
    <s v="ZUPPER VIAGENS"/>
  </r>
  <r>
    <n v="24813278"/>
    <n v="25653854"/>
    <s v="ACC01"/>
    <x v="801"/>
    <d v="2026-06-24T21:31:13"/>
    <s v="0 a 02 dias"/>
    <s v="0 a 02 dias"/>
    <s v="JQLIZK"/>
    <s v="TMS"/>
    <s v="MILTON MASCARENHAS"/>
    <s v="Tms"/>
    <s v="Tms"/>
    <x v="596"/>
    <n v="21350"/>
    <s v="-"/>
    <s v="ON LINE"/>
    <s v="Cartão de crédito"/>
    <s v="Cartão AMEX"/>
    <s v="Aéreo"/>
    <s v="N"/>
    <s v="Grupo Braskem"/>
    <s v="Braskem - Camacari"/>
    <s v="-"/>
    <s v="Latam Airlines Brasil"/>
    <n v="2293165407"/>
    <s v="KON-OPE-SAO-PVI-BRASKEM"/>
    <s v="-"/>
    <x v="714"/>
    <n v="51.44"/>
    <n v="0"/>
    <n v="0"/>
    <n v="0"/>
    <n v="0"/>
    <n v="0"/>
    <s v="Reserva importada do Sistema TMS. OS: 2135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3286"/>
    <n v="25653863"/>
    <s v="ACC01"/>
    <x v="802"/>
    <d v="2026-06-24T21:31:18"/>
    <s v="0 a 02 dias"/>
    <s v="0 a 02 dias"/>
    <s v="HFCBMT"/>
    <s v="TMS"/>
    <s v="GUSTAVO PASSOS"/>
    <s v="Tms"/>
    <s v="Wilson Jose Araujo de Gusmao Junior"/>
    <x v="592"/>
    <n v="21341"/>
    <s v="-"/>
    <s v="ON LINE"/>
    <s v="Cartão de crédito"/>
    <s v="Cartão AMEX"/>
    <s v="Aéreo"/>
    <s v="N"/>
    <s v="Grupo Braskem"/>
    <s v="Braskem - Camacari"/>
    <s v="-"/>
    <s v="Latam Airlines Brasil"/>
    <n v="2293146808"/>
    <s v="KON-OPE-SAO-PVI-BRASKEM"/>
    <s v="-"/>
    <x v="715"/>
    <n v="59.46"/>
    <n v="0"/>
    <n v="0"/>
    <n v="0"/>
    <n v="0"/>
    <n v="0"/>
    <s v="Reserva importada do Sistema TMS. OS: 2134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4078"/>
    <n v="25654422"/>
    <s v="ACC01"/>
    <x v="803"/>
    <d v="2026-06-25T02:35:35"/>
    <s v="0 a 02 dias"/>
    <s v="0 a 02 dias"/>
    <s v="YVLEQS"/>
    <s v="TMS"/>
    <s v="MARCOS DI RIBEIRO"/>
    <s v="Wellington Ribeiro da Silva"/>
    <s v="Tms"/>
    <x v="597"/>
    <n v="115460"/>
    <s v="-"/>
    <s v="ON LINE"/>
    <s v="Cartão de crédito"/>
    <s v="Cartão AMEX"/>
    <s v="Aéreo"/>
    <s v="N"/>
    <s v="Grupo Ultra"/>
    <s v="Ultragaz-matriz"/>
    <s v="-"/>
    <s v="Latam Airlines Brasil"/>
    <n v="2293224022"/>
    <s v="KON-OPE-SAO-PVI-BTC-ARGO"/>
    <s v="-"/>
    <x v="716"/>
    <n v="50.42"/>
    <n v="0"/>
    <n v="0"/>
    <n v="0"/>
    <n v="0"/>
    <n v="0"/>
    <s v="Reserva importada do Sistema TMS. OS: 11546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3552"/>
    <n v="25654092"/>
    <s v="ACC01"/>
    <x v="804"/>
    <d v="2026-06-24T22:45:18"/>
    <s v="0 a 02 dias"/>
    <s v="0 a 02 dias"/>
    <s v="WATQVU"/>
    <s v="SABRE"/>
    <s v="RODRIGUES/JOSE ANDERSON BAHIA"/>
    <s v="Wellington Ribeiro da Silva"/>
    <s v="VITOR TEICHMANN"/>
    <x v="598"/>
    <s v="-"/>
    <s v="-"/>
    <s v="ON LINE"/>
    <s v="Cartão de crédito"/>
    <s v="Cartão de crédito"/>
    <s v="Aéreo"/>
    <s v="N"/>
    <s v="Grupo Jti"/>
    <s v="Jti Distribuidora - Sao Paulo - Vila Nova Conceicao"/>
    <s v="-"/>
    <s v="Latam Airlines Brasil"/>
    <n v="9552144185"/>
    <s v="FCM-OPE-POA-PVI-BTC CONCUR"/>
    <s v="-"/>
    <x v="717"/>
    <n v="54.09"/>
    <n v="0"/>
    <n v="0"/>
    <n v="54.09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GRUPO KONTIK"/>
  </r>
  <r>
    <n v="24813097"/>
    <n v="25653676"/>
    <s v="ACC01"/>
    <x v="805"/>
    <d v="2026-06-24T22:06:06"/>
    <s v="0 a 02 dias"/>
    <s v="0 a 02 dias"/>
    <s v="QPUMLXT"/>
    <s v="SABRE"/>
    <s v="TEIXEIRA/OMAR MR"/>
    <s v="VITOR TEICHMANN"/>
    <s v="VITOR TEICHMANN"/>
    <x v="599"/>
    <s v="QPUMLX"/>
    <s v="-"/>
    <s v="ON LINE"/>
    <s v="Invoice"/>
    <s v="Faturado"/>
    <s v="Hotel"/>
    <s v="N"/>
    <s v="Grupo Jti"/>
    <s v="Jti Distribuidora - Sao Paulo - Vila Nova Conceicao"/>
    <s v="-"/>
    <s v="Grand Mercure Brasilia Eixo Monumental"/>
    <s v="-"/>
    <s v="FCM-OPE-POA-PVI-BTC CONCUR"/>
    <s v="-"/>
    <x v="718"/>
    <n v="0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813203"/>
    <n v="25653772"/>
    <s v="ACC01"/>
    <x v="806"/>
    <d v="2026-06-24T21:30:46"/>
    <s v="0 a 02 dias"/>
    <s v="0 a 02 dias"/>
    <s v="IG4GML"/>
    <s v="TMS"/>
    <s v="GABRIEL FERREIRA DE SOUZA CHAGAS"/>
    <s v="Beatrys Ferreira Rocha"/>
    <s v="Beatrys Ferreira Rocha"/>
    <x v="553"/>
    <n v="115373"/>
    <s v="-"/>
    <s v="ON LINE"/>
    <s v="Cartão de crédito"/>
    <s v="Cartão AMEX"/>
    <s v="Aéreo"/>
    <s v="N"/>
    <s v="Grupo Ultra"/>
    <s v="Ultragaz-matriz"/>
    <s v="-"/>
    <s v="Azul Linhas Aereas"/>
    <n v="3025653772"/>
    <s v="KON-OPE-SAO-PVI-BTC-ARGO"/>
    <s v="-"/>
    <x v="719"/>
    <n v="35.15"/>
    <n v="0"/>
    <n v="0"/>
    <n v="0"/>
    <n v="0"/>
    <n v="0"/>
    <s v="Reserva importada do Sistema TMS. OS: 11537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13320"/>
    <n v="25653896"/>
    <s v="ACC01"/>
    <x v="807"/>
    <d v="2026-06-24T21:35:24"/>
    <s v="0 a 02 dias"/>
    <s v="0 a 02 dias"/>
    <n v="23449618"/>
    <s v="GOVER"/>
    <s v="MAXWELL COSTA CRUZ"/>
    <s v="Gover"/>
    <s v="Gover"/>
    <x v="504"/>
    <n v="4714330"/>
    <s v="-"/>
    <s v="ON LINE"/>
    <s v="Cartão de crédito"/>
    <s v="Cartão de crédito"/>
    <s v="Hotel"/>
    <s v="N"/>
    <s v="Grupo Avenida"/>
    <s v="Lojas Avenida S.a."/>
    <s v="-"/>
    <s v="Mardan Hotel - Inativo"/>
    <s v="-"/>
    <s v="KON-OPE-RIO-PVI-BTC"/>
    <s v="-"/>
    <x v="236"/>
    <n v="74"/>
    <n v="0"/>
    <n v="0"/>
    <n v="0"/>
    <n v="0"/>
    <n v="0"/>
    <s v="Reserva importada do sistema Gover. Id: 4714330"/>
    <s v="Não foi possível encontrar um contrato válido para o fornecedor 34685 (Código fornecedor) "/>
    <s v="GOVER"/>
    <s v="Contrato de fornecedor"/>
    <s v="Análise Cadastro"/>
    <s v="Dados do Fornecedor"/>
    <s v="Qualidade dos dados"/>
    <s v="KONTIK BUSINESS TRAVEL"/>
  </r>
  <r>
    <n v="24813321"/>
    <n v="25653897"/>
    <s v="ACC01"/>
    <x v="807"/>
    <d v="2026-06-24T21:35:26"/>
    <s v="0 a 02 dias"/>
    <s v="0 a 02 dias"/>
    <n v="23449619"/>
    <s v="GOVER"/>
    <s v="SHAILA LISBOA DA SILVA"/>
    <s v="Gover"/>
    <s v="Gover"/>
    <x v="504"/>
    <n v="4714330"/>
    <s v="-"/>
    <s v="ON LINE"/>
    <s v="Cartão de crédito"/>
    <s v="Cartão de crédito"/>
    <s v="Hotel"/>
    <s v="N"/>
    <s v="Grupo Avenida"/>
    <s v="Lojas Avenida S.a."/>
    <s v="-"/>
    <s v="Mardan Hotel - Inativo"/>
    <s v="-"/>
    <s v="KON-OPE-RIO-PVI-BTC"/>
    <s v="-"/>
    <x v="236"/>
    <n v="74"/>
    <n v="0"/>
    <n v="0"/>
    <n v="0"/>
    <n v="0"/>
    <n v="0"/>
    <s v="Reserva importada do sistema Gover. Id: 4714330"/>
    <s v="Não foi possível encontrar um contrato válido para o fornecedor 34685 (Código fornecedor) "/>
    <s v="GOVER"/>
    <s v="Contrato de fornecedor"/>
    <s v="Análise Cadastro"/>
    <s v="Dados do Fornecedor"/>
    <s v="Qualidade dos dados"/>
    <s v="KONTIK BUSINESS TRAVEL"/>
  </r>
  <r>
    <m/>
    <m/>
    <m/>
    <x v="808"/>
    <m/>
    <m/>
    <m/>
    <m/>
    <m/>
    <m/>
    <m/>
    <m/>
    <x v="600"/>
    <m/>
    <m/>
    <m/>
    <m/>
    <m/>
    <m/>
    <m/>
    <m/>
    <m/>
    <m/>
    <m/>
    <m/>
    <m/>
    <m/>
    <x v="720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6">
  <r>
    <n v="24149157"/>
    <n v="24913986"/>
    <s v="ACC01"/>
    <x v="0"/>
    <d v="2026-06-25T05:20:54"/>
    <x v="0"/>
    <x v="0"/>
    <s v="63P4FV"/>
    <s v="MANUAL"/>
    <s v="PICOLLI/WAGNER"/>
    <s v="Flavia Luques Laino"/>
    <s v="Flavia Luques Laino"/>
    <d v="2026-01-27T08:14:00"/>
    <s v="GFXOQN_1_1_1"/>
    <s v="-"/>
    <s v="OFF LINE"/>
    <s v="Cartão de crédito"/>
    <s v="Cartão de crédito"/>
    <x v="0"/>
    <s v="N"/>
    <x v="0"/>
    <s v="Nielseniq do Brasil"/>
    <s v="Cliente FEE no POS"/>
    <s v="Azul Linhas Aereas"/>
    <n v="7700083553"/>
    <x v="0"/>
    <s v="-"/>
    <x v="0"/>
    <n v="0"/>
    <n v="0"/>
    <n v="0"/>
    <n v="0"/>
    <n v="0"/>
    <n v="37.46"/>
    <s v="Reserva importada por HubTravel"/>
    <s v="Validação do documento: Documento está dentro de um período financeiro já fechado!"/>
    <x v="0"/>
    <x v="0"/>
    <s v="Financeiro Conciliado"/>
    <x v="0"/>
    <s v="Qualidade dos dados"/>
    <s v="KONTIK BUSINESS TRAVEL"/>
    <x v="0"/>
  </r>
  <r>
    <n v="24149157"/>
    <n v="24913994"/>
    <s v="ACC"/>
    <x v="0"/>
    <d v="2026-06-25T05:20:54"/>
    <x v="0"/>
    <x v="0"/>
    <s v="63P4FV"/>
    <s v="MANUAL"/>
    <s v="WAGNER PICOLLI"/>
    <s v="Flavia Luques Laino"/>
    <s v="Flavia Luques Laino"/>
    <d v="2026-01-27T08:14:00"/>
    <s v="EMG"/>
    <s v="-"/>
    <s v="OFF LINE"/>
    <s v="Cartão de crédito"/>
    <s v="Cartão de crédito"/>
    <x v="0"/>
    <s v="N"/>
    <x v="0"/>
    <s v="Nielseniq do Brasil"/>
    <s v="Cliente FEE no POS"/>
    <s v="Azul Linhas Aereas"/>
    <n v="3024913993"/>
    <x v="1"/>
    <s v="-"/>
    <x v="1"/>
    <n v="0"/>
    <n v="0"/>
    <n v="0"/>
    <n v="0"/>
    <n v="0"/>
    <n v="0"/>
    <s v="Reserva importada por HubTravel"/>
    <s v="Validação do documento: Documento está dentro de um período financeiro já fechado!"/>
    <x v="0"/>
    <x v="0"/>
    <s v="Financeiro Conciliado"/>
    <x v="0"/>
    <s v="Qualidade dos dados"/>
    <s v="KONTIK BUSINESS TRAVEL"/>
    <x v="1"/>
  </r>
  <r>
    <n v="24391666"/>
    <n v="25189914"/>
    <s v="ACC01"/>
    <x v="1"/>
    <d v="2026-05-11T17:45:19"/>
    <x v="1"/>
    <x v="0"/>
    <s v="LVTYOU"/>
    <s v="GOVER"/>
    <s v="Ana Luisa Dutra De Aguiar"/>
    <s v="Gover"/>
    <s v="Gover"/>
    <d v="2026-04-01T11:21:00"/>
    <n v="4679837"/>
    <s v="-"/>
    <s v="OFF LINE"/>
    <s v="Invoice"/>
    <s v="Faturado"/>
    <x v="1"/>
    <s v="N"/>
    <x v="1"/>
    <s v="Dsm Firmenich"/>
    <s v="-"/>
    <s v="-"/>
    <s v="-"/>
    <x v="2"/>
    <s v="-"/>
    <x v="2"/>
    <n v="0"/>
    <n v="0"/>
    <n v="0"/>
    <n v="0"/>
    <n v="0"/>
    <n v="0"/>
    <s v="Reserva importada do sistema Gover. Id: 4679837"/>
    <s v="Fornecedor não preenchido! (ACC01)"/>
    <x v="1"/>
    <x v="1"/>
    <s v="Campo Fornecedor"/>
    <x v="1"/>
    <s v="Sistêmico"/>
    <s v="GRUPO KONTIK"/>
    <x v="2"/>
  </r>
  <r>
    <n v="24199780"/>
    <n v="24970767"/>
    <s v="ACC01"/>
    <x v="2"/>
    <d v="2026-06-22T12:36:49"/>
    <x v="2"/>
    <x v="0"/>
    <s v="YUZPTBT"/>
    <s v="SABRE"/>
    <s v="BUTTON/PAULO ALVARO NANTES MR"/>
    <s v="WS"/>
    <s v="WS"/>
    <d v="2026-01-21T12:45:00"/>
    <s v="YUZPTB"/>
    <s v="-"/>
    <s v="ON LINE"/>
    <s v="Cartão de crédito"/>
    <s v="Cartão de crédito"/>
    <x v="1"/>
    <s v="N"/>
    <x v="2"/>
    <s v="Axa Cs - Inativo"/>
    <s v="Cliente FEE no POS"/>
    <s v="-"/>
    <s v="-"/>
    <x v="3"/>
    <s v="-"/>
    <x v="3"/>
    <n v="0"/>
    <n v="0"/>
    <n v="0"/>
    <n v="0"/>
    <n v="0"/>
    <n v="21"/>
    <s v="Reserva importada por HubTravel"/>
    <s v="Fornecedor não preenchido! (ACC01)"/>
    <x v="2"/>
    <x v="1"/>
    <s v="Campo Fornecedor"/>
    <x v="1"/>
    <s v="Sistêmico"/>
    <s v="GRUPO KONTIK"/>
    <x v="2"/>
  </r>
  <r>
    <n v="24390618"/>
    <n v="25188918"/>
    <s v="ACC01"/>
    <x v="3"/>
    <d v="2026-05-11T17:45:21"/>
    <x v="1"/>
    <x v="0"/>
    <s v="OPQOIS"/>
    <s v="TMS"/>
    <s v="NATHALLE PERES"/>
    <s v="Tms"/>
    <s v="Tms"/>
    <d v="2026-04-01T11:27:00"/>
    <n v="312"/>
    <s v="-"/>
    <s v="ON LINE"/>
    <s v="Faturado"/>
    <s v="Cartão convênio"/>
    <x v="0"/>
    <s v="N"/>
    <x v="3"/>
    <s v="Neon Pagamentos Sa Instituicao de Pagamento"/>
    <s v="-"/>
    <s v="Latam Airlines Brasil"/>
    <n v="2280569687"/>
    <x v="4"/>
    <s v="-"/>
    <x v="4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x v="3"/>
    <x v="2"/>
    <s v="Validação de Dados"/>
    <x v="1"/>
    <s v="Qualidade dos dados"/>
    <s v="GRUPO KONTIK"/>
    <x v="3"/>
  </r>
  <r>
    <n v="24392267"/>
    <n v="25190608"/>
    <s v="ACC01"/>
    <x v="4"/>
    <d v="2026-05-11T17:42:28"/>
    <x v="1"/>
    <x v="0"/>
    <s v="WOGMTXT"/>
    <s v="SABRE"/>
    <s v="GARCIA/MARTA MS"/>
    <s v="WS"/>
    <s v="WS"/>
    <d v="2026-04-01T19:23:00"/>
    <s v="WOGMTX"/>
    <s v="-"/>
    <s v="ON LINE"/>
    <s v="Cartão de crédito"/>
    <s v="Cartão de crédito"/>
    <x v="1"/>
    <s v="N"/>
    <x v="4"/>
    <s v="Sep Global Informacoes do Brasil Ltda"/>
    <s v="Cliente FEE no POS"/>
    <s v="Panamericana Hotel Antofagasta"/>
    <s v="-"/>
    <x v="5"/>
    <s v="-"/>
    <x v="5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393589"/>
    <n v="25192145"/>
    <s v="ACC01"/>
    <x v="5"/>
    <d v="2026-05-11T17:45:20"/>
    <x v="1"/>
    <x v="0"/>
    <s v="OBBXMT"/>
    <s v="GOVER"/>
    <s v="Raquel Alvim"/>
    <s v="Gover"/>
    <s v="Gover"/>
    <d v="2026-03-23T14:18:00"/>
    <n v="4675993"/>
    <s v="-"/>
    <s v="OFF LINE"/>
    <s v="Invoice"/>
    <s v="Faturado"/>
    <x v="1"/>
    <s v="N"/>
    <x v="1"/>
    <s v="Dsm Firmenich"/>
    <s v="-"/>
    <s v="-"/>
    <s v="-"/>
    <x v="2"/>
    <s v="-"/>
    <x v="2"/>
    <n v="11.4"/>
    <n v="0"/>
    <n v="0"/>
    <n v="0"/>
    <n v="0"/>
    <n v="0"/>
    <s v="Reserva importada do sistema Gover. Id: 4675993"/>
    <s v="Fornecedor não preenchido! (ACC01)"/>
    <x v="1"/>
    <x v="1"/>
    <s v="Campo Fornecedor"/>
    <x v="1"/>
    <s v="Sistêmico"/>
    <s v="GRUPO KONTIK"/>
    <x v="2"/>
  </r>
  <r>
    <n v="24392297"/>
    <n v="25190645"/>
    <s v="ACC02"/>
    <x v="6"/>
    <d v="2026-05-11T17:42:29"/>
    <x v="1"/>
    <x v="0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5"/>
    <s v="Honeywell"/>
    <s v="Cliente FEE no POS"/>
    <s v="-"/>
    <s v="-"/>
    <x v="6"/>
    <s v="-"/>
    <x v="6"/>
    <n v="54.22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392267"/>
    <n v="25190609"/>
    <s v="ACC02"/>
    <x v="4"/>
    <d v="2026-05-11T17:42:28"/>
    <x v="1"/>
    <x v="0"/>
    <s v="WOGMTXT"/>
    <s v="SABRE"/>
    <s v="GARCIA/MARTA MS"/>
    <s v="WS"/>
    <s v="WS"/>
    <d v="2026-04-01T19:23:00"/>
    <s v="WOGMTX"/>
    <s v="-"/>
    <s v="ON LINE"/>
    <s v="Cartão de crédito"/>
    <s v="Cartão de crédito"/>
    <x v="1"/>
    <s v="N"/>
    <x v="4"/>
    <s v="Sep Global Informacoes do Brasil Ltda"/>
    <s v="Cliente FEE no POS"/>
    <s v="-"/>
    <s v="-"/>
    <x v="5"/>
    <s v="-"/>
    <x v="7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394827"/>
    <n v="25193439"/>
    <s v="ACC01"/>
    <x v="7"/>
    <d v="2026-05-11T17:45:29"/>
    <x v="1"/>
    <x v="0"/>
    <s v="UMNBHJ"/>
    <s v="TMS"/>
    <s v="BRUNO SOUZA"/>
    <s v="Tms"/>
    <s v="Tms"/>
    <d v="2026-04-02T12:32:00"/>
    <n v="6655"/>
    <s v="-"/>
    <s v="ON LINE"/>
    <s v="Faturado"/>
    <s v="Cartão convênio"/>
    <x v="0"/>
    <s v="N"/>
    <x v="6"/>
    <s v="Track e Field Co Sa Matriz"/>
    <s v="-"/>
    <s v="Gol Linhas Aereas"/>
    <n v="2301058749"/>
    <x v="7"/>
    <s v="-"/>
    <x v="8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x v="3"/>
    <x v="2"/>
    <s v="Validação de Dados"/>
    <x v="1"/>
    <s v="Qualidade dos dados"/>
    <s v="GRUPO KONTIK"/>
    <x v="3"/>
  </r>
  <r>
    <n v="24394828"/>
    <n v="25193440"/>
    <s v="ACC01"/>
    <x v="8"/>
    <d v="2026-05-11T17:45:32"/>
    <x v="1"/>
    <x v="0"/>
    <s v="JMIUDE"/>
    <s v="TMS"/>
    <s v="GUSTAVO MENDES"/>
    <s v="Tms"/>
    <s v="Tms"/>
    <d v="2026-04-02T11:52:00"/>
    <n v="6652"/>
    <s v="-"/>
    <s v="ON LINE"/>
    <s v="Faturado"/>
    <s v="Cartão convênio"/>
    <x v="0"/>
    <s v="N"/>
    <x v="6"/>
    <s v="Track e Field Co Sa Matriz"/>
    <s v="-"/>
    <s v="Gol Linhas Aereas"/>
    <n v="2301056216"/>
    <x v="7"/>
    <s v="-"/>
    <x v="9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x v="3"/>
    <x v="2"/>
    <s v="Validação de Dados"/>
    <x v="1"/>
    <s v="Qualidade dos dados"/>
    <s v="GRUPO KONTIK"/>
    <x v="3"/>
  </r>
  <r>
    <n v="24392516"/>
    <n v="25190873"/>
    <s v="ACC01"/>
    <x v="9"/>
    <d v="2026-05-11T17:45:27"/>
    <x v="1"/>
    <x v="0"/>
    <s v="KZVDFU"/>
    <s v="TMS"/>
    <s v="KEVIN SANTOS"/>
    <s v="Tms"/>
    <s v="Tms"/>
    <d v="2026-04-02T10:53:00"/>
    <n v="6648"/>
    <s v="-"/>
    <s v="ON LINE"/>
    <s v="Faturado"/>
    <s v="Cartão convênio"/>
    <x v="0"/>
    <s v="N"/>
    <x v="6"/>
    <s v="Track e Field Co Sa Matriz"/>
    <s v="-"/>
    <s v="Latam Airlines Brasil"/>
    <n v="2280742820"/>
    <x v="7"/>
    <s v="-"/>
    <x v="10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x v="3"/>
    <x v="2"/>
    <s v="Validação de Dados"/>
    <x v="1"/>
    <s v="Qualidade dos dados"/>
    <s v="GRUPO KONTIK"/>
    <x v="3"/>
  </r>
  <r>
    <n v="24392297"/>
    <n v="25190644"/>
    <s v="ACC01"/>
    <x v="6"/>
    <d v="2026-05-11T17:42:29"/>
    <x v="1"/>
    <x v="0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5"/>
    <s v="Honeywell"/>
    <s v="Cliente FEE no POS"/>
    <s v="Hilton Mexico City Santa Fe"/>
    <s v="-"/>
    <x v="6"/>
    <s v="-"/>
    <x v="11"/>
    <n v="50.7"/>
    <n v="0"/>
    <n v="0"/>
    <n v="0"/>
    <n v="0"/>
    <n v="13"/>
    <s v="Reserva importada por HubTravel"/>
    <s v="Fornecedor não preenchido! (ACC02)"/>
    <x v="2"/>
    <x v="1"/>
    <s v="Campo Fornecedor"/>
    <x v="1"/>
    <s v="Sistêmico"/>
    <s v="GRUPO KONTIK"/>
    <x v="2"/>
  </r>
  <r>
    <n v="24406174"/>
    <n v="25206836"/>
    <s v="ACC01"/>
    <x v="10"/>
    <d v="2026-05-15T15:36:57"/>
    <x v="1"/>
    <x v="0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5"/>
    <s v="Honeywell"/>
    <s v="Cliente FEE no POS"/>
    <s v="Hilton Garden Inn Monterey"/>
    <s v="-"/>
    <x v="6"/>
    <s v="-"/>
    <x v="12"/>
    <n v="8820"/>
    <n v="0"/>
    <n v="0"/>
    <n v="0"/>
    <n v="0"/>
    <n v="13"/>
    <s v="Reserva importada por HubTravel"/>
    <s v="Fornecedor não preenchido! (ACC02)"/>
    <x v="2"/>
    <x v="1"/>
    <s v="Campo Fornecedor"/>
    <x v="1"/>
    <s v="Sistêmico"/>
    <s v="GRUPO KONTIK"/>
    <x v="2"/>
  </r>
  <r>
    <n v="24414100"/>
    <n v="25215618"/>
    <s v="ACC02"/>
    <x v="11"/>
    <d v="2026-05-11T17:45:21"/>
    <x v="1"/>
    <x v="0"/>
    <n v="4681271"/>
    <s v="GOVER"/>
    <s v="LAISON NATAN SOARES DUPRAT"/>
    <s v="RAYSSA MARTINS FERREIRA"/>
    <s v="RAYSSA MARTINS FERREIRA"/>
    <d v="2026-04-07T00:00:00"/>
    <n v="4681271"/>
    <s v="-"/>
    <s v="OFF LINE"/>
    <s v="Cartão de crédito"/>
    <s v="Cartão de crédito"/>
    <x v="1"/>
    <s v="N"/>
    <x v="7"/>
    <s v="Lojas Avenida S.a."/>
    <s v="-"/>
    <s v="-"/>
    <s v="-"/>
    <x v="8"/>
    <s v="-"/>
    <x v="13"/>
    <n v="0"/>
    <n v="0"/>
    <n v="0"/>
    <n v="0"/>
    <n v="0"/>
    <n v="0"/>
    <s v="Reserva importada do sistema Gover. Id: 4681271"/>
    <s v="Fornecedor não preenchido! (ACC02)"/>
    <x v="1"/>
    <x v="1"/>
    <s v="Campo Fornecedor"/>
    <x v="1"/>
    <s v="Sistêmico"/>
    <s v="GRUPO KONTIK"/>
    <x v="2"/>
  </r>
  <r>
    <n v="24475742"/>
    <n v="25283512"/>
    <s v="ACC01"/>
    <x v="12"/>
    <d v="2026-05-11T17:55:37"/>
    <x v="1"/>
    <x v="0"/>
    <s v="SBKJBW"/>
    <s v="GOVER"/>
    <s v="Carlos Eduardo Petri"/>
    <s v="Gover"/>
    <s v="Gover"/>
    <d v="2026-04-13T16:57:00"/>
    <n v="4685760"/>
    <s v="-"/>
    <s v="OFF LINE"/>
    <s v="Invoice"/>
    <s v="Faturado"/>
    <x v="1"/>
    <s v="N"/>
    <x v="1"/>
    <s v="Firmenich"/>
    <s v="-"/>
    <s v="-"/>
    <s v="-"/>
    <x v="2"/>
    <s v="-"/>
    <x v="14"/>
    <n v="141.68"/>
    <n v="0"/>
    <n v="0"/>
    <n v="0"/>
    <n v="0"/>
    <n v="0"/>
    <s v="Reserva importada do sistema Gover. Id: 4685760"/>
    <s v="Fornecedor não preenchido! (ACC01)"/>
    <x v="1"/>
    <x v="1"/>
    <s v="Campo Fornecedor"/>
    <x v="1"/>
    <s v="Sistêmico"/>
    <s v="GRUPO KONTIK"/>
    <x v="2"/>
  </r>
  <r>
    <n v="24475482"/>
    <n v="25283232"/>
    <s v="ACC01"/>
    <x v="13"/>
    <d v="2026-05-11T17:55:35"/>
    <x v="1"/>
    <x v="0"/>
    <s v="QXGGUP"/>
    <s v="GOVER"/>
    <s v="Rui Toshio Takahashi"/>
    <s v="Gover"/>
    <s v="Gover"/>
    <d v="2026-03-17T12:49:00"/>
    <n v="4673571"/>
    <s v="-"/>
    <s v="OFF LINE"/>
    <s v="Invoice"/>
    <s v="Faturado"/>
    <x v="1"/>
    <s v="N"/>
    <x v="1"/>
    <s v="Dsm Firmenich"/>
    <s v="-"/>
    <s v="-"/>
    <s v="-"/>
    <x v="2"/>
    <s v="-"/>
    <x v="15"/>
    <n v="156.35"/>
    <n v="0"/>
    <n v="0"/>
    <n v="0"/>
    <n v="0"/>
    <n v="0"/>
    <s v="Reserva importada do sistema Gover. Id: 4673571"/>
    <s v="Fornecedor não preenchido! (ACC01)"/>
    <x v="1"/>
    <x v="1"/>
    <s v="Campo Fornecedor"/>
    <x v="1"/>
    <s v="Sistêmico"/>
    <s v="GRUPO KONTIK"/>
    <x v="2"/>
  </r>
  <r>
    <n v="24475542"/>
    <n v="25283296"/>
    <s v="ACC01"/>
    <x v="14"/>
    <d v="2026-05-11T17:55:36"/>
    <x v="1"/>
    <x v="0"/>
    <s v="CIUYIJ"/>
    <s v="GOVER"/>
    <s v="Ana Luisa Dutra De Aguiar"/>
    <s v="Gover"/>
    <s v="Gover"/>
    <d v="2026-03-20T12:12:00"/>
    <n v="4675127"/>
    <s v="-"/>
    <s v="OFF LINE"/>
    <s v="Invoice"/>
    <s v="Faturado"/>
    <x v="1"/>
    <s v="N"/>
    <x v="1"/>
    <s v="Dsm Firmenich"/>
    <s v="-"/>
    <s v="-"/>
    <s v="-"/>
    <x v="2"/>
    <s v="-"/>
    <x v="16"/>
    <n v="79.56"/>
    <n v="0"/>
    <n v="0"/>
    <n v="0"/>
    <n v="0"/>
    <n v="0"/>
    <s v="Reserva importada do sistema Gover. Id: 4675127"/>
    <s v="Fornecedor não preenchido! (ACC01)"/>
    <x v="1"/>
    <x v="1"/>
    <s v="Campo Fornecedor"/>
    <x v="1"/>
    <s v="Sistêmico"/>
    <s v="GRUPO KONTIK"/>
    <x v="2"/>
  </r>
  <r>
    <n v="24406174"/>
    <n v="25206837"/>
    <s v="ACC02"/>
    <x v="10"/>
    <d v="2026-05-15T15:36:57"/>
    <x v="1"/>
    <x v="0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5"/>
    <s v="Honeywell"/>
    <s v="Cliente FEE no POS"/>
    <s v="-"/>
    <s v="-"/>
    <x v="6"/>
    <s v="-"/>
    <x v="12"/>
    <n v="882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411567"/>
    <n v="25212823"/>
    <s v="ACC01"/>
    <x v="15"/>
    <d v="2026-05-11T17:45:20"/>
    <x v="1"/>
    <x v="0"/>
    <s v="COHQUW"/>
    <s v="GOVER"/>
    <s v="Felipe Selzer Raymann"/>
    <s v="Gover"/>
    <s v="Gover"/>
    <d v="2026-04-07T10:01:00"/>
    <n v="4682874"/>
    <s v="-"/>
    <s v="OFF LINE"/>
    <s v="Invoice"/>
    <s v="Faturado"/>
    <x v="1"/>
    <s v="N"/>
    <x v="8"/>
    <s v="Fm Global - Servicos"/>
    <s v="Cliente FEE no POS"/>
    <s v="-"/>
    <s v="-"/>
    <x v="9"/>
    <s v="-"/>
    <x v="2"/>
    <n v="215.5"/>
    <n v="0"/>
    <n v="0"/>
    <n v="0"/>
    <n v="0"/>
    <n v="0"/>
    <s v="Reserva importada do sistema Gover. Id: 4682874"/>
    <s v="Fornecedor não preenchido! (ACC01)"/>
    <x v="1"/>
    <x v="1"/>
    <s v="Campo Fornecedor"/>
    <x v="1"/>
    <s v="Sistêmico"/>
    <s v="GRUPO KONTIK"/>
    <x v="2"/>
  </r>
  <r>
    <n v="24475516"/>
    <n v="25283268"/>
    <s v="ACC01"/>
    <x v="16"/>
    <d v="2026-05-11T17:55:36"/>
    <x v="1"/>
    <x v="0"/>
    <s v="QNBCPC"/>
    <s v="GOVER"/>
    <s v="Marco Filipe Barbosa da Silva"/>
    <s v="Gover"/>
    <s v="Gover"/>
    <d v="2026-03-19T11:08:00"/>
    <n v="4674537"/>
    <s v="-"/>
    <s v="OFF LINE"/>
    <s v="Invoice"/>
    <s v="Faturado"/>
    <x v="1"/>
    <s v="N"/>
    <x v="8"/>
    <s v="Fm Global - Servicos"/>
    <s v="Cliente FEE no POS"/>
    <s v="-"/>
    <s v="-"/>
    <x v="9"/>
    <s v="-"/>
    <x v="17"/>
    <n v="0"/>
    <n v="0"/>
    <n v="0"/>
    <n v="0"/>
    <n v="0"/>
    <n v="0"/>
    <s v="Reserva importada do sistema Gover. Id: 4674537"/>
    <s v="Fornecedor não preenchido! (ACC01)"/>
    <x v="1"/>
    <x v="1"/>
    <s v="Campo Fornecedor"/>
    <x v="1"/>
    <s v="Sistêmico"/>
    <s v="GRUPO KONTIK"/>
    <x v="2"/>
  </r>
  <r>
    <n v="24456665"/>
    <n v="25263288"/>
    <s v="ACC02"/>
    <x v="17"/>
    <d v="2026-05-27T17:32:37"/>
    <x v="3"/>
    <x v="0"/>
    <s v="H4684451"/>
    <s v="GOVER"/>
    <s v="SERGIO FRATTA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9"/>
    <s v="Energisa Mato Grosso do Sul - Distribuidora de Energia S.a."/>
    <s v="-"/>
    <s v="-"/>
    <s v="-"/>
    <x v="10"/>
    <s v="-"/>
    <x v="18"/>
    <n v="0"/>
    <n v="0"/>
    <n v="0"/>
    <n v="0"/>
    <n v="0"/>
    <n v="0"/>
    <s v="Reserva importada do sistema Gover. Id: 4684451"/>
    <s v="Fornecedor não preenchido! (ACC02)"/>
    <x v="1"/>
    <x v="1"/>
    <s v="Campo Fornecedor"/>
    <x v="1"/>
    <s v="Sistêmico"/>
    <s v="GRUPO KONTIK"/>
    <x v="2"/>
  </r>
  <r>
    <n v="24456665"/>
    <n v="25263289"/>
    <s v="ACC03"/>
    <x v="17"/>
    <d v="2026-05-27T17:32:37"/>
    <x v="3"/>
    <x v="0"/>
    <s v="H4684451"/>
    <s v="GOVER"/>
    <s v="ELSON LOPES SALOMAO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9"/>
    <s v="Energisa Mato Grosso do Sul - Distribuidora de Energia S.a."/>
    <s v="-"/>
    <s v="-"/>
    <s v="-"/>
    <x v="10"/>
    <s v="-"/>
    <x v="18"/>
    <n v="0"/>
    <n v="0"/>
    <n v="0"/>
    <n v="0"/>
    <n v="0"/>
    <n v="0"/>
    <s v="Reserva importada do sistema Gover. Id: 4684451"/>
    <s v="Fornecedor não preenchido! (ACC02)"/>
    <x v="1"/>
    <x v="1"/>
    <s v="Campo Fornecedor"/>
    <x v="1"/>
    <s v="Sistêmico"/>
    <s v="GRUPO KONTIK"/>
    <x v="2"/>
  </r>
  <r>
    <n v="24445252"/>
    <n v="25250733"/>
    <s v="ACC02"/>
    <x v="18"/>
    <d v="2026-05-11T17:42:39"/>
    <x v="1"/>
    <x v="0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10"/>
    <s v="Innomotics Motores e Grandes Conversores Ltda"/>
    <s v="-"/>
    <s v="-"/>
    <s v="-"/>
    <x v="5"/>
    <s v="-"/>
    <x v="19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452444"/>
    <n v="25258566"/>
    <s v="ACC01"/>
    <x v="19"/>
    <d v="2026-06-17T08:20:10"/>
    <x v="4"/>
    <x v="0"/>
    <s v="DJNSRA"/>
    <s v="SABRE"/>
    <s v="HIRANOBE/LUCAS"/>
    <s v="VANESSA ARAUJO ALVES"/>
    <s v="VANESSA ARAUJO ALVES"/>
    <d v="2026-04-07T15:40:00"/>
    <s v="DJNSRA"/>
    <s v="-"/>
    <s v="ON LINE"/>
    <s v="?"/>
    <s v="?"/>
    <x v="0"/>
    <s v="N"/>
    <x v="4"/>
    <s v="Standard And Poors Ratings do Brasil Ltda"/>
    <s v="Cliente FEE no POS"/>
    <s v="Gol Linhas Aereas"/>
    <s v="-"/>
    <x v="11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x v="2"/>
    <x v="3"/>
    <s v="Forma PG. e REC."/>
    <x v="1"/>
    <s v="Qualidade dos dados"/>
    <s v="KONTIK BUSINESS TRAVEL"/>
    <x v="0"/>
  </r>
  <r>
    <n v="24409098"/>
    <n v="25210041"/>
    <s v="ACC01"/>
    <x v="20"/>
    <d v="2026-05-11T17:45:43"/>
    <x v="1"/>
    <x v="0"/>
    <s v="JIHIAF"/>
    <s v="TMS"/>
    <s v="WILLIAM NEVER"/>
    <s v="Tms"/>
    <s v="Tms"/>
    <d v="2026-04-06T17:09:00"/>
    <n v="106435"/>
    <s v="-"/>
    <s v="ON LINE"/>
    <s v="Invoice"/>
    <s v="Cartão convênio"/>
    <x v="0"/>
    <s v="N"/>
    <x v="11"/>
    <s v="Oceanpact Marau Navegacao"/>
    <s v="-"/>
    <s v="Latam Airlines Brasil"/>
    <n v="2281245127"/>
    <x v="12"/>
    <s v="-"/>
    <x v="20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x v="3"/>
    <x v="2"/>
    <s v="Validação de Dados"/>
    <x v="1"/>
    <s v="Qualidade dos dados"/>
    <s v="GRUPO KONTIK"/>
    <x v="3"/>
  </r>
  <r>
    <n v="24424868"/>
    <n v="25227226"/>
    <s v="ACC01"/>
    <x v="21"/>
    <d v="2026-06-17T08:18:37"/>
    <x v="4"/>
    <x v="0"/>
    <s v="LUQMIXC"/>
    <s v="SABRE"/>
    <s v="ROSSOLINO/ANTONIO MR"/>
    <s v="VANESSA ARAUJO ALVES"/>
    <s v="VANESSA ARAUJO ALVES"/>
    <d v="2026-04-08T14:02:00"/>
    <s v="LUQMIX"/>
    <s v="CGR"/>
    <s v="ON LINE"/>
    <s v="Invoice"/>
    <s v="Faturado"/>
    <x v="2"/>
    <s v="N"/>
    <x v="4"/>
    <s v="Sep Global Informacoes do Brasil Ltda"/>
    <s v="Cliente FEE no POS"/>
    <s v="Localiza - Br - Ms - Campo Grande - Santo Antonio"/>
    <s v="-"/>
    <x v="5"/>
    <s v="-"/>
    <x v="21"/>
    <n v="98.38"/>
    <n v="0"/>
    <n v="0"/>
    <n v="0"/>
    <n v="0"/>
    <n v="0"/>
    <s v="Reserva importada por HubTravel"/>
    <s v="Email do passageiro não preenchido! (ACC01)"/>
    <x v="2"/>
    <x v="4"/>
    <s v="Falta de informação Gerencial"/>
    <x v="1"/>
    <s v="Qualidade dos dados"/>
    <s v="KONTIK BUSINESS TRAVEL"/>
    <x v="0"/>
  </r>
  <r>
    <n v="24445252"/>
    <n v="25250732"/>
    <s v="ACC01"/>
    <x v="18"/>
    <d v="2026-05-11T17:42:39"/>
    <x v="1"/>
    <x v="0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10"/>
    <s v="Innomotics Motores e Grandes Conversores Ltda"/>
    <s v="-"/>
    <s v="Nh Erlangen"/>
    <s v="-"/>
    <x v="5"/>
    <s v="-"/>
    <x v="22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456665"/>
    <n v="25263287"/>
    <s v="ACC01"/>
    <x v="17"/>
    <d v="2026-05-27T17:32:37"/>
    <x v="3"/>
    <x v="0"/>
    <s v="H4684451"/>
    <s v="GOVER"/>
    <s v="DIEGO AGUILAR PEREIRA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9"/>
    <s v="Energisa Mato Grosso do Sul - Distribuidora de Energia S.a."/>
    <s v="-"/>
    <s v="Amparo Hotel"/>
    <s v="-"/>
    <x v="10"/>
    <s v="-"/>
    <x v="18"/>
    <n v="0"/>
    <n v="0"/>
    <n v="0"/>
    <n v="0"/>
    <n v="0"/>
    <n v="0"/>
    <s v="Reserva importada do sistema Gover. Id: 4684451"/>
    <s v="Fornecedor não preenchido! (ACC02)"/>
    <x v="1"/>
    <x v="1"/>
    <s v="Campo Fornecedor"/>
    <x v="1"/>
    <s v="Sistêmico"/>
    <s v="GRUPO KONTIK"/>
    <x v="2"/>
  </r>
  <r>
    <n v="24414100"/>
    <n v="25215617"/>
    <s v="ACC01"/>
    <x v="11"/>
    <d v="2026-05-11T17:45:21"/>
    <x v="1"/>
    <x v="0"/>
    <n v="4681271"/>
    <s v="GOVER"/>
    <s v="HANNA CARVALHO LEAO NIECZAJ"/>
    <s v="RAYSSA MARTINS FERREIRA"/>
    <s v="RAYSSA MARTINS FERREIRA"/>
    <d v="2026-04-07T00:00:00"/>
    <n v="4681271"/>
    <s v="-"/>
    <s v="OFF LINE"/>
    <s v="Cartão de crédito"/>
    <s v="Cartão de crédito"/>
    <x v="1"/>
    <s v="N"/>
    <x v="7"/>
    <s v="Lojas Avenida S.a."/>
    <s v="-"/>
    <s v="Alfa Hotel Nova Mutum"/>
    <s v="-"/>
    <x v="8"/>
    <s v="-"/>
    <x v="13"/>
    <n v="0"/>
    <n v="0"/>
    <n v="0"/>
    <n v="0"/>
    <n v="0"/>
    <n v="0"/>
    <s v="Reserva importada do sistema Gover. Id: 4681271"/>
    <s v="Fornecedor não preenchido! (ACC02)"/>
    <x v="1"/>
    <x v="1"/>
    <s v="Campo Fornecedor"/>
    <x v="1"/>
    <s v="Sistêmico"/>
    <s v="GRUPO KONTIK"/>
    <x v="2"/>
  </r>
  <r>
    <n v="24596468"/>
    <n v="25422097"/>
    <s v="ACC01"/>
    <x v="22"/>
    <d v="2026-05-14T21:25:06"/>
    <x v="1"/>
    <x v="0"/>
    <s v="6IY69M"/>
    <s v="TMS"/>
    <s v="MARCELO NEVES"/>
    <s v="Tms"/>
    <s v="Tms"/>
    <d v="2026-05-14T14:18:00"/>
    <n v="20029"/>
    <s v="-"/>
    <s v="ON LINE"/>
    <s v="Cartão de crédito"/>
    <s v="Cartão de crédito"/>
    <x v="1"/>
    <s v="N"/>
    <x v="12"/>
    <s v="Braskem - Camacari"/>
    <s v="-"/>
    <s v="-"/>
    <s v="-"/>
    <x v="13"/>
    <s v="-"/>
    <x v="23"/>
    <n v="0"/>
    <n v="0"/>
    <n v="0"/>
    <n v="0"/>
    <n v="18.559999999999999"/>
    <n v="0"/>
    <s v="Reserva importada do Sistema TMS. OS: 20029"/>
    <s v="Fornecedor não preenchido! (ACC01)"/>
    <x v="3"/>
    <x v="1"/>
    <s v="Campo Fornecedor"/>
    <x v="1"/>
    <s v="Sistêmico"/>
    <s v="GRUPO KONTIK"/>
    <x v="2"/>
  </r>
  <r>
    <n v="24532115"/>
    <n v="25353004"/>
    <s v="ACC01"/>
    <x v="23"/>
    <d v="2026-05-04T11:45:49"/>
    <x v="1"/>
    <x v="0"/>
    <s v="FYCRHZ"/>
    <s v="GOVER"/>
    <s v="Luana Assuncao"/>
    <s v="Gover"/>
    <s v="Gover"/>
    <d v="2026-04-24T17:27:00"/>
    <n v="4690681"/>
    <s v="-"/>
    <s v="OFF LINE"/>
    <s v="Invoice"/>
    <s v="Faturado"/>
    <x v="1"/>
    <s v="N"/>
    <x v="1"/>
    <s v="Firmenich"/>
    <s v="-"/>
    <s v="-"/>
    <s v="-"/>
    <x v="2"/>
    <s v="-"/>
    <x v="24"/>
    <n v="32.590000000000003"/>
    <n v="0"/>
    <n v="0"/>
    <n v="0"/>
    <n v="0"/>
    <n v="0"/>
    <s v="Reserva importada do sistema Gover. Id: 4690681"/>
    <s v="Fornecedor não preenchido! (ACC01)"/>
    <x v="1"/>
    <x v="1"/>
    <s v="Campo Fornecedor"/>
    <x v="1"/>
    <s v="Sistêmico"/>
    <s v="GRUPO KONTIK"/>
    <x v="2"/>
  </r>
  <r>
    <n v="24540659"/>
    <n v="25363225"/>
    <s v="ACC01"/>
    <x v="24"/>
    <d v="2026-05-05T19:46:40"/>
    <x v="1"/>
    <x v="0"/>
    <s v="INQEQE"/>
    <s v="GOVER"/>
    <s v="Francisco Fienga"/>
    <s v="Gover"/>
    <s v="Gover"/>
    <d v="2026-05-05T16:10:00"/>
    <n v="4694982"/>
    <s v="-"/>
    <s v="OFF LINE"/>
    <s v="Invoice"/>
    <s v="Faturado"/>
    <x v="1"/>
    <s v="N"/>
    <x v="1"/>
    <s v="Firmenich"/>
    <s v="-"/>
    <s v="-"/>
    <s v="-"/>
    <x v="2"/>
    <s v="-"/>
    <x v="25"/>
    <n v="97.8"/>
    <n v="0"/>
    <n v="0"/>
    <n v="0"/>
    <n v="0"/>
    <n v="0"/>
    <s v="Reserva importada do sistema Gover. Id: 4694982"/>
    <s v="Fornecedor não preenchido! (ACC01)"/>
    <x v="1"/>
    <x v="1"/>
    <s v="Campo Fornecedor"/>
    <x v="1"/>
    <s v="Sistêmico"/>
    <s v="GRUPO KONTIK"/>
    <x v="2"/>
  </r>
  <r>
    <n v="24481893"/>
    <n v="25290860"/>
    <s v="ACC01"/>
    <x v="25"/>
    <d v="2026-05-11T18:00:57"/>
    <x v="1"/>
    <x v="0"/>
    <s v="QJBXWV"/>
    <s v="GOVER"/>
    <s v="Francisco Fienga"/>
    <s v="Gover"/>
    <s v="Gover"/>
    <d v="2026-04-20T16:51:00"/>
    <n v="4688676"/>
    <s v="-"/>
    <s v="OFF LINE"/>
    <s v="Invoice"/>
    <s v="Faturado"/>
    <x v="1"/>
    <s v="N"/>
    <x v="1"/>
    <s v="Firmenich"/>
    <s v="-"/>
    <s v="-"/>
    <s v="-"/>
    <x v="2"/>
    <s v="-"/>
    <x v="26"/>
    <n v="41.4"/>
    <n v="0"/>
    <n v="0"/>
    <n v="0"/>
    <n v="0"/>
    <n v="0"/>
    <s v="Reserva importada do sistema Gover. Id: 4688676"/>
    <s v="Fornecedor não preenchido! (ACC01)"/>
    <x v="1"/>
    <x v="1"/>
    <s v="Campo Fornecedor"/>
    <x v="1"/>
    <s v="Sistêmico"/>
    <s v="GRUPO KONTIK"/>
    <x v="2"/>
  </r>
  <r>
    <n v="24489030"/>
    <n v="25299615"/>
    <s v="ACC01"/>
    <x v="26"/>
    <d v="2026-05-11T18:01:00"/>
    <x v="1"/>
    <x v="0"/>
    <s v="UGZIQH"/>
    <s v="GOVER"/>
    <s v="ANA RITA Vasconcellos Rezende Debiazzi"/>
    <s v="Gover"/>
    <s v="Gover"/>
    <d v="2026-04-16T13:31:00"/>
    <n v="4687379"/>
    <s v="-"/>
    <s v="OFF LINE"/>
    <s v="Invoice"/>
    <s v="Faturado"/>
    <x v="1"/>
    <s v="N"/>
    <x v="1"/>
    <s v="Firmenich"/>
    <s v="-"/>
    <s v="-"/>
    <s v="-"/>
    <x v="2"/>
    <s v="-"/>
    <x v="27"/>
    <n v="42.52"/>
    <n v="0"/>
    <n v="0"/>
    <n v="0"/>
    <n v="0"/>
    <n v="0"/>
    <s v="Reserva importada do sistema Gover. Id: 4687379"/>
    <s v="Fornecedor não preenchido! (ACC01)"/>
    <x v="1"/>
    <x v="1"/>
    <s v="Campo Fornecedor"/>
    <x v="1"/>
    <s v="Sistêmico"/>
    <s v="GRUPO KONTIK"/>
    <x v="2"/>
  </r>
  <r>
    <n v="24579675"/>
    <n v="25403419"/>
    <s v="ACC01"/>
    <x v="27"/>
    <d v="2026-05-12T17:16:38"/>
    <x v="1"/>
    <x v="0"/>
    <s v="UJKCQZ"/>
    <s v="GOVER"/>
    <s v="Guilherme Mendes da Silva"/>
    <s v="Gover"/>
    <s v="Gover"/>
    <d v="2026-05-12T17:04:00"/>
    <n v="4698117"/>
    <s v="-"/>
    <s v="OFF LINE"/>
    <s v="Invoice"/>
    <s v="Faturado"/>
    <x v="1"/>
    <s v="N"/>
    <x v="1"/>
    <s v="Dsm Firmenich"/>
    <s v="-"/>
    <s v="-"/>
    <s v="-"/>
    <x v="2"/>
    <s v="-"/>
    <x v="28"/>
    <n v="0"/>
    <n v="0"/>
    <n v="0"/>
    <n v="0"/>
    <n v="0"/>
    <n v="0"/>
    <s v="Reserva importada do sistema Gover. Id: 4698117"/>
    <s v="Fornecedor não preenchido! (ACC01)"/>
    <x v="1"/>
    <x v="1"/>
    <s v="Campo Fornecedor"/>
    <x v="1"/>
    <s v="Sistêmico"/>
    <s v="GRUPO KONTIK"/>
    <x v="2"/>
  </r>
  <r>
    <n v="24583451"/>
    <n v="25407581"/>
    <s v="ACC01"/>
    <x v="28"/>
    <d v="2026-05-13T00:21:57"/>
    <x v="1"/>
    <x v="0"/>
    <s v="6H7W4H"/>
    <s v="TMS"/>
    <s v="CAROLINA TEIXEIRA"/>
    <s v="Tuane Cristina Alves de Oliveira"/>
    <s v="Tuane Cristina Alves de Oliveira"/>
    <d v="2026-05-12T22:14:00"/>
    <n v="315773"/>
    <s v="Campo Mourão / PR, Brasil (CBW)"/>
    <s v="OFF LINE"/>
    <s v="Invoice"/>
    <s v="Faturado"/>
    <x v="2"/>
    <s v="N"/>
    <x v="13"/>
    <s v="Kpmg Consultoria"/>
    <s v="-"/>
    <s v="-"/>
    <s v="-"/>
    <x v="14"/>
    <s v="-"/>
    <x v="29"/>
    <n v="0"/>
    <n v="0"/>
    <n v="0"/>
    <n v="0"/>
    <n v="0"/>
    <n v="0"/>
    <s v="Reserva importada do Sistema TMS. OS: 315773"/>
    <s v="Fornecedor não preenchido! (ACC01)"/>
    <x v="3"/>
    <x v="1"/>
    <s v="Campo Fornecedor"/>
    <x v="1"/>
    <s v="Qualidade dos dados"/>
    <s v="KONTIK BUSINESS TRAVEL"/>
    <x v="1"/>
  </r>
  <r>
    <n v="24583453"/>
    <n v="25407583"/>
    <s v="ACC01"/>
    <x v="29"/>
    <d v="2026-05-13T00:21:57"/>
    <x v="1"/>
    <x v="0"/>
    <s v="6HM3VY"/>
    <s v="TMS"/>
    <s v="MARCOS OLIVEIRA"/>
    <s v="Tuane Cristina Alves de Oliveira"/>
    <s v="Tuane Cristina Alves de Oliveira"/>
    <d v="2026-05-12T22:34:00"/>
    <n v="315759"/>
    <s v="Querencia / MT, Brasil"/>
    <s v="OFF LINE"/>
    <s v="Invoice"/>
    <s v="Faturado"/>
    <x v="2"/>
    <s v="N"/>
    <x v="13"/>
    <s v="Kpmg Consultoria"/>
    <s v="-"/>
    <s v="-"/>
    <s v="-"/>
    <x v="14"/>
    <s v="-"/>
    <x v="30"/>
    <n v="0"/>
    <n v="0"/>
    <n v="0"/>
    <n v="0"/>
    <n v="0"/>
    <n v="0"/>
    <s v="Reserva importada do Sistema TMS. OS: 315759"/>
    <s v="Fornecedor não preenchido! (ACC01)"/>
    <x v="3"/>
    <x v="1"/>
    <s v="Campo Fornecedor"/>
    <x v="1"/>
    <s v="Qualidade dos dados"/>
    <s v="KONTIK BUSINESS TRAVEL"/>
    <x v="1"/>
  </r>
  <r>
    <n v="24520473"/>
    <n v="25337403"/>
    <s v="ACC02"/>
    <x v="30"/>
    <d v="2026-05-15T15:49:20"/>
    <x v="1"/>
    <x v="0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5"/>
    <s v="Honeywell"/>
    <s v="Cliente FEE no POS"/>
    <s v="-"/>
    <s v="-"/>
    <x v="6"/>
    <s v="-"/>
    <x v="31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493290"/>
    <n v="25304642"/>
    <s v="ACC02"/>
    <x v="31"/>
    <d v="2026-05-12T15:06:34"/>
    <x v="1"/>
    <x v="0"/>
    <s v="UIGHEJT"/>
    <s v="SABRE"/>
    <s v="DALANEZE/MARCIO MR"/>
    <s v="VANESSA ARAUJO ALVES"/>
    <s v="VANESSA ARAUJO ALVES"/>
    <d v="2026-04-23T09:23:00"/>
    <s v="UIGHEJ"/>
    <s v="-"/>
    <s v="ON LINE"/>
    <s v="Invoice"/>
    <s v="Faturado"/>
    <x v="1"/>
    <s v="N"/>
    <x v="14"/>
    <s v="Weir do Brasil Ltda"/>
    <s v="-"/>
    <s v="-"/>
    <s v="-"/>
    <x v="15"/>
    <s v="-"/>
    <x v="32"/>
    <n v="0"/>
    <n v="0"/>
    <n v="0"/>
    <n v="0"/>
    <n v="0"/>
    <n v="0"/>
    <s v="Reserva importada por HubTravel"/>
    <s v="Matrícula não preenchida! (ACC02)"/>
    <x v="2"/>
    <x v="5"/>
    <s v="Falta de informação Gerencial"/>
    <x v="1"/>
    <s v="Qualidade dos dados"/>
    <s v="KONTIK BUSINESS TRAVEL"/>
    <x v="0"/>
  </r>
  <r>
    <n v="24555720"/>
    <n v="25378740"/>
    <s v="ACC02"/>
    <x v="32"/>
    <d v="2026-05-11T13:54:48"/>
    <x v="1"/>
    <x v="0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14"/>
    <s v="Weir do Brasil Ltda"/>
    <s v="-"/>
    <s v="-"/>
    <s v="-"/>
    <x v="15"/>
    <s v="-"/>
    <x v="33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521768"/>
    <n v="25338853"/>
    <s v="ACC02"/>
    <x v="33"/>
    <d v="2026-05-11T13:48:56"/>
    <x v="1"/>
    <x v="0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14"/>
    <s v="Weir do Brasil Ltda"/>
    <s v="-"/>
    <s v="-"/>
    <s v="-"/>
    <x v="15"/>
    <s v="-"/>
    <x v="34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542765"/>
    <n v="25365836"/>
    <s v="ACC01"/>
    <x v="34"/>
    <d v="2026-05-07T03:13:53"/>
    <x v="1"/>
    <x v="0"/>
    <s v="YNUBJY"/>
    <s v="GOVER"/>
    <s v="SUELMA ROSA DOS SANTOS"/>
    <s v="Gover"/>
    <s v="Gover"/>
    <d v="2026-05-06T08:57:00"/>
    <n v="4695199"/>
    <s v="-"/>
    <s v="OFF LINE"/>
    <s v="Invoice"/>
    <s v="Faturado"/>
    <x v="1"/>
    <s v="N"/>
    <x v="15"/>
    <s v="Bat | Souza Cruz - Matriz"/>
    <s v="-"/>
    <s v="-"/>
    <s v="-"/>
    <x v="16"/>
    <s v="-"/>
    <x v="35"/>
    <n v="514.36"/>
    <n v="0"/>
    <n v="0"/>
    <n v="0"/>
    <n v="0"/>
    <n v="0"/>
    <s v="Reserva importada do sistema Gover. Id: 4695199"/>
    <s v="Fornecedor não preenchido! (ACC01)"/>
    <x v="1"/>
    <x v="1"/>
    <s v="Campo Fornecedor"/>
    <x v="1"/>
    <s v="Sistêmico"/>
    <s v="GRUPO KONTIK"/>
    <x v="2"/>
  </r>
  <r>
    <n v="24512893"/>
    <n v="25328259"/>
    <s v="ACC01"/>
    <x v="35"/>
    <d v="2026-04-29T03:35:16"/>
    <x v="1"/>
    <x v="0"/>
    <s v="JAXWKH"/>
    <s v="GOVER"/>
    <s v="Cássio Félix Kipper"/>
    <s v="Gover"/>
    <s v="Gover"/>
    <d v="2026-04-28T12:23:00"/>
    <n v="4691845"/>
    <s v="-"/>
    <s v="OFF LINE"/>
    <s v="Invoice"/>
    <s v="Faturado"/>
    <x v="1"/>
    <s v="N"/>
    <x v="15"/>
    <s v="Bat | Souza Cruz - Matriz"/>
    <s v="-"/>
    <s v="-"/>
    <s v="-"/>
    <x v="16"/>
    <s v="-"/>
    <x v="36"/>
    <n v="14.15"/>
    <n v="0"/>
    <n v="0"/>
    <n v="0"/>
    <n v="0"/>
    <n v="0"/>
    <s v="Reserva importada do sistema Gover. Id: 4691845"/>
    <s v="Fornecedor não preenchido! (ACC01)"/>
    <x v="1"/>
    <x v="1"/>
    <s v="Campo Fornecedor"/>
    <x v="1"/>
    <s v="Sistêmico"/>
    <s v="GRUPO KONTIK"/>
    <x v="2"/>
  </r>
  <r>
    <n v="24510473"/>
    <n v="25325362"/>
    <s v="ACC01"/>
    <x v="36"/>
    <d v="2026-04-29T03:17:03"/>
    <x v="1"/>
    <x v="0"/>
    <s v="CQAOYB"/>
    <s v="GOVER"/>
    <s v="Daniele Pereira Jardim"/>
    <s v="Gover"/>
    <s v="Gover"/>
    <d v="2026-04-24T10:20:00"/>
    <n v="4690240"/>
    <s v="-"/>
    <s v="OFF LINE"/>
    <s v="Invoice"/>
    <s v="Faturado"/>
    <x v="1"/>
    <s v="N"/>
    <x v="15"/>
    <s v="Bat | Souza Cruz - Matriz"/>
    <s v="-"/>
    <s v="-"/>
    <s v="-"/>
    <x v="16"/>
    <s v="-"/>
    <x v="37"/>
    <n v="0"/>
    <n v="0"/>
    <n v="0"/>
    <n v="0"/>
    <n v="0"/>
    <n v="0"/>
    <s v="Reserva importada do sistema Gover. Id: 4690240"/>
    <s v="Fornecedor não preenchido! (ACC01)"/>
    <x v="1"/>
    <x v="1"/>
    <s v="Campo Fornecedor"/>
    <x v="1"/>
    <s v="Sistêmico"/>
    <s v="GRUPO KONTIK"/>
    <x v="2"/>
  </r>
  <r>
    <n v="24510624"/>
    <n v="25325541"/>
    <s v="ACC01"/>
    <x v="37"/>
    <d v="2026-06-17T08:20:10"/>
    <x v="4"/>
    <x v="0"/>
    <s v="WNIBQQ"/>
    <s v="SABRE"/>
    <s v="BRAZIL/TEST"/>
    <s v="Aline Gabriela Casaro"/>
    <s v="Aline Gabriela Casaro"/>
    <d v="2026-04-28T07:46:00"/>
    <s v="WNIBQQ"/>
    <s v="-"/>
    <s v="OFF LINE"/>
    <s v="?"/>
    <s v="?"/>
    <x v="0"/>
    <s v="S"/>
    <x v="0"/>
    <s v="Nielseniq do Brasil"/>
    <s v="Cliente FEE no POS"/>
    <s v="Gol Linhas Aereas"/>
    <s v="-"/>
    <x v="0"/>
    <s v="-"/>
    <x v="2"/>
    <n v="0"/>
    <n v="0"/>
    <n v="0"/>
    <n v="0"/>
    <n v="0"/>
    <n v="0"/>
    <s v="Reserva importada por HubTravel"/>
    <s v="Este cliente não possui permissão para usar este tipo de pagamento e recebimento para este produto."/>
    <x v="2"/>
    <x v="3"/>
    <s v="Forma PG. e REC."/>
    <x v="1"/>
    <s v="Qualidade dos dados"/>
    <s v="KONTIK BUSINESS TRAVEL"/>
    <x v="0"/>
  </r>
  <r>
    <n v="24576799"/>
    <n v="25400183"/>
    <s v="ACC01"/>
    <x v="38"/>
    <d v="2026-06-17T08:20:10"/>
    <x v="4"/>
    <x v="0"/>
    <s v="NTNZZK"/>
    <s v="SABRE"/>
    <s v="BRAZIL/TEST"/>
    <s v="Aline Gabriela Casaro"/>
    <s v="Aline Gabriela Casaro"/>
    <d v="2026-05-11T15:28:00"/>
    <s v="NTNZZK"/>
    <s v="-"/>
    <s v="ON LINE"/>
    <s v="Cartão de crédito"/>
    <s v="Cartão de crédito"/>
    <x v="0"/>
    <s v="S"/>
    <x v="0"/>
    <s v="Gfk Brasil"/>
    <s v="-"/>
    <s v="Gol Linhas Aereas"/>
    <n v="7700088287"/>
    <x v="17"/>
    <s v="-"/>
    <x v="2"/>
    <n v="0"/>
    <n v="0"/>
    <n v="0"/>
    <n v="0"/>
    <n v="0"/>
    <n v="0"/>
    <s v="Reserva importada por HubTravel"/>
    <s v="Matrícula não preenchida! (ACC01) Canal de venda não preenchido! (ACC01)"/>
    <x v="2"/>
    <x v="6"/>
    <s v="Falta de informação Gerencial"/>
    <x v="1"/>
    <s v="Qualidade dos dados"/>
    <s v="KONTIK BUSINESS TRAVEL"/>
    <x v="1"/>
  </r>
  <r>
    <n v="24554567"/>
    <n v="25377579"/>
    <s v="ACC01"/>
    <x v="39"/>
    <d v="2026-06-17T08:20:10"/>
    <x v="4"/>
    <x v="0"/>
    <s v="AILTIR"/>
    <s v="SABRE"/>
    <s v="MELLO/RICARDO CHRISTANTE DE"/>
    <s v="DS"/>
    <s v="WS"/>
    <d v="2026-05-05T14:28:00"/>
    <s v="AILTIR"/>
    <s v="-"/>
    <s v="ON LINE"/>
    <s v="?"/>
    <s v="TKT"/>
    <x v="0"/>
    <s v="N"/>
    <x v="5"/>
    <s v="Honeywell"/>
    <s v="Cliente FEE no POS"/>
    <s v="Latam Airlines Brasil"/>
    <n v="2615162872"/>
    <x v="6"/>
    <s v="-"/>
    <x v="2"/>
    <n v="0"/>
    <n v="500"/>
    <n v="0"/>
    <n v="0"/>
    <n v="0"/>
    <n v="0"/>
    <s v="Reserva importada por HubTravel"/>
    <s v="Este cliente não possui permissão para usar este tipo de pagamento e recebimento para este produto."/>
    <x v="2"/>
    <x v="3"/>
    <s v="Forma PG. e REC."/>
    <x v="1"/>
    <s v="Qualidade dos dados"/>
    <s v="KONTIK BUSINESS TRAVEL"/>
    <x v="0"/>
  </r>
  <r>
    <n v="24593378"/>
    <n v="25418491"/>
    <s v="ACC01"/>
    <x v="40"/>
    <d v="2026-05-14T13:35:31"/>
    <x v="1"/>
    <x v="0"/>
    <s v="DPADCR"/>
    <s v="TMS"/>
    <s v="WILLIAM NEVER"/>
    <s v="Tms"/>
    <s v="Tms"/>
    <d v="2026-05-14T11:31:00"/>
    <n v="4210"/>
    <s v="-"/>
    <s v="ON LINE"/>
    <s v="Outros"/>
    <s v="Cartão convênio"/>
    <x v="0"/>
    <s v="N"/>
    <x v="16"/>
    <s v="Orizon"/>
    <s v="-"/>
    <s v="Latam Airlines Brasil"/>
    <n v="2286719971"/>
    <x v="18"/>
    <s v="-"/>
    <x v="38"/>
    <n v="33.64"/>
    <n v="0"/>
    <n v="0"/>
    <n v="0"/>
    <n v="0"/>
    <n v="0"/>
    <s v="Reserva importada do Sistema TMS. OS: 4210"/>
    <s v="Matrícula não preenchida! (ACC01)"/>
    <x v="3"/>
    <x v="5"/>
    <s v="Falta de informação Gerencial"/>
    <x v="1"/>
    <s v="Qualidade dos dados"/>
    <s v="GRUPO KONTIK"/>
    <x v="3"/>
  </r>
  <r>
    <n v="24599612"/>
    <n v="25425648"/>
    <s v="ACC01"/>
    <x v="41"/>
    <d v="2026-06-17T08:20:11"/>
    <x v="4"/>
    <x v="0"/>
    <s v="QEGSTH"/>
    <s v="SABRE"/>
    <s v="AMPUDIA/GIULIANNO"/>
    <s v="Wellington Ribeiro da Silva"/>
    <s v="Lila Beatriz Medeiros"/>
    <d v="2026-03-02T13:15:00"/>
    <s v="QEGSTH"/>
    <s v="-"/>
    <s v="OFF LINE"/>
    <s v="Cartão de crédito"/>
    <s v="Cartão AMEX"/>
    <x v="0"/>
    <s v="N"/>
    <x v="17"/>
    <s v="Cap1 - Planta Campinas Bosch - 9080"/>
    <s v="Cliente FEE no POS"/>
    <s v="Latam Airlines Brasil"/>
    <n v="9751493047"/>
    <x v="19"/>
    <s v="-"/>
    <x v="2"/>
    <n v="0"/>
    <n v="0"/>
    <n v="0"/>
    <n v="0"/>
    <n v="0"/>
    <n v="21.9"/>
    <s v="Reserva importada por HubTravel"/>
    <s v="Tarifa mínima não preenchida! (ACC01)"/>
    <x v="2"/>
    <x v="7"/>
    <s v="Falta de informação Gerencial"/>
    <x v="1"/>
    <s v="Qualidade dos dados"/>
    <s v="GRUPO KONTIK"/>
    <x v="3"/>
  </r>
  <r>
    <n v="24612982"/>
    <n v="25441457"/>
    <s v="ACC01"/>
    <x v="42"/>
    <d v="2026-06-22T15:10:30"/>
    <x v="2"/>
    <x v="0"/>
    <s v="IMPGKK"/>
    <s v="SABRE"/>
    <s v="DA SILVA/MESSIAS EDUARDO"/>
    <s v="V7"/>
    <s v="Raquel Ribeiro Pinto Villarreal"/>
    <d v="2026-05-15T15:38:00"/>
    <s v="IMPGKK"/>
    <s v="-"/>
    <s v="ON LINE"/>
    <s v="Cartão de crédito"/>
    <s v="Cartão AMEX"/>
    <x v="0"/>
    <s v="S"/>
    <x v="18"/>
    <s v="Livanova Brasil"/>
    <s v="-"/>
    <s v="Latam Airlines Brasil"/>
    <s v="-"/>
    <x v="5"/>
    <s v="-"/>
    <x v="39"/>
    <n v="64.56"/>
    <n v="229.99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587408"/>
    <n v="25411692"/>
    <s v="ACC01"/>
    <x v="43"/>
    <d v="2026-06-17T08:18:41"/>
    <x v="4"/>
    <x v="0"/>
    <s v="OGOGNPT"/>
    <s v="SABRE"/>
    <s v="MORAES/MARCOS  MR"/>
    <s v="VANESSA ARAUJO ALVES"/>
    <s v="VANESSA ARAUJO ALVES"/>
    <d v="2026-05-13T13:25:00"/>
    <s v="OGOGNP"/>
    <s v="-"/>
    <s v="OFF LINE"/>
    <s v="Invoice"/>
    <s v="Faturado"/>
    <x v="1"/>
    <s v="N"/>
    <x v="14"/>
    <s v="Weir do Brasil Ltda"/>
    <s v="-"/>
    <s v="Ilheus Praia Hotel"/>
    <s v="-"/>
    <x v="15"/>
    <s v="-"/>
    <x v="40"/>
    <n v="0"/>
    <n v="0"/>
    <n v="0"/>
    <n v="0"/>
    <n v="0"/>
    <n v="0"/>
    <s v="Reserva importada por HubTravel"/>
    <s v="Empenho/departamento não preenchido! (ACC01) Matrícula não preenchida! (ACC01)"/>
    <x v="2"/>
    <x v="6"/>
    <s v="Falta de informação Gerencial"/>
    <x v="1"/>
    <s v="Qualidade dos dados"/>
    <s v="KONTIK BUSINESS TRAVEL"/>
    <x v="0"/>
  </r>
  <r>
    <n v="24523313"/>
    <n v="25340752"/>
    <s v="ACC01"/>
    <x v="44"/>
    <d v="2026-04-30T21:13:52"/>
    <x v="1"/>
    <x v="0"/>
    <s v="6FETRR"/>
    <s v="TMS"/>
    <s v="LUANA OLIVEIRA DA SILVA"/>
    <s v="Herbert Amancio de Santana"/>
    <s v="Herbert Amancio de Santana"/>
    <d v="2026-04-30T17:52:00"/>
    <n v="142425"/>
    <s v="-"/>
    <s v="OFF LINE"/>
    <s v="Cartão de crédito"/>
    <s v="Cartão de crédito"/>
    <x v="1"/>
    <s v="N"/>
    <x v="19"/>
    <s v="Claro S/a"/>
    <s v="-"/>
    <s v="Mercure Curitiba Batel"/>
    <s v="-"/>
    <x v="20"/>
    <s v="-"/>
    <x v="41"/>
    <n v="0"/>
    <n v="0"/>
    <n v="0"/>
    <n v="0"/>
    <n v="0"/>
    <n v="0"/>
    <s v="Reserva importada do Sistema TMS. OS: 142425"/>
    <s v="Matrícula não preenchida! (ACC01)"/>
    <x v="3"/>
    <x v="5"/>
    <s v="Falta de informação Gerencial"/>
    <x v="1"/>
    <s v="Qualidade dos dados"/>
    <s v="KONTIK BUSINESS TRAVEL"/>
    <x v="1"/>
  </r>
  <r>
    <n v="24493184"/>
    <n v="25304501"/>
    <s v="ACC01"/>
    <x v="45"/>
    <d v="2026-05-11T17:45:41"/>
    <x v="1"/>
    <x v="0"/>
    <s v="GDSXAZNP-F1"/>
    <s v="MANUAL"/>
    <s v="ISABELLA PEREIRA ALVES"/>
    <s v="DIEGO FERNANDES ROCHA"/>
    <s v="DIEGO FERNANDES ROCHA"/>
    <d v="2026-02-04T18:06:00"/>
    <n v="4656877"/>
    <s v="Localiza - Br - Am - Manaus - Aeroporto de Manaus Endereço: Av.santos Dumont, 1350 Centro"/>
    <s v="OFF LINE"/>
    <s v="Invoice"/>
    <s v="Faturado"/>
    <x v="2"/>
    <s v="N"/>
    <x v="8"/>
    <s v="Fm Global - Servicos"/>
    <s v="Cliente FEE no POS"/>
    <s v="Localiza - Br - Mg - Belo Horizonte - Cachoeirinha"/>
    <s v="-"/>
    <x v="9"/>
    <s v="-"/>
    <x v="42"/>
    <n v="0"/>
    <n v="0"/>
    <n v="0"/>
    <n v="0"/>
    <n v="0"/>
    <n v="0"/>
    <s v="Reserva importada do sistema Gover. Id: 4656877"/>
    <s v="Este cliente não possui permissão para usar este tipo de pagamento e recebimento para este produto."/>
    <x v="0"/>
    <x v="3"/>
    <s v="Forma PG. e REC."/>
    <x v="1"/>
    <s v="Qualidade dos dados"/>
    <s v="KONTIK BUSINESS TRAVEL"/>
    <x v="0"/>
  </r>
  <r>
    <n v="24555720"/>
    <n v="25378739"/>
    <s v="ACC01"/>
    <x v="32"/>
    <d v="2026-05-11T13:54:48"/>
    <x v="1"/>
    <x v="0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14"/>
    <s v="Weir do Brasil Ltda"/>
    <s v="-"/>
    <s v="Hotel Nacional Inn Previdencia Araxa"/>
    <s v="-"/>
    <x v="15"/>
    <s v="-"/>
    <x v="43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555720"/>
    <n v="25378741"/>
    <s v="ACC03"/>
    <x v="32"/>
    <d v="2026-05-11T13:54:48"/>
    <x v="1"/>
    <x v="0"/>
    <s v="KMDJVAT"/>
    <s v="SABRE"/>
    <s v="GUIMARAES/RICARDO COELHO MR"/>
    <s v="VANESSA ARAUJO ALVES"/>
    <s v="VANESSA ARAUJO ALVES"/>
    <d v="2026-04-29T15:24:00"/>
    <s v="KMDJVA"/>
    <s v="-"/>
    <s v="ON LINE"/>
    <s v="Cartão de crédito"/>
    <s v="Cartão de crédito"/>
    <x v="1"/>
    <s v="N"/>
    <x v="14"/>
    <s v="Weir do Brasil Ltda"/>
    <s v="-"/>
    <s v="Hotel Nacional Inn Previdencia Araxa"/>
    <s v="-"/>
    <x v="15"/>
    <s v="-"/>
    <x v="44"/>
    <n v="39.44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521768"/>
    <n v="25338852"/>
    <s v="ACC01"/>
    <x v="33"/>
    <d v="2026-05-11T13:48:56"/>
    <x v="1"/>
    <x v="0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14"/>
    <s v="Weir do Brasil Ltda"/>
    <s v="-"/>
    <s v="Ibis Arapiraca"/>
    <s v="-"/>
    <x v="15"/>
    <s v="-"/>
    <x v="45"/>
    <n v="38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520473"/>
    <n v="25337402"/>
    <s v="ACC01"/>
    <x v="30"/>
    <d v="2026-05-15T15:49:20"/>
    <x v="1"/>
    <x v="0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5"/>
    <s v="Honeywell"/>
    <s v="Cliente FEE no POS"/>
    <s v="The Z Hotel Piccadilly"/>
    <s v="-"/>
    <x v="6"/>
    <s v="-"/>
    <x v="46"/>
    <n v="0"/>
    <n v="0"/>
    <n v="0"/>
    <n v="0"/>
    <n v="0"/>
    <n v="13"/>
    <s v="Reserva importada por HubTravel"/>
    <s v="Fornecedor não preenchido! (ACC02)"/>
    <x v="2"/>
    <x v="1"/>
    <s v="Campo Fornecedor"/>
    <x v="1"/>
    <s v="Sistêmico"/>
    <s v="GRUPO KONTIK"/>
    <x v="2"/>
  </r>
  <r>
    <n v="24493290"/>
    <n v="25304641"/>
    <s v="ACC01"/>
    <x v="31"/>
    <d v="2026-05-12T15:06:34"/>
    <x v="1"/>
    <x v="0"/>
    <s v="UIGHEJT"/>
    <s v="SABRE"/>
    <s v="DALANEZE/MARCIO MR"/>
    <s v="VANESSA ARAUJO ALVES"/>
    <s v="VANESSA ARAUJO ALVES"/>
    <d v="2026-04-23T09:23:00"/>
    <s v="UIGHEJ"/>
    <s v="-"/>
    <s v="ON LINE"/>
    <s v="Cartão de crédito"/>
    <s v="Cartão de crédito"/>
    <x v="1"/>
    <s v="N"/>
    <x v="14"/>
    <s v="Weir do Brasil Ltda"/>
    <s v="-"/>
    <s v="Ibis Budget Parauapebas"/>
    <s v="-"/>
    <x v="15"/>
    <s v="-"/>
    <x v="47"/>
    <n v="31.77"/>
    <n v="0"/>
    <n v="0"/>
    <n v="0"/>
    <n v="0"/>
    <n v="0"/>
    <s v="Reserva importada por HubTravel"/>
    <s v="Matrícula não preenchida! (ACC02)"/>
    <x v="2"/>
    <x v="5"/>
    <s v="Falta de informação Gerencial"/>
    <x v="1"/>
    <s v="Qualidade dos dados"/>
    <s v="KONTIK BUSINESS TRAVEL"/>
    <x v="0"/>
  </r>
  <r>
    <n v="24555179"/>
    <n v="25378142"/>
    <s v="ACC01"/>
    <x v="46"/>
    <d v="2026-05-08T11:05:40"/>
    <x v="1"/>
    <x v="0"/>
    <s v="6GXVCG"/>
    <s v="TMS"/>
    <s v="LURIAN RAMOS"/>
    <s v="Tms"/>
    <s v="Tms"/>
    <d v="2026-05-08T09:49:00"/>
    <n v="120419"/>
    <s v="-"/>
    <s v="ON LINE"/>
    <s v="Pagamento direto"/>
    <s v="Pagamento direto"/>
    <x v="1"/>
    <s v="N"/>
    <x v="20"/>
    <s v="Ache Laboratorios Farmaceuticos Sa"/>
    <s v="-"/>
    <s v="Acdw Gestao de Hoteis"/>
    <s v="-"/>
    <x v="21"/>
    <s v="-"/>
    <x v="48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x v="3"/>
    <x v="8"/>
    <s v="Caractere invalido em campo gerencial"/>
    <x v="0"/>
    <s v="Qualidade dos dados"/>
    <s v="KONTIK BUSINESS TRAVEL"/>
    <x v="1"/>
  </r>
  <r>
    <n v="24533095"/>
    <n v="25354182"/>
    <s v="ACC01"/>
    <x v="47"/>
    <d v="2026-05-04T15:48:07"/>
    <x v="1"/>
    <x v="0"/>
    <s v="6FGIYY"/>
    <s v="TMS"/>
    <s v="GUILHERME JAYME"/>
    <s v="Tms"/>
    <s v="Tms"/>
    <d v="2026-05-04T11:45:00"/>
    <n v="119301"/>
    <s v="-"/>
    <s v="ON LINE"/>
    <s v="Pagamento direto"/>
    <s v="Pagamento direto"/>
    <x v="1"/>
    <s v="N"/>
    <x v="20"/>
    <s v="Ache Laboratorios Farmaceuticos Sa"/>
    <s v="-"/>
    <s v="Acdw Gestao de Hoteis"/>
    <s v="-"/>
    <x v="21"/>
    <s v="-"/>
    <x v="49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x v="3"/>
    <x v="8"/>
    <s v="Caractere invalido em campo gerencial"/>
    <x v="0"/>
    <s v="Qualidade dos dados"/>
    <s v="KONTIK BUSINESS TRAVEL"/>
    <x v="1"/>
  </r>
  <r>
    <n v="24493879"/>
    <n v="25305327"/>
    <s v="ACC01"/>
    <x v="48"/>
    <d v="2026-06-17T08:18:38"/>
    <x v="4"/>
    <x v="0"/>
    <s v="FXNPFRT"/>
    <s v="SABRE"/>
    <s v="SCHMIDT/SERGIO LUIS MR"/>
    <s v="WY"/>
    <s v="WY"/>
    <d v="2026-04-23T12:09:00"/>
    <s v="FXNPFR"/>
    <s v="-"/>
    <s v="ON LINE"/>
    <s v="Cartão de crédito"/>
    <s v="Cartão de crédito"/>
    <x v="1"/>
    <s v="N"/>
    <x v="21"/>
    <s v="Jti Processadora"/>
    <s v="-"/>
    <s v="Courtyard Aruba Resort"/>
    <s v="-"/>
    <x v="22"/>
    <s v="-"/>
    <x v="50"/>
    <n v="171.64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628051"/>
    <n v="25457249"/>
    <s v="ACC01"/>
    <x v="49"/>
    <d v="2026-05-21T03:12:14"/>
    <x v="1"/>
    <x v="0"/>
    <s v="6J3YZM"/>
    <s v="TMS"/>
    <s v="CARINE LIMA"/>
    <s v="Tms"/>
    <s v="Tms"/>
    <d v="2026-05-20T22:02:00"/>
    <n v="111022"/>
    <s v="-"/>
    <s v="ON LINE"/>
    <s v="Cartão de crédito"/>
    <s v="Cartão de crédito"/>
    <x v="1"/>
    <s v="N"/>
    <x v="22"/>
    <s v="Bahiana Distribuidora de Gas"/>
    <s v="-"/>
    <s v="-"/>
    <s v="-"/>
    <x v="7"/>
    <s v="-"/>
    <x v="51"/>
    <n v="0"/>
    <n v="0"/>
    <n v="0"/>
    <n v="0"/>
    <n v="0"/>
    <n v="0"/>
    <s v="Reserva importada do Sistema TMS. OS: 111022"/>
    <s v="Fornecedor não preenchido! (ACC01)"/>
    <x v="3"/>
    <x v="1"/>
    <s v="Campo Fornecedor"/>
    <x v="1"/>
    <s v="Sistêmico"/>
    <s v="GRUPO KONTIK"/>
    <x v="2"/>
  </r>
  <r>
    <n v="24714763"/>
    <n v="25553301"/>
    <s v="ACC01"/>
    <x v="50"/>
    <d v="2026-06-05T20:56:22"/>
    <x v="5"/>
    <x v="1"/>
    <s v="6LRNU9"/>
    <s v="TMS"/>
    <s v="LUCAS SILVA"/>
    <s v="Elivani Souza de Araujo Angi"/>
    <s v="Elivani Souza de Araujo Angi"/>
    <d v="2026-06-05T15:47:00"/>
    <n v="325193"/>
    <s v="Curacao, Antilhas Holandesas (CUR)"/>
    <s v="OFF LINE"/>
    <s v="Invoice"/>
    <s v="Faturado"/>
    <x v="2"/>
    <s v="N"/>
    <x v="13"/>
    <s v="Kpmg"/>
    <s v="-"/>
    <s v="-"/>
    <s v="-"/>
    <x v="14"/>
    <s v="-"/>
    <x v="52"/>
    <n v="0"/>
    <n v="0"/>
    <n v="0"/>
    <n v="0"/>
    <n v="0"/>
    <n v="0"/>
    <s v="Reserva importada do Sistema TMS. OS: 325193"/>
    <s v="Fornecedor não preenchido! (ACC01)"/>
    <x v="3"/>
    <x v="1"/>
    <s v="Campo Fornecedor"/>
    <x v="1"/>
    <s v="Qualidade dos dados"/>
    <s v="KONTIK BUSINESS TRAVEL"/>
    <x v="1"/>
  </r>
  <r>
    <n v="24714769"/>
    <n v="25553308"/>
    <s v="ACC01"/>
    <x v="51"/>
    <d v="2026-06-05T20:56:57"/>
    <x v="5"/>
    <x v="1"/>
    <s v="6LN979"/>
    <s v="TMS"/>
    <s v="IGOR SILVA"/>
    <s v="Tuane Cristina Alves de Oliveira"/>
    <s v="Tuane Cristina Alves de Oliveira"/>
    <d v="2026-06-05T16:00:00"/>
    <n v="324839"/>
    <s v="Pelotas / RS, Brasil (PET)"/>
    <s v="OFF LINE"/>
    <s v="Invoice"/>
    <s v="Faturado"/>
    <x v="2"/>
    <s v="N"/>
    <x v="13"/>
    <s v="Kpmg Consultoria"/>
    <s v="-"/>
    <s v="-"/>
    <s v="-"/>
    <x v="14"/>
    <s v="-"/>
    <x v="53"/>
    <n v="0"/>
    <n v="0"/>
    <n v="0"/>
    <n v="0"/>
    <n v="0"/>
    <n v="0"/>
    <s v="Reserva importada do Sistema TMS. OS: 324839"/>
    <s v="Fornecedor não preenchido! (ACC01)"/>
    <x v="3"/>
    <x v="1"/>
    <s v="Campo Fornecedor"/>
    <x v="1"/>
    <s v="Qualidade dos dados"/>
    <s v="KONTIK BUSINESS TRAVEL"/>
    <x v="1"/>
  </r>
  <r>
    <n v="24714784"/>
    <n v="25553324"/>
    <s v="ACC01"/>
    <x v="52"/>
    <d v="2026-06-05T21:05:27"/>
    <x v="5"/>
    <x v="1"/>
    <s v="6L2ZKO"/>
    <s v="TMS"/>
    <s v="EVERSON FERREIRA"/>
    <s v="BRUNO ALVARENGA MELONI"/>
    <s v="BRUNO ALVARENGA MELONI"/>
    <d v="2026-06-05T17:13:00"/>
    <n v="323713"/>
    <s v="Sao Gabriel / RS, Brasil (PFB)"/>
    <s v="OFF LINE"/>
    <s v="Invoice"/>
    <s v="Faturado"/>
    <x v="2"/>
    <s v="N"/>
    <x v="13"/>
    <s v="Kpmg Consultoria"/>
    <s v="-"/>
    <s v="-"/>
    <s v="-"/>
    <x v="14"/>
    <s v="-"/>
    <x v="54"/>
    <n v="0"/>
    <n v="0"/>
    <n v="0"/>
    <n v="0"/>
    <n v="0"/>
    <n v="0"/>
    <s v="Reserva importada do Sistema TMS. OS: 323713"/>
    <s v="Fornecedor não preenchido! (ACC01)"/>
    <x v="3"/>
    <x v="1"/>
    <s v="Campo Fornecedor"/>
    <x v="1"/>
    <s v="Qualidade dos dados"/>
    <s v="KONTIK BUSINESS TRAVEL"/>
    <x v="1"/>
  </r>
  <r>
    <n v="24706569"/>
    <n v="25545356"/>
    <s v="ACC01"/>
    <x v="53"/>
    <d v="2026-06-04T01:35:32"/>
    <x v="5"/>
    <x v="1"/>
    <s v="6LJ736"/>
    <s v="TMS"/>
    <s v="THAIS CARNEIRO"/>
    <s v="Tuane Cristina Alves de Oliveira"/>
    <s v="Tuane Cristina Alves de Oliveira"/>
    <d v="2026-06-03T22:46:00"/>
    <n v="324836"/>
    <s v="Pelotas / RS, Brasil (PET)"/>
    <s v="OFF LINE"/>
    <s v="Invoice"/>
    <s v="Faturado"/>
    <x v="2"/>
    <s v="N"/>
    <x v="13"/>
    <s v="Kpmg Consultoria"/>
    <s v="-"/>
    <s v="-"/>
    <s v="-"/>
    <x v="14"/>
    <s v="-"/>
    <x v="55"/>
    <n v="0"/>
    <n v="0"/>
    <n v="0"/>
    <n v="0"/>
    <n v="0"/>
    <n v="0"/>
    <s v="Reserva importada do Sistema TMS. OS: 324836"/>
    <s v="Fornecedor não preenchido! (ACC01)"/>
    <x v="3"/>
    <x v="1"/>
    <s v="Campo Fornecedor"/>
    <x v="1"/>
    <s v="Qualidade dos dados"/>
    <s v="KONTIK BUSINESS TRAVEL"/>
    <x v="1"/>
  </r>
  <r>
    <n v="24733117"/>
    <n v="25570694"/>
    <s v="ACC01"/>
    <x v="54"/>
    <d v="2026-06-09T15:05:30"/>
    <x v="5"/>
    <x v="1"/>
    <s v="MIFZDJ"/>
    <s v="GOVER"/>
    <s v="DANIELA CUNHA BRAGA"/>
    <s v="Gover"/>
    <s v="Gover"/>
    <d v="2026-05-28T17:11:00"/>
    <n v="4704757"/>
    <s v="-"/>
    <s v="OFF LINE"/>
    <s v="Invoice"/>
    <s v="Faturado"/>
    <x v="1"/>
    <s v="N"/>
    <x v="1"/>
    <s v="Firmenich"/>
    <s v="-"/>
    <s v="-"/>
    <s v="-"/>
    <x v="2"/>
    <s v="-"/>
    <x v="56"/>
    <n v="406.5"/>
    <n v="0"/>
    <n v="0"/>
    <n v="0"/>
    <n v="0"/>
    <n v="0"/>
    <s v="Reserva importada do sistema Gover. Id: 4704757"/>
    <s v="Fornecedor não preenchido! (ACC01)"/>
    <x v="1"/>
    <x v="1"/>
    <s v="Campo Fornecedor"/>
    <x v="1"/>
    <s v="Sistêmico"/>
    <s v="GRUPO KONTIK"/>
    <x v="2"/>
  </r>
  <r>
    <n v="24655972"/>
    <n v="25489282"/>
    <s v="ACC01"/>
    <x v="55"/>
    <d v="2026-05-26T09:54:18"/>
    <x v="3"/>
    <x v="2"/>
    <s v="ERUJOC"/>
    <s v="GOVER"/>
    <s v="Alvaro Domingos"/>
    <s v="Gover"/>
    <s v="Gover"/>
    <d v="2026-05-25T17:40:00"/>
    <n v="4703219"/>
    <s v="-"/>
    <s v="OFF LINE"/>
    <s v="Invoice"/>
    <s v="Faturado"/>
    <x v="1"/>
    <s v="N"/>
    <x v="1"/>
    <s v="Firmenich"/>
    <s v="-"/>
    <s v="-"/>
    <s v="-"/>
    <x v="2"/>
    <s v="-"/>
    <x v="57"/>
    <n v="160.96"/>
    <n v="0"/>
    <n v="0"/>
    <n v="0"/>
    <n v="0"/>
    <n v="0"/>
    <s v="Reserva importada do sistema Gover. Id: 4703219"/>
    <s v="Fornecedor não preenchido! (ACC01)"/>
    <x v="1"/>
    <x v="1"/>
    <s v="Campo Fornecedor"/>
    <x v="1"/>
    <s v="Sistêmico"/>
    <s v="GRUPO KONTIK"/>
    <x v="2"/>
  </r>
  <r>
    <n v="24660147"/>
    <n v="25494273"/>
    <s v="ACC01"/>
    <x v="56"/>
    <d v="2026-05-27T12:10:33"/>
    <x v="3"/>
    <x v="2"/>
    <s v="QYDXCK"/>
    <s v="GOVER"/>
    <s v="Rafael Prates Franca"/>
    <s v="Gover"/>
    <s v="Gover"/>
    <d v="2026-05-26T16:52:00"/>
    <n v="4703748"/>
    <s v="-"/>
    <s v="OFF LINE"/>
    <s v="Invoice"/>
    <s v="Faturado"/>
    <x v="1"/>
    <s v="N"/>
    <x v="1"/>
    <s v="Firmenich"/>
    <s v="-"/>
    <s v="-"/>
    <s v="-"/>
    <x v="2"/>
    <s v="-"/>
    <x v="58"/>
    <n v="127.85"/>
    <n v="0"/>
    <n v="0"/>
    <n v="0"/>
    <n v="0"/>
    <n v="0"/>
    <s v="Reserva importada do sistema Gover. Id: 4703748"/>
    <s v="Fornecedor não preenchido! (ACC01)"/>
    <x v="1"/>
    <x v="1"/>
    <s v="Campo Fornecedor"/>
    <x v="1"/>
    <s v="Sistêmico"/>
    <s v="GRUPO KONTIK"/>
    <x v="2"/>
  </r>
  <r>
    <n v="24668942"/>
    <n v="25504679"/>
    <s v="ACC01"/>
    <x v="57"/>
    <d v="2026-05-29T13:35:33"/>
    <x v="3"/>
    <x v="2"/>
    <s v="MZZTVH"/>
    <s v="GOVER"/>
    <s v="CAROLINA CERAGIOLI LIRA"/>
    <s v="Gover"/>
    <s v="Gover"/>
    <d v="2026-05-22T13:20:00"/>
    <n v="4702258"/>
    <s v="-"/>
    <s v="OFF LINE"/>
    <s v="Invoice"/>
    <s v="Faturado"/>
    <x v="1"/>
    <s v="N"/>
    <x v="1"/>
    <s v="Dsm Firmenich"/>
    <s v="-"/>
    <s v="-"/>
    <s v="-"/>
    <x v="2"/>
    <s v="-"/>
    <x v="59"/>
    <n v="19.39"/>
    <n v="0"/>
    <n v="0"/>
    <n v="0"/>
    <n v="0"/>
    <n v="0"/>
    <s v="Reserva importada do sistema Gover. Id: 4702258"/>
    <s v="Fornecedor não preenchido! (ACC01)"/>
    <x v="1"/>
    <x v="1"/>
    <s v="Campo Fornecedor"/>
    <x v="1"/>
    <s v="Sistêmico"/>
    <s v="GRUPO KONTIK"/>
    <x v="2"/>
  </r>
  <r>
    <n v="24668983"/>
    <n v="25504725"/>
    <s v="ACC02"/>
    <x v="58"/>
    <d v="2026-06-01T17:13:17"/>
    <x v="3"/>
    <x v="2"/>
    <s v="GJZNZCT"/>
    <s v="SABRE"/>
    <s v="MORENO/FABIO CAMPOS MR"/>
    <s v="MARIA CECILIA PEREIRA SILVA"/>
    <s v="MARIA CECILIA PEREIRA SILVA"/>
    <d v="2026-05-29T07:59:00"/>
    <s v="GJZNZC"/>
    <s v="-"/>
    <s v="ON LINE"/>
    <s v="Cartão de crédito"/>
    <s v="Cartão de crédito"/>
    <x v="1"/>
    <s v="N"/>
    <x v="5"/>
    <s v="Honeywell"/>
    <s v="Cliente FEE no POS"/>
    <s v="-"/>
    <s v="-"/>
    <x v="6"/>
    <s v="-"/>
    <x v="60"/>
    <n v="34.619999999999997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626588"/>
    <n v="25455955"/>
    <s v="ACC02"/>
    <x v="59"/>
    <d v="2026-05-26T13:11:00"/>
    <x v="3"/>
    <x v="0"/>
    <s v="KSVMTYT"/>
    <s v="SABRE"/>
    <s v="TAVARES/THOMAZ DAIBERT MACHADO MR"/>
    <s v="WS"/>
    <s v="WS"/>
    <d v="2026-05-14T09:14:00"/>
    <s v="KSVMTY"/>
    <s v="-"/>
    <s v="ON LINE"/>
    <s v="Cartão de crédito"/>
    <s v="Cartão de crédito"/>
    <x v="1"/>
    <s v="N"/>
    <x v="5"/>
    <s v="Honeywell"/>
    <s v="Cliente FEE no POS"/>
    <s v="-"/>
    <s v="-"/>
    <x v="6"/>
    <s v="-"/>
    <x v="61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626588"/>
    <n v="25455956"/>
    <s v="ACC03"/>
    <x v="59"/>
    <d v="2026-05-26T13:11:00"/>
    <x v="3"/>
    <x v="0"/>
    <s v="KSVMTYT"/>
    <s v="SABRE"/>
    <s v="TAVARES/THOMAZ DAIBERT MACHADO MR"/>
    <s v="WS"/>
    <s v="WS"/>
    <d v="2026-05-14T09:14:00"/>
    <s v="KSVMTY"/>
    <s v="-"/>
    <s v="ON LINE"/>
    <s v="Cartão de crédito"/>
    <s v="Cartão de crédito"/>
    <x v="1"/>
    <s v="N"/>
    <x v="5"/>
    <s v="Honeywell"/>
    <s v="Cliente FEE no POS"/>
    <s v="-"/>
    <s v="-"/>
    <x v="6"/>
    <s v="-"/>
    <x v="62"/>
    <n v="7.5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627594"/>
    <n v="25456931"/>
    <s v="ACC01"/>
    <x v="60"/>
    <d v="2026-05-20T22:46:12"/>
    <x v="1"/>
    <x v="0"/>
    <s v="6I9RN9"/>
    <s v="TMS"/>
    <s v="CESAR AUGUSTO BEZERRA CAVALCANTE"/>
    <s v="Tms"/>
    <s v="Tms"/>
    <d v="2026-05-20T17:45:00"/>
    <n v="110733"/>
    <s v="-"/>
    <s v="ON LINE"/>
    <s v="Cartão de crédito"/>
    <s v="Cartão de crédito"/>
    <x v="1"/>
    <s v="N"/>
    <x v="23"/>
    <s v="Ultragaz-matriz"/>
    <s v="-"/>
    <s v="-"/>
    <s v="-"/>
    <x v="7"/>
    <s v="-"/>
    <x v="63"/>
    <n v="0"/>
    <n v="0"/>
    <n v="0"/>
    <n v="0"/>
    <n v="0"/>
    <n v="0"/>
    <s v="Reserva importada do Sistema TMS. OS: 110733"/>
    <s v="Fornecedor não preenchido! (ACC01)"/>
    <x v="3"/>
    <x v="1"/>
    <s v="Campo Fornecedor"/>
    <x v="1"/>
    <s v="Sistêmico"/>
    <s v="GRUPO KONTIK"/>
    <x v="2"/>
  </r>
  <r>
    <n v="24677073"/>
    <n v="25513508"/>
    <s v="ACC01"/>
    <x v="61"/>
    <d v="2026-05-30T12:48:13"/>
    <x v="3"/>
    <x v="2"/>
    <s v="6KIHKC"/>
    <s v="TMS"/>
    <s v="ILDO DE OLIVEIRA"/>
    <s v="Tms"/>
    <s v="Tms"/>
    <d v="2026-05-28T10:03:00"/>
    <n v="111796"/>
    <s v="-"/>
    <s v="ON LINE"/>
    <s v="Cartão de crédito"/>
    <s v="Cartão de crédito"/>
    <x v="1"/>
    <s v="N"/>
    <x v="23"/>
    <s v="Ultragaz-matriz"/>
    <s v="-"/>
    <s v="-"/>
    <s v="-"/>
    <x v="7"/>
    <s v="-"/>
    <x v="64"/>
    <n v="0"/>
    <n v="0"/>
    <n v="0"/>
    <n v="0"/>
    <n v="0"/>
    <n v="0"/>
    <s v="Reserva importada do Sistema TMS. OS: 111796"/>
    <s v="Fornecedor não preenchido! (ACC01)"/>
    <x v="3"/>
    <x v="1"/>
    <s v="Campo Fornecedor"/>
    <x v="1"/>
    <s v="Sistêmico"/>
    <s v="GRUPO KONTIK"/>
    <x v="2"/>
  </r>
  <r>
    <n v="24700166"/>
    <n v="25538705"/>
    <s v="ACC02"/>
    <x v="62"/>
    <d v="2026-06-04T03:19:01"/>
    <x v="5"/>
    <x v="1"/>
    <s v="H4703333"/>
    <s v="GOVER"/>
    <s v="Silvania Goncalves Ferraz"/>
    <s v="Francisca Maria Mangueira"/>
    <s v="Francisca Maria Mangueira"/>
    <d v="2026-06-03T10:05:00"/>
    <n v="4703333"/>
    <s v="-"/>
    <s v="OFF LINE"/>
    <s v="Cartão de crédito"/>
    <s v="Cartão de crédito"/>
    <x v="1"/>
    <s v="N"/>
    <x v="15"/>
    <s v="Bat | Souza Cruz - Matriz"/>
    <s v="-"/>
    <s v="-"/>
    <s v="-"/>
    <x v="16"/>
    <s v="-"/>
    <x v="65"/>
    <n v="0"/>
    <n v="0"/>
    <n v="0"/>
    <n v="0"/>
    <n v="0"/>
    <n v="0"/>
    <s v="Reserva importada do sistema Gover. Id: 4703333"/>
    <s v="Fornecedor não preenchido! (ACC02)"/>
    <x v="1"/>
    <x v="1"/>
    <s v="Campo Fornecedor"/>
    <x v="1"/>
    <s v="Sistêmico"/>
    <s v="GRUPO KONTIK"/>
    <x v="2"/>
  </r>
  <r>
    <n v="24700166"/>
    <n v="25538706"/>
    <s v="ACC03"/>
    <x v="62"/>
    <d v="2026-06-04T03:19:01"/>
    <x v="5"/>
    <x v="1"/>
    <s v="H4703333"/>
    <s v="GOVER"/>
    <s v="Bruna dos Santos Olinski"/>
    <s v="Francisca Maria Mangueira"/>
    <s v="Francisca Maria Mangueira"/>
    <d v="2026-06-03T10:05:00"/>
    <n v="4703333"/>
    <s v="-"/>
    <s v="OFF LINE"/>
    <s v="Cartão de crédito"/>
    <s v="Cartão de crédito"/>
    <x v="1"/>
    <s v="N"/>
    <x v="15"/>
    <s v="Bat | Souza Cruz - Matriz"/>
    <s v="-"/>
    <s v="-"/>
    <s v="-"/>
    <x v="16"/>
    <s v="-"/>
    <x v="65"/>
    <n v="0"/>
    <n v="0"/>
    <n v="0"/>
    <n v="0"/>
    <n v="0"/>
    <n v="0"/>
    <s v="Reserva importada do sistema Gover. Id: 4703333"/>
    <s v="Fornecedor não preenchido! (ACC02)"/>
    <x v="1"/>
    <x v="1"/>
    <s v="Campo Fornecedor"/>
    <x v="1"/>
    <s v="Sistêmico"/>
    <s v="GRUPO KONTIK"/>
    <x v="2"/>
  </r>
  <r>
    <n v="24700201"/>
    <n v="25538735"/>
    <s v="ACC02"/>
    <x v="63"/>
    <d v="2026-06-04T03:19:02"/>
    <x v="5"/>
    <x v="1"/>
    <s v="H4703360"/>
    <s v="GOVER"/>
    <s v="Romulo Vargas Caimerer"/>
    <s v="Francisca Maria Mangueira"/>
    <s v="Francisca Maria Mangueira"/>
    <d v="2026-06-03T10:15:00"/>
    <n v="4703360"/>
    <s v="-"/>
    <s v="OFF LINE"/>
    <s v="Cartão de crédito"/>
    <s v="Cartão de crédito"/>
    <x v="1"/>
    <s v="N"/>
    <x v="15"/>
    <s v="Bat | Souza Cruz - Matriz"/>
    <s v="-"/>
    <s v="-"/>
    <s v="-"/>
    <x v="16"/>
    <s v="-"/>
    <x v="66"/>
    <n v="0"/>
    <n v="0"/>
    <n v="0"/>
    <n v="0"/>
    <n v="0"/>
    <n v="0"/>
    <s v="Reserva importada do sistema Gover. Id: 4703360"/>
    <s v="Fornecedor não preenchido! (ACC02)"/>
    <x v="1"/>
    <x v="1"/>
    <s v="Campo Fornecedor"/>
    <x v="1"/>
    <s v="Sistêmico"/>
    <s v="GRUPO KONTIK"/>
    <x v="2"/>
  </r>
  <r>
    <n v="24700241"/>
    <n v="25538778"/>
    <s v="ACC02"/>
    <x v="64"/>
    <d v="2026-06-04T03:19:02"/>
    <x v="5"/>
    <x v="1"/>
    <s v="H4703373"/>
    <s v="GOVER"/>
    <s v="Ismael Elias Flores"/>
    <s v="Francisca Maria Mangueira"/>
    <s v="Francisca Maria Mangueira"/>
    <d v="2026-06-03T10:24:00"/>
    <n v="4703373"/>
    <s v="-"/>
    <s v="OFF LINE"/>
    <s v="Cartão de crédito"/>
    <s v="Cartão de crédito"/>
    <x v="1"/>
    <s v="N"/>
    <x v="15"/>
    <s v="Bat | Souza Cruz - Matriz"/>
    <s v="-"/>
    <s v="-"/>
    <s v="-"/>
    <x v="16"/>
    <s v="-"/>
    <x v="65"/>
    <n v="0"/>
    <n v="0"/>
    <n v="0"/>
    <n v="0"/>
    <n v="0"/>
    <n v="0"/>
    <s v="Reserva importada do sistema Gover. Id: 4703373"/>
    <s v="Fornecedor não preenchido! (ACC02)"/>
    <x v="1"/>
    <x v="1"/>
    <s v="Campo Fornecedor"/>
    <x v="1"/>
    <s v="Sistêmico"/>
    <s v="GRUPO KONTIK"/>
    <x v="2"/>
  </r>
  <r>
    <n v="24700506"/>
    <n v="25539049"/>
    <s v="ACC02"/>
    <x v="65"/>
    <d v="2026-06-04T03:21:08"/>
    <x v="5"/>
    <x v="1"/>
    <s v="H4703390"/>
    <s v="GOVER"/>
    <s v="Luciana Almeida Da Silva"/>
    <s v="Francisca Maria Mangueira"/>
    <s v="Francisca Maria Mangueira"/>
    <d v="2026-06-03T10:31:00"/>
    <n v="4703390"/>
    <s v="-"/>
    <s v="OFF LINE"/>
    <s v="Cartão de crédito"/>
    <s v="Cartão de crédito"/>
    <x v="1"/>
    <s v="N"/>
    <x v="15"/>
    <s v="Bat | Souza Cruz - Matriz"/>
    <s v="-"/>
    <s v="-"/>
    <s v="-"/>
    <x v="16"/>
    <s v="-"/>
    <x v="67"/>
    <n v="126"/>
    <n v="0"/>
    <n v="0"/>
    <n v="0"/>
    <n v="0"/>
    <n v="0"/>
    <s v="Reserva importada do sistema Gover. Id: 4703390"/>
    <s v="Fornecedor não preenchido! (ACC02)"/>
    <x v="1"/>
    <x v="1"/>
    <s v="Campo Fornecedor"/>
    <x v="1"/>
    <s v="Sistêmico"/>
    <s v="GRUPO KONTIK"/>
    <x v="2"/>
  </r>
  <r>
    <n v="24700506"/>
    <n v="25539050"/>
    <s v="ACC03"/>
    <x v="65"/>
    <d v="2026-06-04T03:21:08"/>
    <x v="5"/>
    <x v="1"/>
    <s v="H4703390"/>
    <s v="GOVER"/>
    <s v="Patrick Guilherme Dos Santos Lemos"/>
    <s v="Francisca Maria Mangueira"/>
    <s v="Francisca Maria Mangueira"/>
    <d v="2026-06-03T10:31:00"/>
    <n v="4703390"/>
    <s v="-"/>
    <s v="OFF LINE"/>
    <s v="Cartão de crédito"/>
    <s v="Cartão de crédito"/>
    <x v="1"/>
    <s v="N"/>
    <x v="15"/>
    <s v="Bat | Souza Cruz - Matriz"/>
    <s v="-"/>
    <s v="-"/>
    <s v="-"/>
    <x v="16"/>
    <s v="-"/>
    <x v="67"/>
    <n v="126"/>
    <n v="0"/>
    <n v="0"/>
    <n v="0"/>
    <n v="0"/>
    <n v="0"/>
    <s v="Reserva importada do sistema Gover. Id: 4703390"/>
    <s v="Fornecedor não preenchido! (ACC02)"/>
    <x v="1"/>
    <x v="1"/>
    <s v="Campo Fornecedor"/>
    <x v="1"/>
    <s v="Sistêmico"/>
    <s v="GRUPO KONTIK"/>
    <x v="2"/>
  </r>
  <r>
    <n v="24614474"/>
    <n v="25443065"/>
    <s v="ACC02"/>
    <x v="66"/>
    <d v="2026-05-25T13:11:06"/>
    <x v="1"/>
    <x v="0"/>
    <s v="WZDMBS"/>
    <s v="GOVER"/>
    <s v="JULIA RENATA SIMOES IVANTES DA FONSECA ANDRADE"/>
    <s v="Gover"/>
    <s v="Gover"/>
    <d v="2026-05-14T17:08:00"/>
    <n v="4699132"/>
    <s v="-"/>
    <s v="OFF LINE"/>
    <s v="Invoice"/>
    <s v="Faturado"/>
    <x v="1"/>
    <s v="N"/>
    <x v="15"/>
    <s v="Bat | Souza Cruz - Matriz"/>
    <s v="-"/>
    <s v="-"/>
    <s v="-"/>
    <x v="16"/>
    <s v="-"/>
    <x v="68"/>
    <n v="178.8"/>
    <n v="0"/>
    <n v="0"/>
    <n v="0"/>
    <n v="0"/>
    <n v="0"/>
    <s v="Reserva importada do sistema Gover. Id: 4699132"/>
    <s v="Fornecedor não preenchido! (ACC02)"/>
    <x v="1"/>
    <x v="1"/>
    <s v="Campo Fornecedor"/>
    <x v="1"/>
    <s v="Sistêmico"/>
    <s v="GRUPO KONTIK"/>
    <x v="2"/>
  </r>
  <r>
    <n v="24614474"/>
    <n v="25443066"/>
    <s v="ACC03"/>
    <x v="66"/>
    <d v="2026-05-25T13:11:06"/>
    <x v="1"/>
    <x v="0"/>
    <s v="WZDMBS"/>
    <s v="GOVER"/>
    <s v="JULIA RENATA SIMOES IVANTES DA FONSECA ANDRADE"/>
    <s v="Gover"/>
    <s v="Gover"/>
    <d v="2026-05-14T17:08:00"/>
    <n v="4699132"/>
    <s v="-"/>
    <s v="OFF LINE"/>
    <s v="Invoice"/>
    <s v="Faturado"/>
    <x v="1"/>
    <s v="N"/>
    <x v="15"/>
    <s v="Bat | Souza Cruz - Matriz"/>
    <s v="-"/>
    <s v="-"/>
    <s v="-"/>
    <x v="16"/>
    <s v="-"/>
    <x v="69"/>
    <n v="178.8"/>
    <n v="0"/>
    <n v="0"/>
    <n v="0"/>
    <n v="0"/>
    <n v="0"/>
    <s v="Reserva importada do sistema Gover. Id: 4699132"/>
    <s v="Fornecedor não preenchido! (ACC02)"/>
    <x v="1"/>
    <x v="1"/>
    <s v="Campo Fornecedor"/>
    <x v="1"/>
    <s v="Sistêmico"/>
    <s v="GRUPO KONTIK"/>
    <x v="2"/>
  </r>
  <r>
    <n v="24713566"/>
    <n v="25551842"/>
    <s v="ACC02"/>
    <x v="67"/>
    <d v="2026-06-08T06:11:05"/>
    <x v="5"/>
    <x v="1"/>
    <s v="H4707482b"/>
    <s v="GOVER"/>
    <s v="Carlos Eduardo Camargo De Souza"/>
    <s v="Jose Luiz Lace Rodrigues"/>
    <s v="Jose Luiz Lace Rodrigues"/>
    <d v="2026-06-05T00:00:00"/>
    <n v="4707482"/>
    <s v="-"/>
    <s v="OFF LINE"/>
    <s v="Cartão de crédito"/>
    <s v="Cartão de crédito"/>
    <x v="1"/>
    <s v="N"/>
    <x v="15"/>
    <s v="Bat | Souza Cruz - Matriz"/>
    <s v="-"/>
    <s v="-"/>
    <s v="-"/>
    <x v="16"/>
    <s v="-"/>
    <x v="70"/>
    <n v="0"/>
    <n v="0"/>
    <n v="0"/>
    <n v="0"/>
    <n v="0"/>
    <n v="0"/>
    <s v="Reserva importada do sistema Gover. Id: 4707482"/>
    <s v="Fornecedor não preenchido! (ACC02)"/>
    <x v="1"/>
    <x v="1"/>
    <s v="Campo Fornecedor"/>
    <x v="1"/>
    <s v="Sistêmico"/>
    <s v="GRUPO KONTIK"/>
    <x v="2"/>
  </r>
  <r>
    <n v="24704837"/>
    <n v="25543623"/>
    <s v="ACC01"/>
    <x v="68"/>
    <d v="2026-06-03T21:15:26"/>
    <x v="5"/>
    <x v="1"/>
    <s v="6LJUTG"/>
    <s v="TMS"/>
    <s v="AUGUSTO GUARALDO WALTER"/>
    <s v="Tms"/>
    <s v="Tms"/>
    <d v="2026-06-03T15:05:00"/>
    <n v="66082"/>
    <s v="-"/>
    <s v="ON LINE"/>
    <s v="Cartão de crédito"/>
    <s v="Cartão de crédito"/>
    <x v="1"/>
    <s v="N"/>
    <x v="24"/>
    <s v="Motiva Filial"/>
    <s v="-"/>
    <s v="-"/>
    <s v="-"/>
    <x v="23"/>
    <s v="-"/>
    <x v="71"/>
    <n v="0"/>
    <n v="0"/>
    <n v="0"/>
    <n v="0"/>
    <n v="0"/>
    <n v="0"/>
    <s v="Reserva importada do Sistema TMS. OS: 66082"/>
    <s v="Fornecedor não preenchido! (ACC01)"/>
    <x v="3"/>
    <x v="1"/>
    <s v="Campo Fornecedor"/>
    <x v="1"/>
    <s v="Sistêmico"/>
    <s v="GRUPO KONTIK"/>
    <x v="2"/>
  </r>
  <r>
    <n v="24727734"/>
    <n v="25565276"/>
    <s v="ACC01"/>
    <x v="69"/>
    <d v="2026-06-17T08:25:17"/>
    <x v="4"/>
    <x v="1"/>
    <s v="YTPWDY"/>
    <s v="SABRE"/>
    <s v="ROSA CAMPOS/NATHALIA"/>
    <s v="WS"/>
    <s v="WS"/>
    <d v="2026-06-08T09:40:00"/>
    <s v="YTPWDY"/>
    <s v="-"/>
    <s v="ON LINE"/>
    <s v="Cartão de crédito"/>
    <s v="Cartão de crédito"/>
    <x v="0"/>
    <s v="N"/>
    <x v="0"/>
    <s v="Nielseniq do Brasil"/>
    <s v="Cliente FEE no POS"/>
    <s v="Gol Linhas Aereas"/>
    <n v="7700089371"/>
    <x v="0"/>
    <s v="-"/>
    <x v="2"/>
    <n v="0"/>
    <n v="0"/>
    <n v="0"/>
    <n v="0"/>
    <n v="0"/>
    <n v="36.380000000000003"/>
    <s v="Reserva importada por HubTravel"/>
    <s v="Tarifa mínima não preenchida! (ACC01)"/>
    <x v="2"/>
    <x v="7"/>
    <s v="Falta de informação Gerencial"/>
    <x v="1"/>
    <s v="Qualidade dos dados"/>
    <s v="KONTIK BUSINESS TRAVEL"/>
    <x v="4"/>
  </r>
  <r>
    <n v="24733866"/>
    <n v="25571473"/>
    <s v="ACC01"/>
    <x v="70"/>
    <d v="2026-06-17T08:25:25"/>
    <x v="4"/>
    <x v="1"/>
    <s v="GXSXTU"/>
    <s v="SABRE"/>
    <s v="DA SILVA/AMANDA PEREIRA"/>
    <s v="WY"/>
    <s v="WY"/>
    <d v="2026-06-09T12:20:00"/>
    <s v="GXSXTU"/>
    <s v="-"/>
    <s v="OFF LINE"/>
    <s v="Cartão de crédito"/>
    <s v="Cartão AMEX"/>
    <x v="0"/>
    <s v="N"/>
    <x v="25"/>
    <s v="Basf Sa"/>
    <s v="-"/>
    <s v="Gol Linhas Aereas"/>
    <n v="7700089421"/>
    <x v="24"/>
    <s v="-"/>
    <x v="72"/>
    <n v="97.2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0"/>
  </r>
  <r>
    <n v="24695067"/>
    <n v="25533937"/>
    <s v="ACC01"/>
    <x v="71"/>
    <d v="2026-06-19T15:44:07"/>
    <x v="4"/>
    <x v="1"/>
    <s v="NEOFDE"/>
    <s v="MANUAL"/>
    <s v="ARIOSA/LUIS FERNANDO PEREIRA"/>
    <s v="Felipe Anderson da Silva"/>
    <s v="Felipe Anderson da Silva"/>
    <d v="2026-06-02T06:39:00"/>
    <s v="P1CJI9FA4"/>
    <s v="-"/>
    <s v="OFF LINE"/>
    <s v="Cartão de crédito"/>
    <s v="Cartão AMEX"/>
    <x v="0"/>
    <s v="N"/>
    <x v="25"/>
    <s v="Basf Catalisadores"/>
    <s v="-"/>
    <s v="Gol Linhas Aereas"/>
    <n v="2304066319"/>
    <x v="24"/>
    <s v="-"/>
    <x v="73"/>
    <n v="97.29"/>
    <n v="0"/>
    <n v="0"/>
    <n v="0"/>
    <n v="0"/>
    <n v="0"/>
    <s v="Reserva importada por HubTravel"/>
    <s v="Necessário cadastrar um contrato para o cliente &quot;&quot;"/>
    <x v="0"/>
    <x v="10"/>
    <s v="Análise Cadastro"/>
    <x v="1"/>
    <s v="Qualidade dos dados"/>
    <s v="KONTIK BUSINESS TRAVEL"/>
    <x v="1"/>
  </r>
  <r>
    <n v="24713006"/>
    <n v="25551262"/>
    <s v="ACC01"/>
    <x v="72"/>
    <d v="2026-06-25T07:01:28"/>
    <x v="0"/>
    <x v="1"/>
    <s v="AYSESM"/>
    <s v="TMS"/>
    <s v="MICHAEL FERMOSELLES FANTI"/>
    <s v="Tms"/>
    <s v="Tms"/>
    <d v="2026-06-05T08:46:00"/>
    <n v="149403"/>
    <s v="-"/>
    <s v="ON LINE"/>
    <s v="Cartão de crédito"/>
    <s v="Cartão AMEX"/>
    <x v="0"/>
    <s v="N"/>
    <x v="19"/>
    <s v="Claro Sao Paulo (santo Amaro)"/>
    <s v="-"/>
    <s v="Gol Linhas Aereas"/>
    <n v="2305290931"/>
    <x v="20"/>
    <s v="-"/>
    <x v="74"/>
    <n v="124.76"/>
    <n v="0"/>
    <n v="0"/>
    <n v="0"/>
    <n v="0"/>
    <n v="0"/>
    <s v="Reserva importada do Sistema TMS. OS: 149403"/>
    <s v="Erro não localizado"/>
    <x v="3"/>
    <x v="11"/>
    <s v="Análise Benner"/>
    <x v="2"/>
    <s v="Qualidade dos dados"/>
    <s v="KONTIK BUSINESS TRAVEL"/>
    <x v="1"/>
  </r>
  <r>
    <n v="24713008"/>
    <n v="25551264"/>
    <s v="ACC01"/>
    <x v="73"/>
    <d v="2026-06-25T07:01:29"/>
    <x v="0"/>
    <x v="1"/>
    <s v="UJKVZO"/>
    <s v="TMS"/>
    <s v="CAIO SANTOS"/>
    <s v="Tms"/>
    <s v="Tms"/>
    <d v="2026-06-05T08:41:00"/>
    <n v="149394"/>
    <s v="-"/>
    <s v="ON LINE"/>
    <s v="Cartão de crédito"/>
    <s v="Cartão AMEX"/>
    <x v="0"/>
    <s v="N"/>
    <x v="19"/>
    <s v="Claro Sao Paulo (santo Amaro)"/>
    <s v="-"/>
    <s v="Gol Linhas Aereas"/>
    <n v="2305290301"/>
    <x v="20"/>
    <s v="-"/>
    <x v="75"/>
    <n v="124.76"/>
    <n v="0"/>
    <n v="0"/>
    <n v="0"/>
    <n v="0"/>
    <n v="0"/>
    <s v="Reserva importada do Sistema TMS. OS: 149394"/>
    <s v="Erro não localizado"/>
    <x v="3"/>
    <x v="11"/>
    <s v="Análise Benner"/>
    <x v="2"/>
    <s v="Qualidade dos dados"/>
    <s v="KONTIK BUSINESS TRAVEL"/>
    <x v="1"/>
  </r>
  <r>
    <n v="24727370"/>
    <n v="25564846"/>
    <s v="ACC01"/>
    <x v="74"/>
    <d v="2026-06-08T16:57:00"/>
    <x v="5"/>
    <x v="1"/>
    <s v="JUTLQM"/>
    <s v="GOVER"/>
    <s v="Andre Luiz Calheiros Duarte"/>
    <s v="Gover"/>
    <s v="Gover"/>
    <d v="2026-06-08T16:35:00"/>
    <n v="4708537"/>
    <s v="-"/>
    <s v="ON LINE"/>
    <s v="Cartão de crédito"/>
    <s v="Cartão AMEX"/>
    <x v="0"/>
    <s v="N"/>
    <x v="9"/>
    <s v="Energisa Amazonas Transmissora de Energia Ii Sa"/>
    <s v="-"/>
    <s v="Latam Airlines Brasil"/>
    <n v="2290798186"/>
    <x v="10"/>
    <s v="-"/>
    <x v="76"/>
    <n v="62.62"/>
    <n v="0"/>
    <n v="0"/>
    <n v="0"/>
    <n v="0"/>
    <n v="0"/>
    <s v="Reserva importada do sistema Gover. Id: 4708537"/>
    <s v="Projeto não preenchido! (ACC01)"/>
    <x v="1"/>
    <x v="12"/>
    <s v="Falta de informação Gerencial"/>
    <x v="1"/>
    <s v="Qualidade dos dados"/>
    <s v="KONTIK BUSINESS TRAVEL"/>
    <x v="4"/>
  </r>
  <r>
    <n v="24696661"/>
    <n v="25540976"/>
    <s v="ACC02"/>
    <x v="75"/>
    <d v="2026-06-17T08:20:22"/>
    <x v="4"/>
    <x v="1"/>
    <s v="UPBZIK"/>
    <s v="SABRE"/>
    <s v="GOMES DE OLIVEIRA JUNIOR/ADAL"/>
    <s v="DS"/>
    <s v="WY"/>
    <d v="2026-06-02T13:34:00"/>
    <s v="UPBZIK"/>
    <s v="-"/>
    <s v="ON LINE"/>
    <s v="Invoice"/>
    <s v="Faturado"/>
    <x v="0"/>
    <s v="N"/>
    <x v="17"/>
    <s v="Bosch Home Comfort do Brasil Ltda"/>
    <s v="-"/>
    <s v="Latam Airlines Brasil"/>
    <n v="2615507914"/>
    <x v="19"/>
    <s v="-"/>
    <x v="77"/>
    <n v="88.81"/>
    <n v="0"/>
    <n v="0"/>
    <n v="88.81"/>
    <n v="0"/>
    <n v="0"/>
    <s v="Reserva importada por HubTravel"/>
    <s v="Matrícula não preenchida! (ACC02)"/>
    <x v="2"/>
    <x v="5"/>
    <s v="Falta de informação Gerencial"/>
    <x v="1"/>
    <s v="Qualidade dos dados"/>
    <s v="KONTIK BUSINESS TRAVEL"/>
    <x v="0"/>
  </r>
  <r>
    <n v="24687012"/>
    <n v="25525094"/>
    <s v="ACC01"/>
    <x v="76"/>
    <d v="2026-06-17T08:20:20"/>
    <x v="4"/>
    <x v="2"/>
    <s v="ISNFVM"/>
    <s v="SABRE"/>
    <s v="VAZ AFONSO/FERNANDO DE JESUS"/>
    <s v="DS"/>
    <s v="WS"/>
    <d v="2026-06-01T07:48:00"/>
    <s v="ISNFVM"/>
    <s v="-"/>
    <s v="ON LINE"/>
    <s v="?"/>
    <s v="TKT"/>
    <x v="0"/>
    <s v="S"/>
    <x v="26"/>
    <s v="Vertex Farmaceutica do Brasil"/>
    <s v="-"/>
    <s v="Latam Airlines Brasil"/>
    <n v="2615495403"/>
    <x v="15"/>
    <s v="-"/>
    <x v="2"/>
    <n v="0"/>
    <n v="500"/>
    <n v="0"/>
    <n v="41.44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0"/>
  </r>
  <r>
    <n v="24626620"/>
    <n v="25455982"/>
    <s v="ACC01"/>
    <x v="77"/>
    <d v="2026-06-11T15:00:58"/>
    <x v="6"/>
    <x v="0"/>
    <s v="CWKUYJ-1"/>
    <s v="MANUAL"/>
    <s v="FLAVIA DA SILVA"/>
    <s v="Tms"/>
    <s v="Tms"/>
    <d v="2026-05-04T15:02:00"/>
    <n v="6777"/>
    <s v="-"/>
    <s v="OFF LINE"/>
    <s v="Cartão de crédito"/>
    <s v="Faturado"/>
    <x v="0"/>
    <s v="S"/>
    <x v="6"/>
    <s v="Track e Field Co Sa Matriz"/>
    <s v="-"/>
    <s v="Latam Airlines Brasil"/>
    <n v="8800001828"/>
    <x v="7"/>
    <s v="-"/>
    <x v="2"/>
    <n v="0"/>
    <n v="62.9"/>
    <n v="0"/>
    <n v="0"/>
    <n v="0"/>
    <n v="0"/>
    <s v="Reserva importada do Sistema TMS. OS: 6777"/>
    <s v="Problema ocorrido ao cancelar o documento: Problema ao contabilizar o cancelamento:  Não é possível efetuar esta contabilização!  Societário Débitos: "/>
    <x v="0"/>
    <x v="11"/>
    <s v="Análise Benner"/>
    <x v="2"/>
    <s v="Qualidade dos dados"/>
    <s v="KONTIK BUSINESS TRAVEL"/>
    <x v="1"/>
  </r>
  <r>
    <n v="24718689"/>
    <n v="25556731"/>
    <s v="ACC01"/>
    <x v="78"/>
    <d v="2026-06-17T08:20:25"/>
    <x v="4"/>
    <x v="1"/>
    <s v="OZWKTB"/>
    <s v="SABRE"/>
    <s v="KAKINOFF/FERNANDA"/>
    <s v="Wellington Ribeiro da Silva"/>
    <s v="Wellington Ribeiro da Silva"/>
    <d v="2026-06-06T15:35:00"/>
    <s v="OZWKTB"/>
    <s v="-"/>
    <s v="ON LINE"/>
    <s v="?"/>
    <s v="TKT"/>
    <x v="0"/>
    <s v="N"/>
    <x v="27"/>
    <s v="Kontik Franstur - Sao Paulo"/>
    <s v="-"/>
    <s v="United"/>
    <n v="2615420982"/>
    <x v="25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GRUPO KONTIK"/>
    <x v="3"/>
  </r>
  <r>
    <n v="24718689"/>
    <n v="25556732"/>
    <s v="ACC02"/>
    <x v="78"/>
    <d v="2026-06-17T08:20:25"/>
    <x v="4"/>
    <x v="1"/>
    <s v="OZWKTB"/>
    <s v="SABRE"/>
    <s v="KAKINOFF/JOAO"/>
    <s v="Wellington Ribeiro da Silva"/>
    <s v="Wellington Ribeiro da Silva"/>
    <d v="2026-06-06T15:35:00"/>
    <s v="OZWKTB"/>
    <s v="-"/>
    <s v="ON LINE"/>
    <s v="?"/>
    <s v="TKT"/>
    <x v="0"/>
    <s v="N"/>
    <x v="27"/>
    <s v="Kontik Franstur - Sao Paulo"/>
    <s v="-"/>
    <s v="United"/>
    <n v="2615420983"/>
    <x v="25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GRUPO KONTIK"/>
    <x v="3"/>
  </r>
  <r>
    <n v="24718689"/>
    <n v="25556733"/>
    <s v="ACC03"/>
    <x v="78"/>
    <d v="2026-06-17T08:20:25"/>
    <x v="4"/>
    <x v="1"/>
    <s v="OZWKTB"/>
    <s v="SABRE"/>
    <s v="KAKINOFF/GABRIELA"/>
    <s v="Wellington Ribeiro da Silva"/>
    <s v="Wellington Ribeiro da Silva"/>
    <d v="2026-06-06T15:35:00"/>
    <s v="OZWKTB"/>
    <s v="-"/>
    <s v="ON LINE"/>
    <s v="?"/>
    <s v="TKT"/>
    <x v="0"/>
    <s v="N"/>
    <x v="27"/>
    <s v="Kontik Franstur - Sao Paulo"/>
    <s v="-"/>
    <s v="United"/>
    <n v="2615420984"/>
    <x v="25"/>
    <s v="-"/>
    <x v="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GRUPO KONTIK"/>
    <x v="3"/>
  </r>
  <r>
    <n v="24659877"/>
    <n v="25493953"/>
    <s v="ACC01"/>
    <x v="79"/>
    <d v="2026-06-17T08:23:16"/>
    <x v="4"/>
    <x v="2"/>
    <s v="QOYOBYT"/>
    <s v="SABRE"/>
    <s v="SOUTO/MARCIO"/>
    <s v="VANESSA ARAUJO ALVES"/>
    <s v="VANESSA ARAUJO ALVES"/>
    <d v="2026-05-27T08:37:00"/>
    <s v="QOYOBY"/>
    <s v="-"/>
    <s v="OFF LINE"/>
    <s v="Invoice"/>
    <s v="Faturado"/>
    <x v="1"/>
    <s v="N"/>
    <x v="28"/>
    <s v="Iron Mountain"/>
    <s v="-"/>
    <s v="Rigo Hotel Santa Rosa"/>
    <s v="-"/>
    <x v="26"/>
    <s v="-"/>
    <x v="78"/>
    <n v="0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637963"/>
    <n v="25468877"/>
    <s v="ACC01"/>
    <x v="80"/>
    <d v="2026-06-22T17:50:49"/>
    <x v="2"/>
    <x v="0"/>
    <s v="6J17VX"/>
    <s v="TMS"/>
    <s v="ALINE AQUINO"/>
    <s v="RUBIA RIZZO MERITO DA SILVA"/>
    <s v="RUBIA RIZZO MERITO DA SILVA"/>
    <d v="2026-05-22T09:26:00"/>
    <n v="122739"/>
    <s v="-"/>
    <s v="OFF LINE"/>
    <s v="Outros"/>
    <s v="Cartão de crédito"/>
    <x v="1"/>
    <s v="N"/>
    <x v="20"/>
    <s v="Ache Laboratorios Farmaceuticos Sa"/>
    <s v="-"/>
    <s v="Hotel Sonata de Iracema"/>
    <s v="-"/>
    <x v="21"/>
    <s v="-"/>
    <x v="79"/>
    <n v="0"/>
    <n v="0"/>
    <n v="0"/>
    <n v="0"/>
    <n v="36"/>
    <n v="0"/>
    <s v="Reserva importada do Sistema TMS. OS: 122739"/>
    <s v=" Módulo Operações    -&gt; Configurações      -&gt; Configurações do sistema turismo        -&gt; Importação das vendas          -&gt; Entradas/Saídas  Para o "/>
    <x v="3"/>
    <x v="3"/>
    <s v="Forma PG. e REC."/>
    <x v="1"/>
    <s v="Qualidade dos dados"/>
    <s v="KONTIK BUSINESS TRAVEL"/>
    <x v="1"/>
  </r>
  <r>
    <n v="24718971"/>
    <n v="25556998"/>
    <s v="ACC01"/>
    <x v="81"/>
    <d v="2026-06-17T08:31:03"/>
    <x v="4"/>
    <x v="1"/>
    <s v="OREBFZC"/>
    <s v="SABRE"/>
    <s v="MOURA/JONNI"/>
    <s v="Andreia de Alencar Alves"/>
    <s v="Andreia de Alencar Alves"/>
    <d v="2026-06-06T17:44:00"/>
    <s v="OREBFZ"/>
    <s v="BEL"/>
    <s v="OFF LINE"/>
    <s v="Pagamento direto"/>
    <s v="Faturado"/>
    <x v="2"/>
    <s v="N"/>
    <x v="5"/>
    <s v="Honeywell"/>
    <s v="Cliente FEE no POS"/>
    <s v="Localiza - Br - Pa - Belem - Val de Canf"/>
    <s v="-"/>
    <x v="1"/>
    <s v="-"/>
    <x v="80"/>
    <n v="787.53"/>
    <n v="0"/>
    <n v="0"/>
    <n v="0"/>
    <n v="0"/>
    <n v="0"/>
    <s v="Reserva importada por HubTravel"/>
    <s v="Este cliente não possui permissão para usar este tipo de pagamento e recebimento para este produto."/>
    <x v="2"/>
    <x v="3"/>
    <s v="Forma PG. e REC."/>
    <x v="1"/>
    <s v="Sistêmico"/>
    <s v="GRUPO KONTIK"/>
    <x v="2"/>
  </r>
  <r>
    <n v="24731930"/>
    <n v="25569446"/>
    <s v="ACC01"/>
    <x v="82"/>
    <d v="2026-06-17T08:34:05"/>
    <x v="4"/>
    <x v="1"/>
    <s v="AWBSNCT"/>
    <s v="SABRE"/>
    <s v="RODRIGUES/ANDRE PAES MR"/>
    <s v="VANESSA ARAUJO ALVES"/>
    <s v="VANESSA ARAUJO ALVES"/>
    <d v="2026-06-08T15:17:00"/>
    <s v="AWBSNC"/>
    <s v="-"/>
    <s v="ON LINE"/>
    <s v="Invoice"/>
    <s v="Faturado"/>
    <x v="1"/>
    <s v="N"/>
    <x v="10"/>
    <s v="Innomotics Motores e Grandes Conversores Ltda"/>
    <s v="-"/>
    <s v="Hotel Palmares -  Para"/>
    <s v="-"/>
    <x v="5"/>
    <s v="-"/>
    <x v="81"/>
    <n v="0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27366"/>
    <n v="25564841"/>
    <s v="ACC01"/>
    <x v="83"/>
    <d v="2026-06-08T16:44:19"/>
    <x v="5"/>
    <x v="1"/>
    <s v="XJKY5P"/>
    <s v="GOVER"/>
    <s v="Giuliano DE BRITO"/>
    <s v="Gover"/>
    <s v="Gover"/>
    <d v="2026-06-08T16:34:00"/>
    <n v="4708272"/>
    <s v="-"/>
    <s v="OFF LINE"/>
    <s v="Cartão de crédito"/>
    <s v="Cartão de crédito"/>
    <x v="0"/>
    <s v="N"/>
    <x v="29"/>
    <s v="Arcadis"/>
    <s v="-"/>
    <s v="Azul Linhas Aereas"/>
    <n v="3025564840"/>
    <x v="27"/>
    <s v="-"/>
    <x v="82"/>
    <n v="33.64"/>
    <n v="0"/>
    <n v="0"/>
    <n v="0"/>
    <n v="0"/>
    <n v="0"/>
    <s v="Reserva importada do sistema Gover. Id: 4708272"/>
    <s v="Projeto não preenchido! (ACC01)"/>
    <x v="1"/>
    <x v="12"/>
    <s v="Falta de informação Gerencial"/>
    <x v="1"/>
    <s v="Qualidade dos dados"/>
    <s v="KONTIK BUSINESS TRAVEL"/>
    <x v="0"/>
  </r>
  <r>
    <n v="24724740"/>
    <n v="25561996"/>
    <s v="ACC01"/>
    <x v="84"/>
    <d v="2026-06-08T13:05:59"/>
    <x v="5"/>
    <x v="1"/>
    <s v="6M6I5D"/>
    <s v="MANUAL"/>
    <s v="LUIZ PAULO HITOSHI HIMENO"/>
    <s v="Juliana dos Santos Pinto"/>
    <s v="Juliana dos Santos Pinto"/>
    <d v="2025-12-18T10:56:00"/>
    <n v="4639544"/>
    <s v="-"/>
    <s v="OFF LINE"/>
    <s v="Invoice"/>
    <s v="Cartão convênio"/>
    <x v="0"/>
    <s v="S"/>
    <x v="9"/>
    <s v="Energisa Rondonia - Distribuidora de Energia S.a."/>
    <s v="-"/>
    <s v="Azul Linhas Aereas"/>
    <n v="3025562072"/>
    <x v="10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x v="0"/>
    <x v="0"/>
    <s v="Financeiro Conciliado"/>
    <x v="0"/>
    <s v="Qualidade dos dados"/>
    <s v="GRUPO KONTIK"/>
    <x v="3"/>
  </r>
  <r>
    <n v="24724740"/>
    <n v="25561997"/>
    <s v="ACC02"/>
    <x v="84"/>
    <d v="2026-06-08T13:05:59"/>
    <x v="5"/>
    <x v="1"/>
    <s v="6M6I5D"/>
    <s v="MANUAL"/>
    <s v="GABRIEL TAKESHI ARAKAKI HIMENO"/>
    <s v="Juliana dos Santos Pinto"/>
    <s v="Juliana dos Santos Pinto"/>
    <d v="2025-12-18T10:56:00"/>
    <n v="4639544"/>
    <s v="-"/>
    <s v="OFF LINE"/>
    <s v="Invoice"/>
    <s v="Cartão convênio"/>
    <x v="0"/>
    <s v="S"/>
    <x v="9"/>
    <s v="Energisa Rondonia - Distribuidora de Energia S.a."/>
    <s v="-"/>
    <s v="Azul Linhas Aereas"/>
    <n v="3024425518"/>
    <x v="10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x v="0"/>
    <x v="0"/>
    <s v="Financeiro Conciliado"/>
    <x v="0"/>
    <s v="Qualidade dos dados"/>
    <s v="GRUPO KONTIK"/>
    <x v="3"/>
  </r>
  <r>
    <n v="24724740"/>
    <n v="25561998"/>
    <s v="ACC03"/>
    <x v="84"/>
    <d v="2026-06-08T13:05:59"/>
    <x v="5"/>
    <x v="1"/>
    <s v="6M6I5D"/>
    <s v="MANUAL"/>
    <s v="DANIELA YURI ARAKAKI"/>
    <s v="Juliana dos Santos Pinto"/>
    <s v="Juliana dos Santos Pinto"/>
    <d v="2025-12-18T10:56:00"/>
    <n v="4639544"/>
    <s v="-"/>
    <s v="OFF LINE"/>
    <s v="Invoice"/>
    <s v="Cartão convênio"/>
    <x v="0"/>
    <s v="S"/>
    <x v="9"/>
    <s v="Energisa Rondonia - Distribuidora de Energia S.a."/>
    <s v="-"/>
    <s v="Azul Linhas Aereas"/>
    <n v="3024425519"/>
    <x v="10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x v="0"/>
    <x v="0"/>
    <s v="Financeiro Conciliado"/>
    <x v="0"/>
    <s v="Qualidade dos dados"/>
    <s v="GRUPO KONTIK"/>
    <x v="3"/>
  </r>
  <r>
    <n v="24724740"/>
    <n v="25561999"/>
    <s v="ACC04"/>
    <x v="84"/>
    <d v="2026-06-08T13:05:59"/>
    <x v="5"/>
    <x v="1"/>
    <s v="6M6I5D"/>
    <s v="MANUAL"/>
    <s v="LARISSA NATSUMI ARAKAKI HIMENO"/>
    <s v="Juliana dos Santos Pinto"/>
    <s v="Juliana dos Santos Pinto"/>
    <d v="2025-12-18T10:56:00"/>
    <n v="4639544"/>
    <s v="-"/>
    <s v="OFF LINE"/>
    <s v="Invoice"/>
    <s v="Cartão convênio"/>
    <x v="0"/>
    <s v="S"/>
    <x v="9"/>
    <s v="Energisa Rondonia - Distribuidora de Energia S.a."/>
    <s v="-"/>
    <s v="Azul Linhas Aereas"/>
    <n v="3024425520"/>
    <x v="10"/>
    <s v="-"/>
    <x v="83"/>
    <n v="0"/>
    <n v="0"/>
    <n v="0"/>
    <n v="0"/>
    <n v="0"/>
    <n v="0"/>
    <s v="Reserva importada do sistema Gover. Id: 4639544"/>
    <s v="Validação do documento: Documento está dentro de um período financeiro já fechado!"/>
    <x v="0"/>
    <x v="0"/>
    <s v="Financeiro Conciliado"/>
    <x v="0"/>
    <s v="Qualidade dos dados"/>
    <s v="GRUPO KONTIK"/>
    <x v="3"/>
  </r>
  <r>
    <n v="24727369"/>
    <n v="25564844"/>
    <s v="ACC01"/>
    <x v="74"/>
    <d v="2026-06-08T16:57:00"/>
    <x v="5"/>
    <x v="1"/>
    <s v="UM6UVZ"/>
    <s v="GOVER"/>
    <s v="Angelo da Cunha Sa"/>
    <s v="Gover"/>
    <s v="Gover"/>
    <d v="2026-06-08T16:34:00"/>
    <n v="4708500"/>
    <s v="-"/>
    <s v="ON LINE"/>
    <s v="Cartão de crédito"/>
    <s v="Cartão AMEX"/>
    <x v="0"/>
    <s v="N"/>
    <x v="9"/>
    <s v="Linhas de Macapa Transmissora de Energia S.a."/>
    <s v="-"/>
    <s v="Azul Linhas Aereas"/>
    <n v="3025564843"/>
    <x v="10"/>
    <s v="-"/>
    <x v="84"/>
    <n v="90.31"/>
    <n v="0"/>
    <n v="0"/>
    <n v="0"/>
    <n v="0"/>
    <n v="0"/>
    <s v="Reserva importada do sistema Gover. Id: 4708500"/>
    <s v="OS não preenchido! (ACC01) Projeto não preenchido! (ACC01)"/>
    <x v="1"/>
    <x v="6"/>
    <s v="Falta de informação Gerencial"/>
    <x v="1"/>
    <s v="Qualidade dos dados"/>
    <s v="KONTIK BUSINESS TRAVEL"/>
    <x v="4"/>
  </r>
  <r>
    <n v="24705935"/>
    <n v="25544779"/>
    <s v="ACC"/>
    <x v="85"/>
    <d v="2026-06-25T05:01:11"/>
    <x v="0"/>
    <x v="1"/>
    <s v="6LBF1Y"/>
    <s v="MANUAL"/>
    <s v="JONNI  MOURA"/>
    <s v="EVA SILVA FERREIRA"/>
    <s v="EVA SILVA FERREIRA"/>
    <d v="2026-06-03T22:06:00"/>
    <s v="6LBF1Y"/>
    <s v="-"/>
    <s v="OFF LINE"/>
    <s v="Cartão de crédito"/>
    <s v="Cartão de crédito"/>
    <x v="0"/>
    <s v="N"/>
    <x v="5"/>
    <s v="Honeywell"/>
    <s v="Cliente FEE no POS"/>
    <s v="Azul Linhas Aereas"/>
    <n v="0"/>
    <x v="1"/>
    <s v="-"/>
    <x v="85"/>
    <n v="31.94"/>
    <n v="0"/>
    <n v="0"/>
    <n v="0"/>
    <n v="0"/>
    <n v="0"/>
    <s v="Atendimento emergencial "/>
    <s v="Accouting aérea não possui trechos (Bilhete: 0000000000)"/>
    <x v="0"/>
    <x v="13"/>
    <s v="Atualização de Trechos"/>
    <x v="1"/>
    <s v="Qualidade dos dados"/>
    <s v="KONTIK BUSINESS TRAVEL"/>
    <x v="1"/>
  </r>
  <r>
    <n v="24646482"/>
    <n v="25478485"/>
    <s v="ACC01"/>
    <x v="86"/>
    <d v="2026-06-01T18:01:18"/>
    <x v="3"/>
    <x v="0"/>
    <s v="AWMQ2K"/>
    <s v="MANUAL"/>
    <s v="DOUGLAS SANTANA SANTOS"/>
    <s v="RAYSSA MARTINS FERREIRA"/>
    <s v="Alexander Perez Alves"/>
    <d v="2026-05-04T15:24:00"/>
    <n v="4693437"/>
    <s v="-"/>
    <s v="OFF LINE"/>
    <s v="Invoice"/>
    <s v="Cartão convênio"/>
    <x v="0"/>
    <s v="S"/>
    <x v="30"/>
    <s v="Aspen Pharma"/>
    <s v="-"/>
    <s v="Azul Linhas Aereas"/>
    <n v="3025478510"/>
    <x v="28"/>
    <s v="-"/>
    <x v="86"/>
    <n v="48.63"/>
    <n v="0"/>
    <n v="0"/>
    <n v="0"/>
    <n v="0"/>
    <n v="0"/>
    <s v="Reserva importada do sistema Gover. Id: 4693437"/>
    <s v="Matrícula não preenchida! (ACC02)"/>
    <x v="0"/>
    <x v="5"/>
    <s v="Falta de informação Gerencial"/>
    <x v="1"/>
    <s v="Qualidade dos dados"/>
    <s v="GRUPO KONTIK"/>
    <x v="3"/>
  </r>
  <r>
    <n v="24646482"/>
    <n v="25526733"/>
    <s v="ACC02"/>
    <x v="86"/>
    <d v="2026-06-01T18:01:18"/>
    <x v="3"/>
    <x v="0"/>
    <s v="AWMQ2K"/>
    <s v="MANUAL"/>
    <s v="Douglas Santana Santos"/>
    <s v="RAYSSA MARTINS FERREIRA"/>
    <s v="Alexander Perez Alves"/>
    <d v="2026-05-04T15:24:00"/>
    <n v="4693437"/>
    <s v="-"/>
    <s v="OFF LINE"/>
    <s v="Cartão de crédito"/>
    <s v="Cartão de crédito"/>
    <x v="0"/>
    <s v="N"/>
    <x v="30"/>
    <s v="Aspen Pharma"/>
    <s v="-"/>
    <s v="Azul Linhas Aereas"/>
    <n v="3025526731"/>
    <x v="28"/>
    <s v="-"/>
    <x v="87"/>
    <n v="48.63"/>
    <n v="0"/>
    <n v="0"/>
    <n v="0"/>
    <n v="0"/>
    <n v="0"/>
    <s v="Reserva importada do sistema Gover. Id: 4693437"/>
    <s v="Matrícula não preenchida! (ACC02)"/>
    <x v="0"/>
    <x v="5"/>
    <s v="Falta de informação Gerencial"/>
    <x v="1"/>
    <s v="Qualidade dos dados"/>
    <s v="GRUPO KONTIK"/>
    <x v="3"/>
  </r>
  <r>
    <n v="24732536"/>
    <n v="25570071"/>
    <s v="ACC01"/>
    <x v="87"/>
    <d v="2026-06-17T08:25:25"/>
    <x v="4"/>
    <x v="1"/>
    <s v="FQIUZV"/>
    <s v="SABRE"/>
    <s v="RAMOS PAIVA/LEONARDO"/>
    <s v="VITOR TEICHMANN"/>
    <s v="VITOR TEICHMANN"/>
    <d v="2026-06-09T08:57:00"/>
    <s v="FQIUZV_1"/>
    <s v="-"/>
    <s v="ON LINE"/>
    <s v="Cartão de crédito"/>
    <s v="Cartão de crédito"/>
    <x v="0"/>
    <s v="N"/>
    <x v="0"/>
    <s v="Nielseniq do Brasil"/>
    <s v="Cliente FEE no POS"/>
    <s v="Azul Linhas Aereas"/>
    <n v="7700089417"/>
    <x v="0"/>
    <s v="-"/>
    <x v="2"/>
    <n v="0"/>
    <n v="0"/>
    <n v="0"/>
    <n v="0"/>
    <n v="0"/>
    <n v="36.700000000000003"/>
    <s v="Reserva importada por HubTravel"/>
    <s v="Tarifa mínima não preenchida! (ACC01)"/>
    <x v="2"/>
    <x v="7"/>
    <s v="Falta de informação Gerencial"/>
    <x v="1"/>
    <s v="Qualidade dos dados"/>
    <s v="KONTIK BUSINESS TRAVEL"/>
    <x v="0"/>
  </r>
  <r>
    <n v="24727717"/>
    <n v="25565256"/>
    <s v="ACC01"/>
    <x v="88"/>
    <d v="2026-06-22T17:50:45"/>
    <x v="2"/>
    <x v="1"/>
    <s v="AV8DYVKPGA"/>
    <s v="GOVER"/>
    <s v="JASON ALBUQUERQUE NETTO"/>
    <s v="DANIELLE RIZZETO BEZERRA ALVES"/>
    <s v="DANIELLE RIZZETO BEZERRA ALVES"/>
    <d v="2026-06-08T17:32:00"/>
    <n v="4706941"/>
    <s v="movida Palmas"/>
    <s v="OFF LINE"/>
    <s v="Invoice"/>
    <s v="Cartão de crédito"/>
    <x v="2"/>
    <s v="N"/>
    <x v="31"/>
    <s v="Intercement Nacoes Unidas"/>
    <s v="-"/>
    <s v="Movida - Br - Mg - Confins - Aeroporto"/>
    <s v="-"/>
    <x v="29"/>
    <s v="-"/>
    <x v="88"/>
    <n v="0"/>
    <n v="0"/>
    <n v="0"/>
    <n v="0"/>
    <n v="0"/>
    <n v="0"/>
    <s v="Reserva importada do sistema Gover. Id: 4706941"/>
    <s v=" Módulo Operações    -&gt; Configurações      -&gt; Configurações do sistema turismo        -&gt; Importação das vendas          -&gt; Entradas/Saídas  Para o "/>
    <x v="1"/>
    <x v="3"/>
    <s v="Forma PG. e REC."/>
    <x v="1"/>
    <s v="Qualidade dos dados"/>
    <s v="KONTIK BUSINESS TRAVEL"/>
    <x v="1"/>
  </r>
  <r>
    <n v="24658999"/>
    <n v="25492925"/>
    <s v="ACC01"/>
    <x v="89"/>
    <d v="2026-06-24T10:01:20"/>
    <x v="0"/>
    <x v="2"/>
    <s v="6J95LH"/>
    <s v="MANUAL"/>
    <s v="ANDREA CRISTINA MOREIRA ABREU DE PAULA"/>
    <s v="Patricia Pinato Ferreira Lima"/>
    <s v="Patricia Pinato Ferreira Lima"/>
    <d v="2026-05-26T22:21:00"/>
    <s v="-"/>
    <s v="-"/>
    <s v="OFF LINE"/>
    <s v="Cartão de crédito"/>
    <s v="Cartão de crédito"/>
    <x v="0"/>
    <s v="N"/>
    <x v="32"/>
    <s v="Vendas Lazer - Pessoa Fisica"/>
    <s v="-"/>
    <s v="Tap Air Portugal"/>
    <n v="2615164148"/>
    <x v="1"/>
    <s v="-"/>
    <x v="89"/>
    <n v="1471.95"/>
    <n v="0"/>
    <n v="0"/>
    <n v="0"/>
    <n v="0"/>
    <n v="0"/>
    <s v="atendimento emergencial tkt 1276204"/>
    <s v="Erro excluindo PNR: Ocorrência no método TBSistemaWrapper.MyException. Mensagem: Exclusão cancelada devido a vínculo(s) com registros(s) da "/>
    <x v="0"/>
    <x v="14"/>
    <s v="Falha de Integração"/>
    <x v="2"/>
    <s v="Sistêmico"/>
    <s v="KONTIK BUSINESS TRAVEL"/>
    <x v="1"/>
  </r>
  <r>
    <n v="24614474"/>
    <n v="25443064"/>
    <s v="ACC01"/>
    <x v="66"/>
    <d v="2026-05-25T13:11:06"/>
    <x v="1"/>
    <x v="0"/>
    <s v="WZDMBS"/>
    <s v="GOVER"/>
    <s v="JULIA RENATA SIMOES IVANTES DA FONSECA ANDRADE"/>
    <s v="Gover"/>
    <s v="Gover"/>
    <d v="2026-05-14T17:08:00"/>
    <n v="4699132"/>
    <s v="-"/>
    <s v="OFF LINE"/>
    <s v="Invoice"/>
    <s v="Faturado"/>
    <x v="1"/>
    <s v="N"/>
    <x v="15"/>
    <s v="Bat | Souza Cruz - Matriz"/>
    <s v="-"/>
    <s v="Eurostars das Letras Hotel"/>
    <s v="-"/>
    <x v="16"/>
    <s v="-"/>
    <x v="69"/>
    <n v="178.8"/>
    <n v="0"/>
    <n v="0"/>
    <n v="0"/>
    <n v="0"/>
    <n v="0"/>
    <s v="Reserva importada do sistema Gover. Id: 4699132"/>
    <s v="Fornecedor não preenchido! (ACC02)"/>
    <x v="1"/>
    <x v="1"/>
    <s v="Campo Fornecedor"/>
    <x v="1"/>
    <s v="Sistêmico"/>
    <s v="GRUPO KONTIK"/>
    <x v="2"/>
  </r>
  <r>
    <n v="24666060"/>
    <n v="25501310"/>
    <s v="ACC01"/>
    <x v="90"/>
    <d v="2026-06-17T08:20:15"/>
    <x v="4"/>
    <x v="2"/>
    <s v="SNFXYX"/>
    <s v="SABRE"/>
    <s v="MITRE/MARCOS PEDROSA"/>
    <s v="5I"/>
    <s v="VITOR TEICHMANN"/>
    <d v="2026-05-27T13:26:00"/>
    <s v="SNFXYX"/>
    <s v="-"/>
    <s v="ON LINE"/>
    <s v="Cartão de crédito"/>
    <s v="Cartão de crédito"/>
    <x v="0"/>
    <s v="N"/>
    <x v="2"/>
    <s v="Axa Cs - Inativo"/>
    <s v="Cliente FEE no POS"/>
    <s v="Air Canada"/>
    <n v="2615424878"/>
    <x v="3"/>
    <s v="-"/>
    <x v="90"/>
    <n v="64.56"/>
    <n v="349.3"/>
    <n v="0"/>
    <n v="64.56"/>
    <n v="0"/>
    <n v="21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693392"/>
    <n v="25532306"/>
    <s v="ACC01"/>
    <x v="91"/>
    <d v="2026-06-02T11:55:52"/>
    <x v="5"/>
    <x v="1"/>
    <s v="6L59R0"/>
    <s v="MANUAL"/>
    <s v="RAMIREZ/LUIS ESTEBAN"/>
    <s v="5I"/>
    <s v="Clayton Alves de Rezende"/>
    <d v="2026-05-29T09:35:00"/>
    <s v="OFFLINE"/>
    <s v="-"/>
    <s v="OFF LINE"/>
    <s v="Pagamento direto"/>
    <s v="Pagamento direto"/>
    <x v="1"/>
    <s v="N"/>
    <x v="2"/>
    <s v="Axa Xl Resseguros Sa"/>
    <s v="Cliente FEE no POS"/>
    <s v="Movich Hotel Las Lomas"/>
    <s v="-"/>
    <x v="3"/>
    <s v="-"/>
    <x v="91"/>
    <n v="1131.81"/>
    <n v="0"/>
    <n v="0"/>
    <n v="0"/>
    <n v="0"/>
    <n v="0"/>
    <s v="Reserva importada por HubTravel"/>
    <s v="Este cliente não possui permissão para usar este tipo de pagamento e recebimento para este produto."/>
    <x v="0"/>
    <x v="3"/>
    <s v="Forma PG. e REC."/>
    <x v="1"/>
    <s v="Qualidade dos dados"/>
    <s v="GRUPO KONTIK"/>
    <x v="3"/>
  </r>
  <r>
    <n v="24625588"/>
    <n v="25454872"/>
    <s v="ACC01"/>
    <x v="92"/>
    <d v="2026-05-20T15:41:57"/>
    <x v="1"/>
    <x v="0"/>
    <s v="6II3B9"/>
    <s v="TMS"/>
    <s v="AUGUSTO ALMEIDA"/>
    <s v="Tms"/>
    <s v="Tms"/>
    <d v="2026-05-20T09:59:00"/>
    <n v="7607"/>
    <s v="-"/>
    <s v="ON LINE"/>
    <s v="Cartão de crédito"/>
    <s v="Cartão de crédito"/>
    <x v="1"/>
    <s v="N"/>
    <x v="33"/>
    <s v="-"/>
    <s v="-"/>
    <s v="Ibis Natal"/>
    <s v="-"/>
    <x v="17"/>
    <s v="-"/>
    <x v="92"/>
    <n v="0"/>
    <n v="0"/>
    <n v="0"/>
    <n v="0"/>
    <n v="16.899999999999999"/>
    <n v="0"/>
    <s v="Reserva importada do Sistema TMS. OS: 7607"/>
    <s v="Cliente não preenchido! (ACC01)"/>
    <x v="3"/>
    <x v="15"/>
    <s v="Falta de informação Gerencial"/>
    <x v="1"/>
    <s v="Qualidade dos dados"/>
    <s v="KONTIK BUSINESS TRAVEL"/>
    <x v="1"/>
  </r>
  <r>
    <n v="24668983"/>
    <n v="25504724"/>
    <s v="ACC01"/>
    <x v="58"/>
    <d v="2026-06-01T17:13:17"/>
    <x v="3"/>
    <x v="2"/>
    <s v="GJZNZCT"/>
    <s v="SABRE"/>
    <s v="MORENO/FABIO CAMPOS MR"/>
    <s v="MARIA CECILIA PEREIRA SILVA"/>
    <s v="MARIA CECILIA PEREIRA SILVA"/>
    <d v="2026-05-29T07:59:00"/>
    <s v="GJZNZC"/>
    <s v="-"/>
    <s v="ON LINE"/>
    <s v="Cartão de crédito"/>
    <s v="Cartão de crédito"/>
    <x v="1"/>
    <s v="N"/>
    <x v="5"/>
    <s v="Honeywell"/>
    <s v="Cliente FEE no POS"/>
    <s v="Staybridge Stes Dfw Arpt"/>
    <s v="-"/>
    <x v="6"/>
    <s v="-"/>
    <x v="93"/>
    <n v="51.51"/>
    <n v="0"/>
    <n v="0"/>
    <n v="0"/>
    <n v="0"/>
    <n v="13"/>
    <s v="Reserva importada por HubTravel"/>
    <s v="Fornecedor não preenchido! (ACC02)"/>
    <x v="2"/>
    <x v="1"/>
    <s v="Campo Fornecedor"/>
    <x v="1"/>
    <s v="Qualidade dos dados"/>
    <s v="KONTIK BUSINESS TRAVEL"/>
    <x v="0"/>
  </r>
  <r>
    <n v="24626588"/>
    <n v="25455954"/>
    <s v="ACC01"/>
    <x v="59"/>
    <d v="2026-05-26T13:11:00"/>
    <x v="3"/>
    <x v="0"/>
    <s v="KSVMTYT"/>
    <s v="SABRE"/>
    <s v="TAVARES/THOMAZ DAIBERT MACHADO MR"/>
    <s v="WS"/>
    <s v="WS"/>
    <d v="2026-05-14T09:14:00"/>
    <s v="KSVMTY"/>
    <s v="-"/>
    <s v="ON LINE"/>
    <s v="Cartão de crédito"/>
    <s v="Cartão de crédito"/>
    <x v="1"/>
    <s v="N"/>
    <x v="5"/>
    <s v="Honeywell"/>
    <s v="Cliente FEE no POS"/>
    <s v="London Heathrow Marriott Hotel"/>
    <s v="-"/>
    <x v="6"/>
    <s v="-"/>
    <x v="94"/>
    <n v="0"/>
    <n v="0"/>
    <n v="0"/>
    <n v="0"/>
    <n v="0"/>
    <n v="55"/>
    <s v="Reserva importada por HubTravel"/>
    <s v="Fornecedor não preenchido! (ACC02)"/>
    <x v="2"/>
    <x v="1"/>
    <s v="Campo Fornecedor"/>
    <x v="1"/>
    <s v="Sistêmico"/>
    <s v="GRUPO KONTIK"/>
    <x v="2"/>
  </r>
  <r>
    <n v="24713566"/>
    <n v="25551841"/>
    <s v="ACC01"/>
    <x v="67"/>
    <d v="2026-06-08T06:11:05"/>
    <x v="5"/>
    <x v="1"/>
    <s v="H4707482b"/>
    <s v="GOVER"/>
    <s v="Jean Medeiros Dos Santos"/>
    <s v="Jose Luiz Lace Rodrigues"/>
    <s v="Jose Luiz Lace Rodrigues"/>
    <d v="2026-06-05T00:00:00"/>
    <n v="4707482"/>
    <s v="-"/>
    <s v="OFF LINE"/>
    <s v="Cartão de crédito"/>
    <s v="Cartão de crédito"/>
    <x v="1"/>
    <s v="N"/>
    <x v="15"/>
    <s v="Bat | Souza Cruz - Matriz"/>
    <s v="-"/>
    <s v="Portal do Xingu Busines Hotel"/>
    <s v="-"/>
    <x v="16"/>
    <s v="-"/>
    <x v="70"/>
    <n v="0"/>
    <n v="0"/>
    <n v="0"/>
    <n v="0"/>
    <n v="0"/>
    <n v="0"/>
    <s v="Reserva importada do sistema Gover. Id: 4707482"/>
    <s v="Fornecedor não preenchido! (ACC02)"/>
    <x v="1"/>
    <x v="1"/>
    <s v="Campo Fornecedor"/>
    <x v="1"/>
    <s v="Sistêmico"/>
    <s v="GRUPO KONTIK"/>
    <x v="2"/>
  </r>
  <r>
    <n v="24666061"/>
    <n v="25501311"/>
    <s v="ACC01"/>
    <x v="93"/>
    <d v="2026-06-17T08:23:29"/>
    <x v="4"/>
    <x v="2"/>
    <s v="SNFXYXT"/>
    <s v="SABRE"/>
    <s v="MITRE/MARCOS PEDROSA MR"/>
    <s v="VITOR TEICHMANN"/>
    <s v="VITOR TEICHMANN"/>
    <d v="2026-05-27T13:26:00"/>
    <s v="SNFXYX"/>
    <s v="-"/>
    <s v="OFF LINE"/>
    <s v="Invoice"/>
    <s v="Faturado"/>
    <x v="1"/>
    <s v="N"/>
    <x v="2"/>
    <s v="Axa Cs - Inativo"/>
    <s v="Cliente FEE no POS"/>
    <s v="Delta Hotels Saguenay Conference Centre"/>
    <s v="-"/>
    <x v="3"/>
    <s v="-"/>
    <x v="95"/>
    <n v="0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700166"/>
    <n v="25538704"/>
    <s v="ACC01"/>
    <x v="62"/>
    <d v="2026-06-04T03:19:01"/>
    <x v="5"/>
    <x v="1"/>
    <s v="H4703333"/>
    <s v="GOVER"/>
    <s v="Mariane Goncalves Morais"/>
    <s v="Francisca Maria Mangueira"/>
    <s v="Francisca Maria Mangueira"/>
    <d v="2026-06-03T10:05:00"/>
    <n v="4703333"/>
    <s v="-"/>
    <s v="OFF LINE"/>
    <s v="Cartão de crédito"/>
    <s v="Cartão de crédito"/>
    <x v="1"/>
    <s v="N"/>
    <x v="15"/>
    <s v="Bat | Souza Cruz - Matriz"/>
    <s v="-"/>
    <s v="Pousada Porto dos Casais"/>
    <s v="-"/>
    <x v="16"/>
    <s v="-"/>
    <x v="65"/>
    <n v="0"/>
    <n v="0"/>
    <n v="0"/>
    <n v="0"/>
    <n v="0"/>
    <n v="0"/>
    <s v="Reserva importada do sistema Gover. Id: 4703333"/>
    <s v="Fornecedor não preenchido! (ACC02)"/>
    <x v="1"/>
    <x v="1"/>
    <s v="Campo Fornecedor"/>
    <x v="1"/>
    <s v="Sistêmico"/>
    <s v="GRUPO KONTIK"/>
    <x v="2"/>
  </r>
  <r>
    <n v="24700201"/>
    <n v="25538734"/>
    <s v="ACC01"/>
    <x v="63"/>
    <d v="2026-06-04T03:19:02"/>
    <x v="5"/>
    <x v="1"/>
    <s v="H4703360"/>
    <s v="GOVER"/>
    <s v="Miqueias Muller"/>
    <s v="Francisca Maria Mangueira"/>
    <s v="Francisca Maria Mangueira"/>
    <d v="2026-06-03T10:15:00"/>
    <n v="4703360"/>
    <s v="-"/>
    <s v="OFF LINE"/>
    <s v="Cartão de crédito"/>
    <s v="Cartão de crédito"/>
    <x v="1"/>
    <s v="N"/>
    <x v="15"/>
    <s v="Bat | Souza Cruz - Matriz"/>
    <s v="-"/>
    <s v="Pousada Porto dos Casais"/>
    <s v="-"/>
    <x v="16"/>
    <s v="-"/>
    <x v="66"/>
    <n v="0"/>
    <n v="0"/>
    <n v="0"/>
    <n v="0"/>
    <n v="0"/>
    <n v="0"/>
    <s v="Reserva importada do sistema Gover. Id: 4703360"/>
    <s v="Fornecedor não preenchido! (ACC02)"/>
    <x v="1"/>
    <x v="1"/>
    <s v="Campo Fornecedor"/>
    <x v="1"/>
    <s v="Sistêmico"/>
    <s v="GRUPO KONTIK"/>
    <x v="2"/>
  </r>
  <r>
    <n v="24700506"/>
    <n v="25539048"/>
    <s v="ACC01"/>
    <x v="65"/>
    <d v="2026-06-04T03:21:08"/>
    <x v="5"/>
    <x v="1"/>
    <s v="H4703390"/>
    <s v="GOVER"/>
    <s v="Jefferson dos dos Santos"/>
    <s v="Francisca Maria Mangueira"/>
    <s v="Francisca Maria Mangueira"/>
    <d v="2026-06-03T10:31:00"/>
    <n v="4703390"/>
    <s v="-"/>
    <s v="OFF LINE"/>
    <s v="Cartão de crédito"/>
    <s v="Cartão de crédito"/>
    <x v="1"/>
    <s v="N"/>
    <x v="15"/>
    <s v="Bat | Souza Cruz - Matriz"/>
    <s v="-"/>
    <s v="Pousada Porto dos Casais"/>
    <s v="-"/>
    <x v="16"/>
    <s v="-"/>
    <x v="67"/>
    <n v="126"/>
    <n v="0"/>
    <n v="0"/>
    <n v="0"/>
    <n v="0"/>
    <n v="0"/>
    <s v="Reserva importada do sistema Gover. Id: 4703390"/>
    <s v="Fornecedor não preenchido! (ACC02)"/>
    <x v="1"/>
    <x v="1"/>
    <s v="Campo Fornecedor"/>
    <x v="1"/>
    <s v="Sistêmico"/>
    <s v="GRUPO KONTIK"/>
    <x v="2"/>
  </r>
  <r>
    <n v="24700241"/>
    <n v="25538777"/>
    <s v="ACC01"/>
    <x v="64"/>
    <d v="2026-06-04T03:19:02"/>
    <x v="5"/>
    <x v="1"/>
    <s v="H4703373"/>
    <s v="GOVER"/>
    <s v="Luis Fernando Soares Xavier"/>
    <s v="Francisca Maria Mangueira"/>
    <s v="Francisca Maria Mangueira"/>
    <d v="2026-06-03T10:24:00"/>
    <n v="4703373"/>
    <s v="-"/>
    <s v="OFF LINE"/>
    <s v="Cartão de crédito"/>
    <s v="Cartão de crédito"/>
    <x v="1"/>
    <s v="N"/>
    <x v="15"/>
    <s v="Bat | Souza Cruz - Matriz"/>
    <s v="-"/>
    <s v="Pousada Porto dos Casais"/>
    <s v="-"/>
    <x v="16"/>
    <s v="-"/>
    <x v="65"/>
    <n v="0"/>
    <n v="0"/>
    <n v="0"/>
    <n v="0"/>
    <n v="0"/>
    <n v="0"/>
    <s v="Reserva importada do sistema Gover. Id: 4703373"/>
    <s v="Fornecedor não preenchido! (ACC02)"/>
    <x v="1"/>
    <x v="1"/>
    <s v="Campo Fornecedor"/>
    <x v="1"/>
    <s v="Sistêmico"/>
    <s v="GRUPO KONTIK"/>
    <x v="2"/>
  </r>
  <r>
    <n v="24776575"/>
    <n v="25618601"/>
    <s v="ACC01"/>
    <x v="94"/>
    <d v="2026-06-18T10:48:51"/>
    <x v="4"/>
    <x v="3"/>
    <s v="BB30365487-32949220-A(BB)"/>
    <s v="GOVER"/>
    <s v="Adalmario Ghovatto Satheler Do Couto"/>
    <s v="WAGNER PAULINO"/>
    <s v="WAGNER PAULINO"/>
    <d v="2026-06-17T12:00:00"/>
    <n v="4711188"/>
    <s v="-"/>
    <s v="OFF LINE"/>
    <s v="Cartão de crédito"/>
    <s v="Cartão de crédito"/>
    <x v="1"/>
    <s v="N"/>
    <x v="34"/>
    <s v="Hypera S.a."/>
    <s v="-"/>
    <s v="-"/>
    <s v="-"/>
    <x v="30"/>
    <s v="-"/>
    <x v="96"/>
    <n v="0"/>
    <n v="0"/>
    <n v="0"/>
    <n v="0"/>
    <n v="0"/>
    <n v="0"/>
    <s v="Reserva importada do sistema Gover. Id: 4711188"/>
    <s v="Fornecedor não preenchido! (ACC01)"/>
    <x v="1"/>
    <x v="1"/>
    <s v="Campo Fornecedor"/>
    <x v="1"/>
    <s v="Sistêmico"/>
    <s v="GRUPO KONTIK"/>
    <x v="2"/>
  </r>
  <r>
    <n v="24750611"/>
    <n v="25590511"/>
    <s v="ACC01"/>
    <x v="95"/>
    <d v="2026-06-12T17:25:21"/>
    <x v="6"/>
    <x v="4"/>
    <s v="BTV57L"/>
    <s v="GOVER"/>
    <s v="Edmundo Goncalves da Silva"/>
    <s v="Priscilla Andrade Sobrinho"/>
    <s v="Priscilla Andrade Sobrinho"/>
    <d v="2026-06-12T17:15:00"/>
    <n v="4705859"/>
    <s v="Mobility - De - Frankfurt - Todos Aeroportos Endereço: Frankfurt  Todos Aeroportos da Cidade Alemanh"/>
    <s v="OFF LINE"/>
    <s v="Pagamento direto"/>
    <s v="Pagamento direto"/>
    <x v="2"/>
    <s v="N"/>
    <x v="35"/>
    <s v="Zf do Brasil - Sbc"/>
    <s v="-"/>
    <s v="-"/>
    <s v="-"/>
    <x v="8"/>
    <s v="-"/>
    <x v="97"/>
    <n v="0"/>
    <n v="0"/>
    <n v="0"/>
    <n v="0"/>
    <n v="0"/>
    <n v="0"/>
    <s v="Reserva importada do sistema Gover. Id: 4705859"/>
    <s v="Fornecedor não preenchido! (ACC01)"/>
    <x v="1"/>
    <x v="1"/>
    <s v="Campo Fornecedor"/>
    <x v="1"/>
    <s v="Qualidade dos dados"/>
    <s v="KONTIK BUSINESS TRAVEL"/>
    <x v="4"/>
  </r>
  <r>
    <n v="24777732"/>
    <n v="25619849"/>
    <s v="ACC01"/>
    <x v="96"/>
    <d v="2026-06-18T13:53:25"/>
    <x v="4"/>
    <x v="3"/>
    <s v="6OSY4Z"/>
    <s v="TMS"/>
    <s v="FABRICIO SILVA"/>
    <s v="ADRIANA MIRANDA COUTINHO"/>
    <s v="ADRIANA MIRANDA COUTINHO"/>
    <d v="2026-06-18T11:58:00"/>
    <n v="21165"/>
    <s v="Santos / SP, Brasil (SSZ)"/>
    <s v="OFF LINE"/>
    <s v="Invoice"/>
    <s v="Faturado"/>
    <x v="2"/>
    <s v="N"/>
    <x v="12"/>
    <s v="Braskem - Camacari"/>
    <s v="-"/>
    <s v="-"/>
    <s v="-"/>
    <x v="13"/>
    <s v="-"/>
    <x v="98"/>
    <n v="0"/>
    <n v="0"/>
    <n v="0"/>
    <n v="0"/>
    <n v="0"/>
    <n v="0"/>
    <s v="Reserva importada do Sistema TMS. OS: 21165"/>
    <s v="Fornecedor não preenchido! (ACC01)"/>
    <x v="3"/>
    <x v="1"/>
    <s v="Campo Fornecedor"/>
    <x v="1"/>
    <s v="Qualidade dos dados"/>
    <s v="KONTIK BUSINESS TRAVEL"/>
    <x v="4"/>
  </r>
  <r>
    <n v="24772244"/>
    <n v="25614172"/>
    <s v="ACC01"/>
    <x v="97"/>
    <d v="2026-06-17T17:06:57"/>
    <x v="4"/>
    <x v="3"/>
    <s v="YCCFCMT"/>
    <s v="SABRE"/>
    <s v="VAZ AFONSO/FERNANDO DE JESUS"/>
    <s v="WS"/>
    <s v="WS"/>
    <d v="2026-06-17T14:16:00"/>
    <s v="YCCFCM"/>
    <s v="-"/>
    <s v="ON LINE"/>
    <s v="Cartão de crédito"/>
    <s v="Cartão de crédito"/>
    <x v="1"/>
    <s v="N"/>
    <x v="26"/>
    <s v="Vertex Farmaceutica do Brasil"/>
    <s v="-"/>
    <s v="-"/>
    <s v="-"/>
    <x v="15"/>
    <s v="-"/>
    <x v="99"/>
    <n v="16.899999999999999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76995"/>
    <n v="25619085"/>
    <s v="ACC01"/>
    <x v="98"/>
    <d v="2026-06-18T11:51:14"/>
    <x v="4"/>
    <x v="3"/>
    <s v="NJJRYKT"/>
    <s v="SABRE"/>
    <s v="CAMPOS JUNQUEIRA GRANDINO/LUANA"/>
    <s v="VANESSA ARAUJO ALVES"/>
    <s v="VANESSA ARAUJO ALVES"/>
    <d v="2026-06-16T12:28:00"/>
    <s v="NJJRYK"/>
    <s v="-"/>
    <s v="ON LINE"/>
    <s v="Cartão de crédito"/>
    <s v="Cartão de crédito"/>
    <x v="1"/>
    <s v="N"/>
    <x v="28"/>
    <s v="Iron Mountain"/>
    <s v="-"/>
    <s v="-"/>
    <s v="-"/>
    <x v="26"/>
    <s v="-"/>
    <x v="100"/>
    <n v="101.78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63674"/>
    <n v="25605001"/>
    <s v="ACC01"/>
    <x v="99"/>
    <d v="2026-06-16T10:16:42"/>
    <x v="6"/>
    <x v="4"/>
    <n v="202606160348"/>
    <s v="GOVER"/>
    <s v="Karla Barbosa"/>
    <s v="Gover"/>
    <s v="Gover"/>
    <d v="2026-06-16T10:01:00"/>
    <n v="4711437"/>
    <s v="-"/>
    <s v="ON LINE"/>
    <s v="Invoice"/>
    <s v="Faturado"/>
    <x v="1"/>
    <s v="N"/>
    <x v="36"/>
    <s v="Benner Sistemas - Blumenau"/>
    <s v="-"/>
    <s v="-"/>
    <s v="-"/>
    <x v="4"/>
    <s v="-"/>
    <x v="13"/>
    <n v="8.3000000000000007"/>
    <n v="0"/>
    <n v="0"/>
    <n v="0"/>
    <n v="0"/>
    <n v="0"/>
    <s v="Reserva importada do sistema Gover. Id: 4711437"/>
    <s v="Fornecedor não preenchido! (ACC01)"/>
    <x v="1"/>
    <x v="1"/>
    <s v="Campo Fornecedor"/>
    <x v="1"/>
    <s v="Sistêmico"/>
    <s v="GRUPO KONTIK"/>
    <x v="2"/>
  </r>
  <r>
    <n v="24772665"/>
    <n v="25614661"/>
    <s v="ACC01"/>
    <x v="100"/>
    <d v="2026-06-17T18:20:35"/>
    <x v="4"/>
    <x v="3"/>
    <s v="6N6DFL"/>
    <s v="TMS"/>
    <s v="SAMYRA FERREIRA"/>
    <s v="Tms"/>
    <s v="Tms"/>
    <d v="2026-06-17T14:08:00"/>
    <n v="328667"/>
    <s v="-"/>
    <s v="ON LINE"/>
    <s v="Cartão de crédito"/>
    <s v="Cartão de crédito"/>
    <x v="1"/>
    <s v="N"/>
    <x v="13"/>
    <s v="Kpmg Assessores"/>
    <s v="-"/>
    <s v="-"/>
    <s v="-"/>
    <x v="14"/>
    <s v="-"/>
    <x v="101"/>
    <n v="0"/>
    <n v="0"/>
    <n v="0"/>
    <n v="0"/>
    <n v="60"/>
    <n v="0"/>
    <s v="Reserva importada do Sistema TMS. OS: 328667"/>
    <s v="Fornecedor não preenchido! (ACC01)"/>
    <x v="3"/>
    <x v="1"/>
    <s v="Campo Fornecedor"/>
    <x v="1"/>
    <s v="Sistêmico"/>
    <s v="GRUPO KONTIK"/>
    <x v="2"/>
  </r>
  <r>
    <n v="24772733"/>
    <n v="25614728"/>
    <s v="ACC01"/>
    <x v="101"/>
    <d v="2026-06-17T18:36:04"/>
    <x v="4"/>
    <x v="3"/>
    <s v="6NFLRL"/>
    <s v="TMS"/>
    <s v="MARIANA SILVA"/>
    <s v="BRUNO ALVARENGA MELONI"/>
    <s v="BRUNO ALVARENGA MELONI"/>
    <d v="2026-06-17T17:01:00"/>
    <n v="328272"/>
    <s v="Ibiruba / RS, Brasil (PFB)"/>
    <s v="OFF LINE"/>
    <s v="Invoice"/>
    <s v="Faturado"/>
    <x v="2"/>
    <s v="N"/>
    <x v="13"/>
    <s v="Kpmg Consultoria"/>
    <s v="-"/>
    <s v="-"/>
    <s v="-"/>
    <x v="14"/>
    <s v="-"/>
    <x v="102"/>
    <n v="0"/>
    <n v="0"/>
    <n v="0"/>
    <n v="0"/>
    <n v="0"/>
    <n v="0"/>
    <s v="Reserva importada do Sistema TMS. OS: 328272"/>
    <s v="Fornecedor não preenchido! (ACC01)"/>
    <x v="3"/>
    <x v="1"/>
    <s v="Campo Fornecedor"/>
    <x v="1"/>
    <s v="Qualidade dos dados"/>
    <s v="KONTIK BUSINESS TRAVEL"/>
    <x v="1"/>
  </r>
  <r>
    <n v="24738613"/>
    <n v="25576464"/>
    <s v="ACC01"/>
    <x v="102"/>
    <d v="2026-06-10T15:15:48"/>
    <x v="6"/>
    <x v="4"/>
    <s v="KEZBLR"/>
    <s v="GOVER"/>
    <s v="Rui Toshio Takahashi"/>
    <s v="Gover"/>
    <s v="Gover"/>
    <d v="2026-03-02T18:43:00"/>
    <n v="4666829"/>
    <s v="-"/>
    <s v="OFF LINE"/>
    <s v="Invoice"/>
    <s v="Faturado"/>
    <x v="1"/>
    <s v="N"/>
    <x v="1"/>
    <s v="Dsm Firmenich"/>
    <s v="-"/>
    <s v="-"/>
    <s v="-"/>
    <x v="2"/>
    <s v="-"/>
    <x v="103"/>
    <n v="160444"/>
    <n v="0"/>
    <n v="0"/>
    <n v="0"/>
    <n v="0"/>
    <n v="0"/>
    <s v="Reserva importada do sistema Gover. Id: 4666829"/>
    <s v="Fornecedor não preenchido! (ACC01)"/>
    <x v="1"/>
    <x v="1"/>
    <s v="Campo Fornecedor"/>
    <x v="1"/>
    <s v="Sistêmico"/>
    <s v="GRUPO KONTIK"/>
    <x v="2"/>
  </r>
  <r>
    <n v="24753056"/>
    <n v="25593337"/>
    <s v="ACC01"/>
    <x v="103"/>
    <d v="2026-06-13T11:01:26"/>
    <x v="6"/>
    <x v="4"/>
    <s v="IPXAEFC"/>
    <s v="SABRE"/>
    <s v="MAZUCO/ROBSON"/>
    <s v="WS"/>
    <s v="WS"/>
    <d v="2026-06-12T11:12:00"/>
    <s v="IPXAEF"/>
    <s v="BSB"/>
    <s v="ON LINE"/>
    <s v="Invoice"/>
    <s v="Faturado"/>
    <x v="2"/>
    <s v="N"/>
    <x v="37"/>
    <s v="Bdb Ferramentas do Brasil Ltda"/>
    <s v="Cliente FEE no POS"/>
    <s v="-"/>
    <s v="-"/>
    <x v="15"/>
    <s v="-"/>
    <x v="104"/>
    <n v="52.35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66538"/>
    <n v="25608216"/>
    <s v="ACC01"/>
    <x v="104"/>
    <d v="2026-06-16T18:19:12"/>
    <x v="6"/>
    <x v="4"/>
    <s v="OBZBPCC"/>
    <s v="SABRE"/>
    <s v="BARROS JUNIOR/JOSE ENES DE ALMEIDA"/>
    <s v="WS"/>
    <s v="WS"/>
    <d v="2026-06-16T14:51:00"/>
    <s v="OBZBPC"/>
    <s v="UBA"/>
    <s v="ON LINE"/>
    <s v="Invoice"/>
    <s v="Faturado"/>
    <x v="2"/>
    <s v="N"/>
    <x v="37"/>
    <s v="Black e Decker do Brasil Ltda"/>
    <s v="Cliente FEE no POS"/>
    <s v="-"/>
    <s v="-"/>
    <x v="15"/>
    <s v="-"/>
    <x v="105"/>
    <n v="89.06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5313"/>
    <n v="25617653"/>
    <s v="ACC01"/>
    <x v="105"/>
    <d v="2026-06-18T00:41:47"/>
    <x v="4"/>
    <x v="3"/>
    <s v="6OSG3B"/>
    <s v="TMS"/>
    <s v="RAFAEL ROMANATTO"/>
    <s v="Tms"/>
    <s v="Tms"/>
    <d v="2026-06-17T21:44:00"/>
    <n v="114753"/>
    <s v="-"/>
    <s v="ON LINE"/>
    <s v="Cartão de crédito"/>
    <s v="Cartão de crédito"/>
    <x v="1"/>
    <s v="N"/>
    <x v="23"/>
    <s v="Ultragaz-matriz"/>
    <s v="-"/>
    <s v="-"/>
    <s v="-"/>
    <x v="7"/>
    <s v="-"/>
    <x v="106"/>
    <n v="0"/>
    <n v="0"/>
    <n v="0"/>
    <n v="0"/>
    <n v="13.11"/>
    <n v="0"/>
    <s v="Reserva importada do Sistema TMS. OS: 114753"/>
    <s v="Fornecedor não preenchido! (ACC01)"/>
    <x v="3"/>
    <x v="1"/>
    <s v="Campo Fornecedor"/>
    <x v="1"/>
    <s v="Sistêmico"/>
    <s v="GRUPO KONTIK"/>
    <x v="2"/>
  </r>
  <r>
    <n v="24740084"/>
    <n v="25578083"/>
    <s v="ACC01"/>
    <x v="106"/>
    <d v="2026-06-10T18:08:36"/>
    <x v="6"/>
    <x v="4"/>
    <s v="IPTUMOT"/>
    <s v="SABRE"/>
    <s v="DO VALLE/IZABELLA LOVALHO MS"/>
    <s v="CT"/>
    <s v="CT"/>
    <d v="2026-06-08T13:04:00"/>
    <s v="IPTUMO"/>
    <s v="-"/>
    <s v="ON LINE"/>
    <s v="Cartão de crédito"/>
    <s v="Cartão de crédito"/>
    <x v="1"/>
    <s v="N"/>
    <x v="38"/>
    <s v="I - Systems"/>
    <s v="-"/>
    <s v="-"/>
    <s v="-"/>
    <x v="15"/>
    <s v="-"/>
    <x v="107"/>
    <n v="132.94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48725"/>
    <n v="25587959"/>
    <s v="ACC01"/>
    <x v="107"/>
    <d v="2026-06-12T13:12:13"/>
    <x v="6"/>
    <x v="4"/>
    <s v="ULSNOWT"/>
    <s v="SABRE"/>
    <s v="MANZANETE/ICARO VASCONCELOS MR"/>
    <s v="Felipe Anderson da Silva"/>
    <s v="Felipe Anderson da Silva"/>
    <d v="2026-06-12T09:24:00"/>
    <s v="ULSNOW"/>
    <s v="-"/>
    <s v="OFF LINE"/>
    <s v="Invoice"/>
    <s v="Faturado"/>
    <x v="1"/>
    <s v="N"/>
    <x v="25"/>
    <s v="Basf Sa"/>
    <s v="-"/>
    <s v="-"/>
    <s v="-"/>
    <x v="24"/>
    <s v="-"/>
    <x v="10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51246"/>
    <n v="25591427"/>
    <s v="ACC01"/>
    <x v="108"/>
    <d v="2026-06-12T19:42:55"/>
    <x v="6"/>
    <x v="4"/>
    <s v="SWXLXTT"/>
    <s v="SABRE"/>
    <s v="FUCHS/HANNAH MRS"/>
    <s v="Felipe Anderson da Silva"/>
    <s v="Felipe Anderson da Silva"/>
    <d v="2026-06-12T15:52:00"/>
    <s v="SWXLXT"/>
    <s v="-"/>
    <s v="OFF LINE"/>
    <s v="Pagamento direto"/>
    <s v="Pagamento direto"/>
    <x v="1"/>
    <s v="N"/>
    <x v="25"/>
    <s v="Basf Sa"/>
    <s v="-"/>
    <s v="-"/>
    <s v="-"/>
    <x v="24"/>
    <s v="-"/>
    <x v="109"/>
    <n v="48.45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69556"/>
    <n v="25611091"/>
    <s v="ACC01"/>
    <x v="109"/>
    <d v="2026-06-17T08:46:23"/>
    <x v="4"/>
    <x v="3"/>
    <s v="KZJCZET"/>
    <s v="SABRE"/>
    <s v="BARROS DE ALENCAR SILVA/HOZANA MRS"/>
    <s v="CT"/>
    <s v="CT"/>
    <d v="2026-06-17T05:49:00"/>
    <s v="202528395-15887"/>
    <s v="-"/>
    <s v="ON LINE"/>
    <s v="Pagamento direto"/>
    <s v="Pagamento direto"/>
    <x v="1"/>
    <s v="N"/>
    <x v="25"/>
    <s v="Basf Sa"/>
    <s v="-"/>
    <s v="-"/>
    <s v="-"/>
    <x v="24"/>
    <s v="-"/>
    <x v="110"/>
    <n v="0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47713"/>
    <n v="25586716"/>
    <s v="ACC02"/>
    <x v="110"/>
    <d v="2026-06-15T06:34:34"/>
    <x v="6"/>
    <x v="4"/>
    <s v="NPLPZXT"/>
    <s v="SABRE"/>
    <s v="VESPERO/JOAO FORTUNATO PEDROTTI MR"/>
    <s v="CT"/>
    <s v="CT"/>
    <d v="2026-06-12T05:19:00"/>
    <s v="NPLPZX"/>
    <s v="-"/>
    <s v="ON LINE"/>
    <s v="Pagamento direto"/>
    <s v="Pagamento direto"/>
    <x v="1"/>
    <s v="N"/>
    <x v="25"/>
    <s v="Basf Sa"/>
    <s v="-"/>
    <s v="-"/>
    <s v="-"/>
    <x v="24"/>
    <s v="-"/>
    <x v="111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778238"/>
    <n v="25620374"/>
    <s v="ACC01"/>
    <x v="111"/>
    <d v="2026-06-18T15:06:29"/>
    <x v="4"/>
    <x v="3"/>
    <s v="JJDMPNC"/>
    <s v="SABRE"/>
    <s v="PERES BARBOZA/LUANA MRS"/>
    <s v="CT"/>
    <s v="CT"/>
    <d v="2026-06-18T11:15:00"/>
    <s v="JJDMPN"/>
    <s v="QDV"/>
    <s v="ON LINE"/>
    <s v="Invoice"/>
    <s v="Faturado"/>
    <x v="2"/>
    <s v="N"/>
    <x v="25"/>
    <s v="Chemetall do Brasil"/>
    <s v="-"/>
    <s v="-"/>
    <s v="-"/>
    <x v="24"/>
    <s v="-"/>
    <x v="112"/>
    <n v="60.9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38500"/>
    <n v="25576278"/>
    <s v="ACC01"/>
    <x v="112"/>
    <d v="2026-06-10T14:42:53"/>
    <x v="6"/>
    <x v="4"/>
    <s v="ITXQVYC"/>
    <s v="SABRE"/>
    <s v="LISBOA/CARLA DE MELO MRS"/>
    <s v="CT"/>
    <s v="CT"/>
    <d v="2026-06-10T07:46:00"/>
    <s v="ITXQVY"/>
    <s v="GYN"/>
    <s v="ON LINE"/>
    <s v="Invoice"/>
    <s v="Faturado"/>
    <x v="2"/>
    <s v="N"/>
    <x v="25"/>
    <s v="Basf Sa"/>
    <s v="-"/>
    <s v="-"/>
    <s v="-"/>
    <x v="24"/>
    <s v="-"/>
    <x v="113"/>
    <n v="37.840000000000003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8239"/>
    <n v="25620375"/>
    <s v="ACC01"/>
    <x v="113"/>
    <d v="2026-06-18T15:06:29"/>
    <x v="4"/>
    <x v="3"/>
    <s v="NWGEEMT"/>
    <s v="SABRE"/>
    <s v="ISMAEL/MARCELO MANIERO MR"/>
    <s v="Renata Godoy Sant Anna"/>
    <s v="Renata Godoy Sant Anna"/>
    <d v="2026-06-18T11:13:00"/>
    <s v="NWGEEM"/>
    <s v="-"/>
    <s v="OFF LINE"/>
    <s v="Pagamento direto"/>
    <s v="Pagamento direto"/>
    <x v="1"/>
    <s v="N"/>
    <x v="25"/>
    <s v="Basf Sa"/>
    <s v="-"/>
    <s v="-"/>
    <s v="-"/>
    <x v="24"/>
    <s v="-"/>
    <x v="11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65216"/>
    <n v="25606805"/>
    <s v="ACC01"/>
    <x v="114"/>
    <d v="2026-06-16T15:24:50"/>
    <x v="6"/>
    <x v="4"/>
    <s v="GIOENNT"/>
    <s v="SABRE"/>
    <s v="CAITANO/PAULO HENRIQUE MR"/>
    <s v="VANESSA ARAUJO ALVES"/>
    <s v="VANESSA ARAUJO ALVES"/>
    <d v="2026-06-16T12:06:00"/>
    <s v="GIOENN"/>
    <s v="-"/>
    <s v="OFF LINE"/>
    <s v="Invoice"/>
    <s v="Faturado"/>
    <x v="1"/>
    <s v="N"/>
    <x v="14"/>
    <s v="Weir do Brasil Ltda"/>
    <s v="-"/>
    <s v="-"/>
    <s v="-"/>
    <x v="15"/>
    <s v="-"/>
    <x v="11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2424"/>
    <n v="25614402"/>
    <s v="ACC01"/>
    <x v="115"/>
    <d v="2026-06-17T17:36:32"/>
    <x v="4"/>
    <x v="3"/>
    <s v="CIROEQT"/>
    <s v="SABRE"/>
    <s v="BOTTYAN/ROGERIO MR"/>
    <s v="JULIANE MARTINS FERREIRA"/>
    <s v="JULIANE MARTINS FERREIRA"/>
    <d v="2026-06-17T13:57:00"/>
    <s v="EMAIL"/>
    <s v="-"/>
    <s v="OFF LINE"/>
    <s v="Invoice"/>
    <s v="Faturado"/>
    <x v="1"/>
    <s v="N"/>
    <x v="14"/>
    <s v="Weir do Brasil Ltda"/>
    <s v="-"/>
    <s v="-"/>
    <s v="-"/>
    <x v="15"/>
    <s v="-"/>
    <x v="11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2425"/>
    <n v="25614405"/>
    <s v="ACC01"/>
    <x v="116"/>
    <d v="2026-06-17T17:36:32"/>
    <x v="4"/>
    <x v="3"/>
    <s v="YSCALWT"/>
    <s v="SABRE"/>
    <s v="PEREIRA/GUSTAVO FERNANDO MR"/>
    <s v="JULIANE MARTINS FERREIRA"/>
    <s v="JULIANE MARTINS FERREIRA"/>
    <d v="2026-06-17T14:15:00"/>
    <s v="N"/>
    <s v="-"/>
    <s v="OFF LINE"/>
    <s v="Invoice"/>
    <s v="Faturado"/>
    <x v="1"/>
    <s v="N"/>
    <x v="14"/>
    <s v="Weir do Brasil Ltda"/>
    <s v="-"/>
    <s v="-"/>
    <s v="-"/>
    <x v="15"/>
    <s v="-"/>
    <x v="11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7172"/>
    <n v="25619282"/>
    <s v="ACC01"/>
    <x v="117"/>
    <d v="2026-06-18T12:18:46"/>
    <x v="4"/>
    <x v="3"/>
    <s v="DIITAVT"/>
    <s v="SABRE"/>
    <s v="AMARAL/BRENO TRINDADE MENDES MR"/>
    <s v="JULIANE MARTINS FERREIRA"/>
    <s v="JULIANE MARTINS FERREIRA"/>
    <d v="2026-06-18T09:00:00"/>
    <s v="EMAIL"/>
    <s v="-"/>
    <s v="OFF LINE"/>
    <s v="Invoice"/>
    <s v="Faturado"/>
    <x v="1"/>
    <s v="N"/>
    <x v="14"/>
    <s v="Weir do Brasil Ltda"/>
    <s v="-"/>
    <s v="-"/>
    <s v="-"/>
    <x v="15"/>
    <s v="-"/>
    <x v="11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7173"/>
    <n v="25619284"/>
    <s v="ACC01"/>
    <x v="118"/>
    <d v="2026-06-18T12:18:46"/>
    <x v="4"/>
    <x v="3"/>
    <s v="CHOAUUT"/>
    <s v="SABRE"/>
    <s v="BOTELHO/JOHNNY  HALLEN DA SILVA MR"/>
    <s v="JULIANE MARTINS FERREIRA"/>
    <s v="JULIANE MARTINS FERREIRA"/>
    <d v="2026-06-18T09:24:00"/>
    <s v="EMAIL"/>
    <s v="-"/>
    <s v="OFF LINE"/>
    <s v="Invoice"/>
    <s v="Faturado"/>
    <x v="1"/>
    <s v="N"/>
    <x v="14"/>
    <s v="Weir do Brasil Ltda"/>
    <s v="-"/>
    <s v="-"/>
    <s v="-"/>
    <x v="15"/>
    <s v="-"/>
    <x v="11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7178"/>
    <n v="25619289"/>
    <s v="ACC01"/>
    <x v="119"/>
    <d v="2026-06-18T12:18:46"/>
    <x v="4"/>
    <x v="3"/>
    <s v="MDDIFLT"/>
    <s v="SABRE"/>
    <s v="LINO/JOSE RAIMUNDO SOLHEIRO LINO MR"/>
    <s v="JULIANE MARTINS FERREIRA"/>
    <s v="JULIANE MARTINS FERREIRA"/>
    <d v="2026-06-18T09:35:00"/>
    <s v="EMAIL"/>
    <s v="-"/>
    <s v="OFF LINE"/>
    <s v="Invoice"/>
    <s v="Faturado"/>
    <x v="1"/>
    <s v="N"/>
    <x v="14"/>
    <s v="Weir do Brasil Ltda"/>
    <s v="-"/>
    <s v="-"/>
    <s v="-"/>
    <x v="15"/>
    <s v="-"/>
    <x v="11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7180"/>
    <n v="25619291"/>
    <s v="ACC01"/>
    <x v="120"/>
    <d v="2026-06-18T12:18:47"/>
    <x v="4"/>
    <x v="3"/>
    <s v="MCYQUIT"/>
    <s v="SABRE"/>
    <s v="VALADAO/MARCUS NANTES MR"/>
    <s v="JULIANE MARTINS FERREIRA"/>
    <s v="JULIANE MARTINS FERREIRA"/>
    <d v="2026-06-18T09:51:00"/>
    <s v="EMAIL"/>
    <s v="-"/>
    <s v="OFF LINE"/>
    <s v="Invoice"/>
    <s v="Faturado"/>
    <x v="1"/>
    <s v="N"/>
    <x v="14"/>
    <s v="Weir do Brasil Ltda"/>
    <s v="-"/>
    <s v="-"/>
    <s v="-"/>
    <x v="15"/>
    <s v="-"/>
    <x v="11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45615"/>
    <n v="25584374"/>
    <s v="ACC01"/>
    <x v="121"/>
    <d v="2026-06-11T18:43:34"/>
    <x v="6"/>
    <x v="4"/>
    <s v="GTIPDVC"/>
    <s v="SABRE"/>
    <s v="BERTOLOTI/THAIS MS"/>
    <s v="WS"/>
    <s v="WS"/>
    <d v="2026-06-11T12:21:00"/>
    <s v="GTIPDV"/>
    <s v="MGF"/>
    <s v="ON LINE"/>
    <s v="Invoice"/>
    <s v="Faturado"/>
    <x v="2"/>
    <s v="N"/>
    <x v="4"/>
    <s v="Sep Global Informacoes do Brasil Ltda"/>
    <s v="Cliente FEE no POS"/>
    <s v="-"/>
    <s v="-"/>
    <x v="5"/>
    <s v="-"/>
    <x v="120"/>
    <n v="76.86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5834"/>
    <n v="25617916"/>
    <s v="ACC01"/>
    <x v="122"/>
    <d v="2026-06-18T06:20:46"/>
    <x v="4"/>
    <x v="3"/>
    <s v="6OUG6P"/>
    <s v="TMS"/>
    <s v="MARIELLE SILVA"/>
    <s v="Tms"/>
    <s v="Tms"/>
    <d v="2026-06-17T18:58:00"/>
    <n v="127567"/>
    <s v="-"/>
    <s v="ON LINE"/>
    <s v="Pagamento direto"/>
    <s v="Pagamento direto"/>
    <x v="1"/>
    <s v="N"/>
    <x v="20"/>
    <s v="Ache Laboratorios Farmaceuticos Sa"/>
    <s v="-"/>
    <s v="-"/>
    <s v="-"/>
    <x v="21"/>
    <s v="-"/>
    <x v="121"/>
    <n v="0"/>
    <n v="0"/>
    <n v="0"/>
    <n v="0"/>
    <n v="0"/>
    <n v="0"/>
    <s v="Reserva importada do Sistema TMS. OS: 127567"/>
    <s v="Fornecedor não preenchido! (ACC01)"/>
    <x v="3"/>
    <x v="1"/>
    <s v="Campo Fornecedor"/>
    <x v="1"/>
    <s v="Sistêmico"/>
    <s v="GRUPO KONTIK"/>
    <x v="2"/>
  </r>
  <r>
    <n v="24777701"/>
    <n v="25619819"/>
    <s v="ACC01"/>
    <x v="123"/>
    <d v="2026-06-18T13:50:28"/>
    <x v="4"/>
    <x v="3"/>
    <s v="6OH3RZ"/>
    <s v="TMS"/>
    <s v="TAIARA CRISTINA COSTA"/>
    <s v="Tms"/>
    <s v="Tms"/>
    <d v="2026-06-18T10:46:00"/>
    <n v="44260"/>
    <s v="-"/>
    <s v="ON LINE"/>
    <s v="Cartão de crédito"/>
    <s v="Cartão de crédito"/>
    <x v="1"/>
    <s v="N"/>
    <x v="39"/>
    <s v="Pagseguro Internet Instituicao de Pagamento S.a."/>
    <s v="-"/>
    <s v="-"/>
    <s v="-"/>
    <x v="31"/>
    <s v="-"/>
    <x v="122"/>
    <n v="0"/>
    <n v="0"/>
    <n v="0"/>
    <n v="0"/>
    <n v="0"/>
    <n v="0"/>
    <s v="Reserva importada do Sistema TMS. OS: 44260"/>
    <s v="Fornecedor não preenchido! (ACC01)"/>
    <x v="3"/>
    <x v="1"/>
    <s v="Campo Fornecedor"/>
    <x v="1"/>
    <s v="Sistêmico"/>
    <s v="GRUPO KONTIK"/>
    <x v="2"/>
  </r>
  <r>
    <n v="24777702"/>
    <n v="25619820"/>
    <s v="ACC01"/>
    <x v="124"/>
    <d v="2026-06-18T13:50:28"/>
    <x v="4"/>
    <x v="3"/>
    <s v="6OJE4A"/>
    <s v="TMS"/>
    <s v="LUIZI CAMBRAIA"/>
    <s v="Tms"/>
    <s v="Tms"/>
    <d v="2026-06-18T10:45:00"/>
    <n v="44258"/>
    <s v="-"/>
    <s v="ON LINE"/>
    <s v="Cartão de crédito"/>
    <s v="Cartão de crédito"/>
    <x v="1"/>
    <s v="N"/>
    <x v="39"/>
    <s v="Pagseguro Internet Instituicao de Pagamento S.a."/>
    <s v="-"/>
    <s v="-"/>
    <s v="-"/>
    <x v="31"/>
    <s v="-"/>
    <x v="122"/>
    <n v="0"/>
    <n v="0"/>
    <n v="0"/>
    <n v="0"/>
    <n v="0"/>
    <n v="0"/>
    <s v="Reserva importada do Sistema TMS. OS: 44258"/>
    <s v="Fornecedor não preenchido! (ACC01)"/>
    <x v="3"/>
    <x v="1"/>
    <s v="Campo Fornecedor"/>
    <x v="1"/>
    <s v="Sistêmico"/>
    <s v="GRUPO KONTIK"/>
    <x v="2"/>
  </r>
  <r>
    <n v="24769631"/>
    <n v="25611166"/>
    <s v="ACC01"/>
    <x v="125"/>
    <d v="2026-06-17T09:05:09"/>
    <x v="4"/>
    <x v="3"/>
    <s v="H4707120"/>
    <s v="GOVER"/>
    <s v="Roberio ACIOLE"/>
    <s v="Sergio Henrique Mendes"/>
    <s v="Sergio Henrique Mendes"/>
    <d v="2026-06-10T16:00:00"/>
    <n v="4707120"/>
    <s v="-"/>
    <s v="OFF LINE"/>
    <s v="Pagamento direto"/>
    <s v="Pagamento direto"/>
    <x v="1"/>
    <s v="N"/>
    <x v="29"/>
    <s v="Arcadis"/>
    <s v="-"/>
    <s v="-"/>
    <s v="-"/>
    <x v="27"/>
    <s v="-"/>
    <x v="123"/>
    <n v="0"/>
    <n v="0"/>
    <n v="0"/>
    <n v="0"/>
    <n v="0"/>
    <n v="0"/>
    <s v="Reserva importada do sistema Gover. Id: 4707120"/>
    <s v="Fornecedor não preenchido! (ACC01)"/>
    <x v="1"/>
    <x v="1"/>
    <s v="Campo Fornecedor"/>
    <x v="1"/>
    <s v="Sistêmico"/>
    <s v="GRUPO KONTIK"/>
    <x v="2"/>
  </r>
  <r>
    <n v="24733889"/>
    <n v="25571501"/>
    <s v="ACC01"/>
    <x v="126"/>
    <d v="2026-06-10T03:26:42"/>
    <x v="6"/>
    <x v="1"/>
    <s v="H4707569"/>
    <s v="GOVER"/>
    <s v="Jardel Soares"/>
    <s v="Gover"/>
    <s v="Gover"/>
    <d v="2026-06-09T00:00:00"/>
    <n v="4707569"/>
    <s v="-"/>
    <s v="OFF LINE"/>
    <s v="Pagamento direto"/>
    <s v="Pagamento direto"/>
    <x v="1"/>
    <s v="N"/>
    <x v="15"/>
    <s v="Bat | Souza Cruz - Matriz"/>
    <s v="-"/>
    <s v="-"/>
    <s v="-"/>
    <x v="16"/>
    <s v="-"/>
    <x v="124"/>
    <n v="0"/>
    <n v="0"/>
    <n v="0"/>
    <n v="0"/>
    <n v="0"/>
    <n v="0"/>
    <s v="Reserva importada do sistema Gover. Id: 4707569"/>
    <s v="Fornecedor não preenchido! (ACC01)"/>
    <x v="1"/>
    <x v="1"/>
    <s v="Campo Fornecedor"/>
    <x v="1"/>
    <s v="Sistêmico"/>
    <s v="GRUPO KONTIK"/>
    <x v="2"/>
  </r>
  <r>
    <n v="24758701"/>
    <n v="25599442"/>
    <s v="ACC02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1"/>
    <n v="25599443"/>
    <s v="ACC03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1"/>
    <n v="25599444"/>
    <s v="ACC04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1"/>
    <n v="25599445"/>
    <s v="ACC05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1"/>
    <n v="25599446"/>
    <s v="ACC06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48"/>
    <s v="ACC02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49"/>
    <s v="ACC03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50"/>
    <s v="ACC04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51"/>
    <s v="ACC05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52"/>
    <s v="ACC06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63700"/>
    <n v="25605038"/>
    <s v="ACC01"/>
    <x v="129"/>
    <d v="2026-06-16T10:30:32"/>
    <x v="6"/>
    <x v="4"/>
    <s v="GWWGJAT"/>
    <s v="SABRE"/>
    <s v="GAUTHIER/FREDERIC"/>
    <s v="ALETEA BEATRIZ KUNZLER DE MOURA"/>
    <s v="ALETEA BEATRIZ KUNZLER DE MOURA"/>
    <d v="2026-06-15T16:05:00"/>
    <s v="GWWGJA"/>
    <s v="-"/>
    <s v="ON LINE"/>
    <s v="Invoice"/>
    <s v="Faturado"/>
    <x v="1"/>
    <s v="N"/>
    <x v="40"/>
    <s v="Grupo Casas Bahia S.a."/>
    <s v="-"/>
    <s v="-"/>
    <s v="-"/>
    <x v="32"/>
    <s v="-"/>
    <x v="12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71973"/>
    <n v="25613862"/>
    <s v="ACC01"/>
    <x v="130"/>
    <d v="2026-06-17T16:00:56"/>
    <x v="4"/>
    <x v="3"/>
    <s v="ALFAJLT"/>
    <s v="SABRE"/>
    <s v="PALMEIRA/ODAIR"/>
    <s v="WU"/>
    <s v="WU"/>
    <d v="2026-06-17T12:32:00"/>
    <s v="ALFAJL"/>
    <s v="-"/>
    <s v="ON LINE"/>
    <s v="Pagamento direto"/>
    <s v="Pagamento direto"/>
    <x v="1"/>
    <s v="N"/>
    <x v="40"/>
    <s v="Grupo Casas Bahia S.a."/>
    <s v="-"/>
    <s v="-"/>
    <s v="-"/>
    <x v="32"/>
    <s v="-"/>
    <x v="12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71467"/>
    <n v="25613208"/>
    <s v="ACC01"/>
    <x v="131"/>
    <d v="2026-06-17T14:33:19"/>
    <x v="4"/>
    <x v="3"/>
    <s v="AKBYEOT"/>
    <s v="SABRE"/>
    <s v="SILVA/VIVIANE"/>
    <s v="Rafaela Leitao Oliveira"/>
    <s v="Rafaela Leitao Oliveira"/>
    <d v="2026-06-17T11:05:00"/>
    <s v="MLGT"/>
    <s v="-"/>
    <s v="OFF LINE"/>
    <s v="Cartão de crédito"/>
    <s v="Cartão de crédito"/>
    <x v="1"/>
    <s v="N"/>
    <x v="40"/>
    <s v="Grupo Casas Bahia S.a."/>
    <s v="-"/>
    <s v="-"/>
    <s v="-"/>
    <x v="32"/>
    <s v="-"/>
    <x v="12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1468"/>
    <n v="25613209"/>
    <s v="ACC01"/>
    <x v="132"/>
    <d v="2026-06-17T14:33:19"/>
    <x v="4"/>
    <x v="3"/>
    <s v="ALYICHT"/>
    <s v="SABRE"/>
    <s v="ANDRADE/BRUNO"/>
    <s v="Rafaela Leitao Oliveira"/>
    <s v="Rafaela Leitao Oliveira"/>
    <d v="2026-06-17T11:09:00"/>
    <s v="MLFX"/>
    <s v="-"/>
    <s v="OFF LINE"/>
    <s v="Cartão de crédito"/>
    <s v="Cartão de crédito"/>
    <x v="1"/>
    <s v="N"/>
    <x v="40"/>
    <s v="Grupo Casas Bahia S.a."/>
    <s v="-"/>
    <s v="-"/>
    <s v="-"/>
    <x v="32"/>
    <s v="-"/>
    <x v="12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1469"/>
    <n v="25613210"/>
    <s v="ACC01"/>
    <x v="133"/>
    <d v="2026-06-17T14:33:19"/>
    <x v="4"/>
    <x v="3"/>
    <s v="QDDWIIT"/>
    <s v="SABRE"/>
    <s v="SANTOS/CRISTIANO"/>
    <s v="Rafaela Leitao Oliveira"/>
    <s v="Rafaela Leitao Oliveira"/>
    <d v="2026-06-17T11:22:00"/>
    <s v="MLGP"/>
    <s v="-"/>
    <s v="OFF LINE"/>
    <s v="Cartão de crédito"/>
    <s v="Cartão de crédito"/>
    <x v="1"/>
    <s v="N"/>
    <x v="40"/>
    <s v="Grupo Casas Bahia S.a."/>
    <s v="-"/>
    <s v="-"/>
    <s v="-"/>
    <x v="32"/>
    <s v="-"/>
    <x v="13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1470"/>
    <n v="25613211"/>
    <s v="ACC01"/>
    <x v="134"/>
    <d v="2026-06-17T14:33:19"/>
    <x v="4"/>
    <x v="3"/>
    <s v="LQDJOHT"/>
    <s v="SABRE"/>
    <s v="SANTOS/LIZETE"/>
    <s v="Rafaela Leitao Oliveira"/>
    <s v="Rafaela Leitao Oliveira"/>
    <d v="2026-06-17T11:25:00"/>
    <s v="MLGK"/>
    <s v="-"/>
    <s v="OFF LINE"/>
    <s v="Cartão de crédito"/>
    <s v="Cartão de crédito"/>
    <x v="1"/>
    <s v="N"/>
    <x v="40"/>
    <s v="Grupo Casas Bahia S.a."/>
    <s v="-"/>
    <s v="-"/>
    <s v="-"/>
    <x v="32"/>
    <s v="-"/>
    <x v="13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1471"/>
    <n v="25613212"/>
    <s v="ACC01"/>
    <x v="135"/>
    <d v="2026-06-17T14:33:19"/>
    <x v="4"/>
    <x v="3"/>
    <s v="NEYRIZT"/>
    <s v="SABRE"/>
    <s v="SANTOS/DAVID"/>
    <s v="Rafaela Leitao Oliveira"/>
    <s v="Rafaela Leitao Oliveira"/>
    <d v="2026-06-17T11:31:00"/>
    <s v="MLGN"/>
    <s v="-"/>
    <s v="OFF LINE"/>
    <s v="Cartão de crédito"/>
    <s v="Cartão de crédito"/>
    <x v="1"/>
    <s v="N"/>
    <x v="40"/>
    <s v="Grupo Casas Bahia S.a."/>
    <s v="-"/>
    <s v="-"/>
    <s v="-"/>
    <x v="32"/>
    <s v="-"/>
    <x v="13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2450"/>
    <n v="25614433"/>
    <s v="ACC01"/>
    <x v="136"/>
    <d v="2026-06-17T17:42:46"/>
    <x v="4"/>
    <x v="3"/>
    <s v="IVJEQRT"/>
    <s v="SABRE"/>
    <s v="SANTOS/ANDRE"/>
    <s v="WU"/>
    <s v="WU"/>
    <d v="2026-06-17T09:23:00"/>
    <s v="IVJEQR"/>
    <s v="-"/>
    <s v="ON LINE"/>
    <s v="Pagamento direto"/>
    <s v="Pagamento direto"/>
    <x v="1"/>
    <s v="N"/>
    <x v="40"/>
    <s v="Grupo Casas Bahia S.a."/>
    <s v="-"/>
    <s v="-"/>
    <s v="-"/>
    <x v="32"/>
    <s v="-"/>
    <x v="7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73814"/>
    <n v="25615861"/>
    <s v="ACC01"/>
    <x v="137"/>
    <d v="2026-06-17T19:30:35"/>
    <x v="4"/>
    <x v="3"/>
    <s v="DNOEUST"/>
    <s v="SABRE"/>
    <s v="BARBOSA/ITALO"/>
    <s v="Rafaela Leitao Oliveira"/>
    <s v="Rafaela Leitao Oliveira"/>
    <d v="2026-06-17T16:26:00"/>
    <s v="ML66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3815"/>
    <n v="25615862"/>
    <s v="ACC01"/>
    <x v="138"/>
    <d v="2026-06-17T19:30:35"/>
    <x v="4"/>
    <x v="3"/>
    <s v="YKCTVET"/>
    <s v="SABRE"/>
    <s v="SILVA/JOAO"/>
    <s v="Rafaela Leitao Oliveira"/>
    <s v="Rafaela Leitao Oliveira"/>
    <d v="2026-06-17T16:32:00"/>
    <s v="ML4T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3816"/>
    <n v="25615867"/>
    <s v="ACC01"/>
    <x v="139"/>
    <d v="2026-06-17T19:30:36"/>
    <x v="4"/>
    <x v="3"/>
    <s v="DOJYQET"/>
    <s v="SABRE"/>
    <s v="LEAO/LUCIANA"/>
    <s v="Rafaela Leitao Oliveira"/>
    <s v="Rafaela Leitao Oliveira"/>
    <d v="2026-06-17T16:36:00"/>
    <s v="ML64"/>
    <s v="-"/>
    <s v="OFF LINE"/>
    <s v="Cartão de crédito"/>
    <s v="Cartão de crédito"/>
    <x v="1"/>
    <s v="N"/>
    <x v="40"/>
    <s v="Grupo Casas Bahia S.a."/>
    <s v="-"/>
    <s v="-"/>
    <s v="-"/>
    <x v="32"/>
    <s v="-"/>
    <x v="7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36"/>
    <n v="25611726"/>
    <s v="ACC01"/>
    <x v="140"/>
    <d v="2026-06-17T11:06:30"/>
    <x v="4"/>
    <x v="3"/>
    <s v="WYHRFHT"/>
    <s v="SABRE"/>
    <s v="SILVA/ANA"/>
    <s v="Rafaela Leitao Oliveira"/>
    <s v="Rafaela Leitao Oliveira"/>
    <d v="2026-06-17T08:05:00"/>
    <s v="ML6Y"/>
    <s v="-"/>
    <s v="OFF LINE"/>
    <s v="Cartão de crédito"/>
    <s v="Cartão de crédito"/>
    <x v="1"/>
    <s v="N"/>
    <x v="40"/>
    <s v="Grupo Casas Bahia S.a."/>
    <s v="-"/>
    <s v="-"/>
    <s v="-"/>
    <x v="32"/>
    <s v="-"/>
    <x v="13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37"/>
    <n v="25611727"/>
    <s v="ACC01"/>
    <x v="141"/>
    <d v="2026-06-17T11:06:31"/>
    <x v="4"/>
    <x v="3"/>
    <s v="FMQJJDT"/>
    <s v="SABRE"/>
    <s v="TAVARES/BRENIO"/>
    <s v="Rafaela Leitao Oliveira"/>
    <s v="Rafaela Leitao Oliveira"/>
    <d v="2026-06-17T08:09:00"/>
    <s v="ML6W"/>
    <s v="-"/>
    <s v="OFF LINE"/>
    <s v="Cartão de crédito"/>
    <s v="Cartão de crédito"/>
    <x v="1"/>
    <s v="N"/>
    <x v="40"/>
    <s v="Grupo Casas Bahia S.a."/>
    <s v="-"/>
    <s v="-"/>
    <s v="-"/>
    <x v="32"/>
    <s v="-"/>
    <x v="13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38"/>
    <n v="25611728"/>
    <s v="ACC01"/>
    <x v="142"/>
    <d v="2026-06-17T11:06:31"/>
    <x v="4"/>
    <x v="3"/>
    <s v="JRIWLAT"/>
    <s v="SABRE"/>
    <s v="SILVA/ANDRE"/>
    <s v="Rafaela Leitao Oliveira"/>
    <s v="Rafaela Leitao Oliveira"/>
    <d v="2026-06-17T08:15:00"/>
    <s v="ML6X"/>
    <s v="-"/>
    <s v="OFF LINE"/>
    <s v="Cartão de crédito"/>
    <s v="Cartão de crédito"/>
    <x v="1"/>
    <s v="N"/>
    <x v="40"/>
    <s v="Grupo Casas Bahia S.a."/>
    <s v="-"/>
    <s v="-"/>
    <s v="-"/>
    <x v="32"/>
    <s v="-"/>
    <x v="13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39"/>
    <n v="25611729"/>
    <s v="ACC01"/>
    <x v="143"/>
    <d v="2026-06-17T11:06:31"/>
    <x v="4"/>
    <x v="3"/>
    <s v="WVUIDPT"/>
    <s v="SABRE"/>
    <s v="SILVA/GILSON"/>
    <s v="Rafaela Leitao Oliveira"/>
    <s v="Rafaela Leitao Oliveira"/>
    <d v="2026-06-17T08:20:00"/>
    <s v="ML6V"/>
    <s v="-"/>
    <s v="OFF LINE"/>
    <s v="Cartão de crédito"/>
    <s v="Cartão de crédito"/>
    <x v="1"/>
    <s v="N"/>
    <x v="40"/>
    <s v="Grupo Casas Bahia S.a."/>
    <s v="-"/>
    <s v="-"/>
    <s v="-"/>
    <x v="32"/>
    <s v="-"/>
    <x v="13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40"/>
    <n v="25611730"/>
    <s v="ACC01"/>
    <x v="144"/>
    <d v="2026-06-17T11:06:31"/>
    <x v="4"/>
    <x v="3"/>
    <s v="FJLAFMT"/>
    <s v="SABRE"/>
    <s v="SILVA/FLAVIO"/>
    <s v="Rafaela Leitao Oliveira"/>
    <s v="Rafaela Leitao Oliveira"/>
    <d v="2026-06-17T08:37:00"/>
    <s v="ML6H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141"/>
    <n v="25611731"/>
    <s v="ACC01"/>
    <x v="145"/>
    <d v="2026-06-17T11:06:32"/>
    <x v="4"/>
    <x v="3"/>
    <s v="IRKXKKT"/>
    <s v="SABRE"/>
    <s v="SILVA/JOSE"/>
    <s v="Rafaela Leitao Oliveira"/>
    <s v="Rafaela Leitao Oliveira"/>
    <d v="2026-06-17T08:49:00"/>
    <s v="ML67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58703"/>
    <n v="25599454"/>
    <s v="ACC02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3"/>
    <n v="25599455"/>
    <s v="ACC03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3"/>
    <n v="25599456"/>
    <s v="ACC04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3"/>
    <n v="25599457"/>
    <s v="ACC05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3"/>
    <n v="25599458"/>
    <s v="ACC06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-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7625"/>
    <n v="25598188"/>
    <s v="ACC02"/>
    <x v="147"/>
    <d v="2026-06-17T13:06:07"/>
    <x v="4"/>
    <x v="4"/>
    <s v="H4710550"/>
    <s v="GOVER"/>
    <s v="Eduardo Santos da Silva"/>
    <s v="Gover"/>
    <s v="Gover"/>
    <d v="2026-06-02T00:00:00"/>
    <n v="4710550"/>
    <s v="-"/>
    <s v="OFF LINE"/>
    <s v="Pagamento direto"/>
    <s v="Pagamento direto"/>
    <x v="1"/>
    <s v="N"/>
    <x v="15"/>
    <s v="Bat | Souza Cruz - Matriz"/>
    <s v="-"/>
    <s v="-"/>
    <s v="-"/>
    <x v="16"/>
    <s v="-"/>
    <x v="136"/>
    <n v="0"/>
    <n v="0"/>
    <n v="0"/>
    <n v="0"/>
    <n v="0"/>
    <n v="0"/>
    <s v="Reserva importada do sistema Gover. Id: 4710550"/>
    <s v="Fornecedor não preenchido! (ACC02)"/>
    <x v="1"/>
    <x v="1"/>
    <s v="Campo Fornecedor"/>
    <x v="1"/>
    <s v="Sistêmico"/>
    <s v="GRUPO KONTIK"/>
    <x v="2"/>
  </r>
  <r>
    <n v="24775293"/>
    <n v="25617633"/>
    <s v="ACC01"/>
    <x v="148"/>
    <d v="2026-06-18T00:37:29"/>
    <x v="4"/>
    <x v="3"/>
    <s v="6OE33M"/>
    <s v="TMS"/>
    <s v="FERNANDA MICHELUTTI"/>
    <s v="Tms"/>
    <s v="Tms"/>
    <d v="2026-06-17T18:44:00"/>
    <n v="10626"/>
    <s v="-"/>
    <s v="ON LINE"/>
    <s v="Cartão de crédito"/>
    <s v="Cartão de crédito"/>
    <x v="1"/>
    <s v="N"/>
    <x v="41"/>
    <s v="Pepsico do Brasil Industria e Comercio de Alimentos Ltda."/>
    <s v="-"/>
    <s v="-"/>
    <s v="-"/>
    <x v="33"/>
    <s v="-"/>
    <x v="137"/>
    <n v="0"/>
    <n v="0"/>
    <n v="0"/>
    <n v="0"/>
    <n v="1167.05"/>
    <n v="0"/>
    <s v="Reserva importada do Sistema TMS. OS: 10626"/>
    <s v="Fornecedor não preenchido! (ACC01)"/>
    <x v="3"/>
    <x v="1"/>
    <s v="Campo Fornecedor"/>
    <x v="1"/>
    <s v="Sistêmico"/>
    <s v="GRUPO KONTIK"/>
    <x v="2"/>
  </r>
  <r>
    <n v="24777614"/>
    <n v="25619733"/>
    <s v="ACC01"/>
    <x v="149"/>
    <d v="2026-06-18T13:36:10"/>
    <x v="4"/>
    <x v="3"/>
    <s v="6OJU31"/>
    <s v="TMS"/>
    <s v="VICENTE BLANCO MOLEIRO"/>
    <s v="Tms"/>
    <s v="Tms"/>
    <d v="2026-06-18T11:17:00"/>
    <n v="10599"/>
    <s v="-"/>
    <s v="ON LINE"/>
    <s v="Cartão de crédito"/>
    <s v="Cartão de crédito"/>
    <x v="1"/>
    <s v="N"/>
    <x v="41"/>
    <s v="Pepsi Cola Industrial da Amazonia Ltda"/>
    <s v="-"/>
    <s v="-"/>
    <s v="-"/>
    <x v="33"/>
    <s v="-"/>
    <x v="138"/>
    <n v="0"/>
    <n v="0"/>
    <n v="0"/>
    <n v="0"/>
    <n v="104.94"/>
    <n v="0"/>
    <s v="Reserva importada do Sistema TMS. OS: 10599"/>
    <s v="Fornecedor não preenchido! (ACC01)"/>
    <x v="3"/>
    <x v="1"/>
    <s v="Campo Fornecedor"/>
    <x v="1"/>
    <s v="Sistêmico"/>
    <s v="GRUPO KONTIK"/>
    <x v="2"/>
  </r>
  <r>
    <n v="24771004"/>
    <n v="25612679"/>
    <s v="ACC01"/>
    <x v="150"/>
    <d v="2026-06-17T14:56:49"/>
    <x v="4"/>
    <x v="3"/>
    <s v="6N63O8"/>
    <s v="TMS"/>
    <s v="REBECA VALENTE RISSETTO"/>
    <s v="Viviam Maria de Souza"/>
    <s v="Viviam Maria de Souza"/>
    <d v="2026-06-17T10:38:00"/>
    <n v="8863"/>
    <s v="-"/>
    <s v="OFF LINE"/>
    <s v="Pagamento direto"/>
    <s v="Pagamento direto"/>
    <x v="1"/>
    <s v="N"/>
    <x v="42"/>
    <s v="Syngenta Crop"/>
    <s v="-"/>
    <s v="-"/>
    <s v="-"/>
    <x v="34"/>
    <s v="-"/>
    <x v="139"/>
    <n v="0"/>
    <n v="0"/>
    <n v="0"/>
    <n v="0"/>
    <n v="444.82"/>
    <n v="0"/>
    <s v="Reserva importada do Sistema TMS. OS: 8863"/>
    <s v="Fornecedor não preenchido! (ACC01)"/>
    <x v="3"/>
    <x v="1"/>
    <s v="Campo Fornecedor"/>
    <x v="1"/>
    <s v="Qualidade dos dados"/>
    <s v="KONTIK BUSINESS TRAVEL"/>
    <x v="4"/>
  </r>
  <r>
    <n v="24776948"/>
    <n v="25619041"/>
    <s v="ACC01"/>
    <x v="151"/>
    <d v="2026-06-18T11:52:30"/>
    <x v="4"/>
    <x v="3"/>
    <s v="QVYSIE"/>
    <s v="GOVER"/>
    <s v="Carine Klauck"/>
    <s v="GABRIEL ALVES MOURA"/>
    <s v="GABRIEL ALVES MOURA"/>
    <d v="2026-06-18T11:21:00"/>
    <n v="4712303"/>
    <s v="-"/>
    <s v="ON LINE"/>
    <s v="Cartão de crédito"/>
    <s v="Cartão AMEX"/>
    <x v="0"/>
    <s v="N"/>
    <x v="15"/>
    <s v="Bat | Souza Cruz - Matriz"/>
    <s v="-"/>
    <s v="Gol Linhas Aereas"/>
    <n v="2306116505"/>
    <x v="16"/>
    <s v="-"/>
    <x v="140"/>
    <n v="124.76"/>
    <n v="0"/>
    <n v="0"/>
    <n v="0"/>
    <n v="0"/>
    <n v="0"/>
    <s v="Reserva importada do sistema Gover. Id: 4712303"/>
    <s v="Autorização do cartão da forma de pagamento não preenchida! (ACC01) Autorização do cartão da forma de recebimento não preenchida! (ACC01)"/>
    <x v="1"/>
    <x v="6"/>
    <s v="Falta de informação Gerencial"/>
    <x v="1"/>
    <s v="Qualidade dos dados"/>
    <s v="KONTIK BUSINESS TRAVEL"/>
    <x v="4"/>
  </r>
  <r>
    <n v="24745611"/>
    <n v="25584369"/>
    <s v="ACC01"/>
    <x v="152"/>
    <d v="2026-06-17T08:25:39"/>
    <x v="4"/>
    <x v="4"/>
    <s v="SHAJEM"/>
    <s v="SABRE"/>
    <s v="SILVEIRA SR/DANIEL COSTA"/>
    <s v="WS"/>
    <s v="WS"/>
    <d v="2026-06-11T07:16:00"/>
    <s v="SHAJEM"/>
    <s v="-"/>
    <s v="ON LINE"/>
    <s v="Cartão de crédito"/>
    <s v="Cartão de crédito"/>
    <x v="0"/>
    <s v="N"/>
    <x v="0"/>
    <s v="Nielseniq do Brasil"/>
    <s v="Cliente FEE no POS"/>
    <s v="Gol Linhas Aereas"/>
    <n v="7700089538"/>
    <x v="0"/>
    <s v="-"/>
    <x v="2"/>
    <n v="0"/>
    <n v="0"/>
    <n v="0"/>
    <n v="0"/>
    <n v="0"/>
    <n v="36.75"/>
    <s v="Reserva importada por HubTravel"/>
    <s v="Tarifa mínima não preenchida! (ACC01)"/>
    <x v="2"/>
    <x v="7"/>
    <s v="Falta de informação Gerencial"/>
    <x v="1"/>
    <s v="Qualidade dos dados"/>
    <s v="KONTIK BUSINESS TRAVEL"/>
    <x v="4"/>
  </r>
  <r>
    <n v="24737446"/>
    <n v="25574958"/>
    <s v="ACC01"/>
    <x v="153"/>
    <d v="2026-06-17T08:25:26"/>
    <x v="4"/>
    <x v="4"/>
    <s v="EDKMDI"/>
    <s v="SABRE"/>
    <s v="GOMES SR/MARLON OLIVEIRA"/>
    <s v="WS"/>
    <s v="WS"/>
    <d v="2026-06-09T13:57:00"/>
    <s v="EDKMDI"/>
    <s v="-"/>
    <s v="ON LINE"/>
    <s v="Cartão de crédito"/>
    <s v="Cartão de crédito"/>
    <x v="0"/>
    <s v="N"/>
    <x v="0"/>
    <s v="Nielseniq do Brasil"/>
    <s v="Cliente FEE no POS"/>
    <s v="Gol Linhas Aereas"/>
    <n v="7700089447"/>
    <x v="0"/>
    <s v="-"/>
    <x v="2"/>
    <n v="0"/>
    <n v="0"/>
    <n v="0"/>
    <n v="0"/>
    <n v="0"/>
    <n v="36.700000000000003"/>
    <s v="Reserva importada por HubTravel"/>
    <s v="Tarifa mínima não preenchida! (ACC01)"/>
    <x v="2"/>
    <x v="7"/>
    <s v="Falta de informação Gerencial"/>
    <x v="1"/>
    <s v="Qualidade dos dados"/>
    <s v="KONTIK BUSINESS TRAVEL"/>
    <x v="4"/>
  </r>
  <r>
    <n v="24734250"/>
    <n v="25571887"/>
    <s v="ACC01"/>
    <x v="154"/>
    <d v="2026-06-17T08:25:25"/>
    <x v="4"/>
    <x v="1"/>
    <s v="OBAWLR"/>
    <s v="SABRE"/>
    <s v="BARBOSA/ANNA CAROLINA SALGADO"/>
    <s v="WS"/>
    <s v="WS"/>
    <d v="2026-06-08T19:54:00"/>
    <s v="OBAWLR"/>
    <s v="-"/>
    <s v="ON LINE"/>
    <s v="Cartão de crédito"/>
    <s v="Cartão de crédito"/>
    <x v="0"/>
    <s v="N"/>
    <x v="0"/>
    <s v="Nielseniq do Brasil"/>
    <s v="Cliente FEE no POS"/>
    <s v="Gol Linhas Aereas"/>
    <n v="7700089430"/>
    <x v="0"/>
    <s v="-"/>
    <x v="2"/>
    <n v="0"/>
    <n v="0"/>
    <n v="0"/>
    <n v="0"/>
    <n v="0"/>
    <n v="36.380000000000003"/>
    <s v="Reserva importada por HubTravel"/>
    <s v="Tarifa mínima não preenchida! (ACC01)"/>
    <x v="2"/>
    <x v="7"/>
    <s v="Falta de informação Gerencial"/>
    <x v="1"/>
    <s v="Qualidade dos dados"/>
    <s v="KONTIK BUSINESS TRAVEL"/>
    <x v="4"/>
  </r>
  <r>
    <n v="24753046"/>
    <n v="25593324"/>
    <s v="ACC01"/>
    <x v="155"/>
    <d v="2026-06-17T08:25:46"/>
    <x v="4"/>
    <x v="4"/>
    <s v="GPHSBO"/>
    <s v="SABRE"/>
    <s v="SILVA/CICERO DIONISIO DA"/>
    <s v="WY"/>
    <s v="WY"/>
    <d v="2026-06-12T14:46:00"/>
    <s v="GPHSBO"/>
    <s v="-"/>
    <s v="OFF LINE"/>
    <s v="Cartão de crédito"/>
    <s v="Cartão AMEX"/>
    <x v="0"/>
    <s v="N"/>
    <x v="25"/>
    <s v="Chemetall do Brasil"/>
    <s v="-"/>
    <s v="Gol Linhas Aereas"/>
    <n v="7700089610"/>
    <x v="24"/>
    <s v="-"/>
    <x v="141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0"/>
  </r>
  <r>
    <n v="24740526"/>
    <n v="25578618"/>
    <s v="ACC01"/>
    <x v="156"/>
    <d v="2026-06-17T08:25:32"/>
    <x v="4"/>
    <x v="4"/>
    <s v="EUDDHH"/>
    <s v="SABRE"/>
    <s v="DA SILVA ANTONIO/EMERSON"/>
    <s v="WY"/>
    <s v="WY"/>
    <d v="2026-06-10T12:09:00"/>
    <s v="EUDDHH"/>
    <s v="-"/>
    <s v="OFF LINE"/>
    <s v="Cartão de crédito"/>
    <s v="Cartão AMEX"/>
    <x v="0"/>
    <s v="N"/>
    <x v="25"/>
    <s v="Basf Sa"/>
    <s v="-"/>
    <s v="Gol Linhas Aereas"/>
    <n v="2305621040"/>
    <x v="24"/>
    <s v="-"/>
    <x v="142"/>
    <n v="84.4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0"/>
  </r>
  <r>
    <n v="24748356"/>
    <n v="25587474"/>
    <s v="ACC01"/>
    <x v="157"/>
    <d v="2026-06-17T08:25:44"/>
    <x v="4"/>
    <x v="4"/>
    <s v="GSCYHK"/>
    <s v="SABRE"/>
    <s v="MARTINES/ANA PAULA RAHAL"/>
    <s v="WY"/>
    <s v="WY"/>
    <d v="2026-06-11T14:13:00"/>
    <s v="GSCYHK"/>
    <s v="-"/>
    <s v="OFF LINE"/>
    <s v="Cartão de crédito"/>
    <s v="Cartão AMEX"/>
    <x v="0"/>
    <s v="N"/>
    <x v="25"/>
    <s v="Basf Sa"/>
    <s v="-"/>
    <s v="Gol Linhas Aereas"/>
    <n v="2305690803"/>
    <x v="24"/>
    <s v="-"/>
    <x v="143"/>
    <n v="110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0"/>
  </r>
  <r>
    <n v="24748357"/>
    <n v="25587475"/>
    <s v="ACC01"/>
    <x v="158"/>
    <d v="2026-06-17T08:25:44"/>
    <x v="4"/>
    <x v="4"/>
    <s v="UQETZV"/>
    <s v="SABRE"/>
    <s v="WILLEMART/ANDRE HIRATA"/>
    <s v="WY"/>
    <s v="WY"/>
    <d v="2026-06-11T15:57:00"/>
    <s v="UQETZV"/>
    <s v="-"/>
    <s v="OFF LINE"/>
    <s v="Cartão de crédito"/>
    <s v="Cartão AMEX"/>
    <x v="0"/>
    <s v="N"/>
    <x v="25"/>
    <s v="Basf Sa"/>
    <s v="-"/>
    <s v="Gol Linhas Aereas"/>
    <n v="2305699094"/>
    <x v="24"/>
    <s v="-"/>
    <x v="144"/>
    <n v="48.8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0"/>
  </r>
  <r>
    <n v="24750175"/>
    <n v="25589999"/>
    <s v="ACC01"/>
    <x v="159"/>
    <d v="2026-06-12T17:12:40"/>
    <x v="6"/>
    <x v="4"/>
    <s v="DLAAER"/>
    <s v="GOVER"/>
    <s v="Gabriel Mussi Moraes"/>
    <s v="Gover"/>
    <s v="Gover"/>
    <d v="2026-06-12T16:47:00"/>
    <n v="4710431"/>
    <s v="-"/>
    <s v="ON LINE"/>
    <s v="Cartão de crédito"/>
    <s v="Cartão AMEX"/>
    <x v="0"/>
    <s v="N"/>
    <x v="9"/>
    <s v="Energisa Solucoes S.a."/>
    <s v="-"/>
    <s v="Gol Linhas Aereas"/>
    <n v="2305760920"/>
    <x v="10"/>
    <s v="-"/>
    <x v="145"/>
    <n v="62.14"/>
    <n v="0"/>
    <n v="0"/>
    <n v="0"/>
    <n v="0"/>
    <n v="0"/>
    <s v="Reserva importada do sistema Gover. Id: 4710431"/>
    <s v="OS não preenchido! (ACC01) Projeto não preenchido! (ACC01)"/>
    <x v="1"/>
    <x v="6"/>
    <s v="Falta de informação Gerencial"/>
    <x v="1"/>
    <s v="Qualidade dos dados"/>
    <s v="KONTIK BUSINESS TRAVEL"/>
    <x v="4"/>
  </r>
  <r>
    <n v="24750973"/>
    <n v="25591004"/>
    <s v="ACC01"/>
    <x v="160"/>
    <d v="2026-06-17T08:25:46"/>
    <x v="4"/>
    <x v="4"/>
    <s v="YOLSLG"/>
    <s v="SABRE"/>
    <s v="GRIZZOTTI/EDSON RODRIGO"/>
    <s v="CT"/>
    <s v="CT"/>
    <d v="2026-06-12T08:51:00"/>
    <s v="YOLSLG"/>
    <s v="-"/>
    <s v="ON LINE"/>
    <s v="Cartão de crédito"/>
    <s v="Cartão AMEX"/>
    <x v="0"/>
    <s v="N"/>
    <x v="17"/>
    <s v="Dcbr - Rexroth"/>
    <s v="Cliente FEE no POS"/>
    <s v="Gol Linhas Aereas"/>
    <n v="7700089593"/>
    <x v="19"/>
    <s v="-"/>
    <x v="2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4"/>
  </r>
  <r>
    <n v="24750980"/>
    <n v="25591011"/>
    <s v="ACC01"/>
    <x v="161"/>
    <d v="2026-06-17T08:25:46"/>
    <x v="4"/>
    <x v="4"/>
    <s v="OEYXJD"/>
    <s v="SABRE"/>
    <s v="JESUS/GABRIEL FRANCO LOPES DE"/>
    <s v="CT"/>
    <s v="CT"/>
    <d v="2026-06-12T13:20:00"/>
    <s v="OEYXJD"/>
    <s v="-"/>
    <s v="ON LINE"/>
    <s v="Cartão de crédito"/>
    <s v="Cartão AMEX"/>
    <x v="0"/>
    <s v="N"/>
    <x v="17"/>
    <s v="Dcbr - Rexroth"/>
    <s v="Cliente FEE no POS"/>
    <s v="Gol Linhas Aereas"/>
    <n v="7700089600"/>
    <x v="19"/>
    <s v="-"/>
    <x v="2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4"/>
  </r>
  <r>
    <n v="24776992"/>
    <n v="25619082"/>
    <s v="ACC01"/>
    <x v="162"/>
    <d v="2026-06-18T11:55:15"/>
    <x v="4"/>
    <x v="3"/>
    <s v="NJJRYK"/>
    <s v="SABRE"/>
    <s v="CAMPOS JUNQUEIRA GRANDINO/LUA"/>
    <s v="V7"/>
    <s v="VANESSA ARAUJO ALVES"/>
    <d v="2026-06-18T00:00:00"/>
    <s v="NJJRYK"/>
    <s v="-"/>
    <s v="ON LINE"/>
    <s v="Cartão de crédito"/>
    <s v="Cartão AMEX"/>
    <x v="0"/>
    <s v="N"/>
    <x v="28"/>
    <s v="Iron Mountain"/>
    <s v="-"/>
    <s v="Aeromexico"/>
    <n v="5232121968"/>
    <x v="26"/>
    <s v="-"/>
    <x v="146"/>
    <n v="64.56"/>
    <n v="686.42"/>
    <n v="0"/>
    <n v="64.56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48380"/>
    <n v="25587511"/>
    <s v="ACC01"/>
    <x v="163"/>
    <d v="2026-06-17T08:25:45"/>
    <x v="4"/>
    <x v="4"/>
    <s v="YPLCRA"/>
    <s v="SABRE"/>
    <s v="MONTEIRO/HELOISA ALCANTARA"/>
    <s v="WS"/>
    <s v="WS"/>
    <d v="2026-06-12T08:08:00"/>
    <s v="YPLCRA"/>
    <s v="-"/>
    <s v="ON LINE"/>
    <s v="Cartão de crédito"/>
    <s v="Cartão de crédito"/>
    <x v="0"/>
    <s v="N"/>
    <x v="43"/>
    <s v="Parexel International Pesquisas Clinicas Ltda"/>
    <s v="-"/>
    <s v="Latam Airlines Brasil"/>
    <s v="-"/>
    <x v="15"/>
    <s v="-"/>
    <x v="147"/>
    <n v="50.42"/>
    <n v="0"/>
    <n v="0"/>
    <n v="0"/>
    <n v="0"/>
    <n v="0"/>
    <s v="Reserva importada por HubTravel"/>
    <s v="Necessário informar o bilhete"/>
    <x v="2"/>
    <x v="16"/>
    <s v="Validação de Dados"/>
    <x v="1"/>
    <s v="Qualidade dos dados"/>
    <s v="KONTIK BUSINESS TRAVEL"/>
    <x v="4"/>
  </r>
  <r>
    <n v="24765182"/>
    <n v="25606757"/>
    <s v="ACC01"/>
    <x v="164"/>
    <d v="2026-06-17T08:30:42"/>
    <x v="4"/>
    <x v="4"/>
    <s v="CCPQDJ"/>
    <s v="SABRE"/>
    <s v="PERRELLI/LAIS"/>
    <s v="Wellington Ribeiro da Silva"/>
    <s v="Wellington Ribeiro da Silva"/>
    <d v="2026-06-15T11:39:00"/>
    <s v="CCPQDJ"/>
    <s v="-"/>
    <s v="ON LINE"/>
    <s v="Cartão de crédito"/>
    <s v="Cartão de crédito"/>
    <x v="0"/>
    <s v="N"/>
    <x v="27"/>
    <s v="Kontik Franstur - Sao Paulo"/>
    <s v="-"/>
    <s v="Latam Airlines Brasil"/>
    <s v="-"/>
    <x v="25"/>
    <s v="-"/>
    <x v="148"/>
    <n v="64.56"/>
    <n v="1110.57"/>
    <n v="0"/>
    <n v="0"/>
    <n v="0"/>
    <n v="0"/>
    <s v="Reserva importada por HubTravel"/>
    <s v="Necessário informar o bilhete"/>
    <x v="2"/>
    <x v="16"/>
    <s v="Validação de Dados"/>
    <x v="1"/>
    <s v="Qualidade dos dados"/>
    <s v="GRUPO KONTIK"/>
    <x v="3"/>
  </r>
  <r>
    <n v="24771880"/>
    <n v="25613732"/>
    <s v="ACC01"/>
    <x v="165"/>
    <d v="2026-06-17T15:36:24"/>
    <x v="4"/>
    <x v="3"/>
    <s v="QBMPDI"/>
    <s v="GOVER"/>
    <s v="Luis Fernando Garisto Calejon"/>
    <s v="Gover"/>
    <s v="Gover"/>
    <d v="2026-06-17T15:28:00"/>
    <n v="4712050"/>
    <s v="-"/>
    <s v="ON LINE"/>
    <s v="Cartão de crédito"/>
    <s v="Cartão AMEX"/>
    <x v="0"/>
    <s v="N"/>
    <x v="34"/>
    <s v="Hypera S.a."/>
    <s v="-"/>
    <s v="Latam Airlines Brasil"/>
    <n v="2292138077"/>
    <x v="30"/>
    <s v="-"/>
    <x v="2"/>
    <n v="0"/>
    <n v="0"/>
    <n v="0"/>
    <n v="0"/>
    <n v="0"/>
    <n v="0"/>
    <s v="Reserva importada do sistema Gover. Id: 4712050"/>
    <s v="Accouting aérea não possui trechos (Bilhete: 2292138077)"/>
    <x v="1"/>
    <x v="13"/>
    <s v="Atualização de Trechos"/>
    <x v="1"/>
    <s v="Qualidade dos dados"/>
    <s v="KONTIK BUSINESS TRAVEL"/>
    <x v="4"/>
  </r>
  <r>
    <n v="24740110"/>
    <n v="25578106"/>
    <s v="ACC01"/>
    <x v="166"/>
    <d v="2026-06-10T18:20:37"/>
    <x v="6"/>
    <x v="4"/>
    <s v="SDDCDX"/>
    <s v="GOVER"/>
    <s v="Fabricio Sampaio Medeiros"/>
    <s v="Gover"/>
    <s v="Gover"/>
    <d v="2026-06-10T17:54:00"/>
    <n v="4709538"/>
    <s v="-"/>
    <s v="ON LINE"/>
    <s v="Cartão de crédito"/>
    <s v="Cartão AMEX"/>
    <x v="0"/>
    <s v="N"/>
    <x v="9"/>
    <s v="Energisa Mato Grosso - Distribuidora de Energia S.a."/>
    <s v="-"/>
    <s v="Latam Airlines Brasil"/>
    <n v="2291142321"/>
    <x v="10"/>
    <s v="-"/>
    <x v="149"/>
    <n v="32.869999999999997"/>
    <n v="0"/>
    <n v="0"/>
    <n v="0"/>
    <n v="0"/>
    <n v="0"/>
    <s v="Reserva importada do sistema Gover. Id: 4709538"/>
    <s v="OS não preenchido! (ACC01) Projeto não preenchido! (ACC01)"/>
    <x v="1"/>
    <x v="6"/>
    <s v="Falta de informação Gerencial"/>
    <x v="1"/>
    <s v="Qualidade dos dados"/>
    <s v="KONTIK BUSINESS TRAVEL"/>
    <x v="4"/>
  </r>
  <r>
    <n v="24778304"/>
    <n v="25620460"/>
    <s v="ACC01"/>
    <x v="167"/>
    <d v="2026-06-24T12:01:19"/>
    <x v="0"/>
    <x v="3"/>
    <s v="6OTD6Z"/>
    <s v="MANUAL"/>
    <s v="MIGUEL NUNO SIMOES NUNES FERREIRA SETAS"/>
    <s v="Gover"/>
    <s v="Gover"/>
    <d v="2026-06-16T13:34:00"/>
    <n v="4711199"/>
    <s v="-"/>
    <s v="OFF LINE"/>
    <s v="Cartão de crédito"/>
    <s v="Cartão de crédito"/>
    <x v="0"/>
    <s v="N"/>
    <x v="9"/>
    <s v="Energisa S.a."/>
    <s v="-"/>
    <s v="Latam Airlines Brasil"/>
    <n v="4473358374"/>
    <x v="35"/>
    <s v="-"/>
    <x v="150"/>
    <n v="0"/>
    <n v="0"/>
    <n v="0"/>
    <n v="0"/>
    <n v="0"/>
    <n v="0"/>
    <s v="Reserva importada do sistema Gover. Id: 4711199"/>
    <s v="Problema ocorrido ao bloquear o documento: Existem remessas associadas ao documento!"/>
    <x v="0"/>
    <x v="11"/>
    <s v="Análise Benner"/>
    <x v="2"/>
    <s v="Qualidade dos dados"/>
    <s v="KONTIK BUSINESS TRAVEL"/>
    <x v="1"/>
  </r>
  <r>
    <n v="24776967"/>
    <n v="25619063"/>
    <s v="ACC"/>
    <x v="168"/>
    <d v="2026-06-18T12:04:44"/>
    <x v="4"/>
    <x v="3"/>
    <s v="6OQ50A"/>
    <s v="MANUAL"/>
    <s v="TATIANE SOUZA LIMA DAMIANCE"/>
    <s v="Gover"/>
    <s v="Gover"/>
    <d v="2026-06-18T10:41:00"/>
    <n v="4712355"/>
    <s v="-"/>
    <s v="OFF LINE"/>
    <s v="Cartão de crédito"/>
    <s v="Faturado"/>
    <x v="0"/>
    <s v="N"/>
    <x v="9"/>
    <s v="Energisa Paraiba - Distribuidora de Energia S.a."/>
    <s v="-"/>
    <s v="Latam Airlines Brasil"/>
    <n v="4473346995"/>
    <x v="35"/>
    <s v="-"/>
    <x v="151"/>
    <n v="0"/>
    <n v="0"/>
    <n v="0"/>
    <n v="0"/>
    <n v="0"/>
    <n v="0"/>
    <s v="Reserva importada do sistema Gover. Id: 4712355"/>
    <s v="Faltou informar rateio de centro de custo/projeto abaixo da accounting"/>
    <x v="0"/>
    <x v="17"/>
    <s v="Rateio de centro de custo/projeto"/>
    <x v="0"/>
    <s v="Qualidade dos dados"/>
    <s v="KONTIK BUSINESS TRAVEL"/>
    <x v="1"/>
  </r>
  <r>
    <n v="24737804"/>
    <n v="25575365"/>
    <s v="ACC01"/>
    <x v="169"/>
    <d v="2026-06-17T08:25:32"/>
    <x v="4"/>
    <x v="4"/>
    <s v="KWLNVD"/>
    <s v="SABRE"/>
    <s v="BRAMBATTI/GUILHERME"/>
    <s v="Felipe Anderson da Silva"/>
    <s v="Felipe Anderson da Silva"/>
    <d v="2026-06-09T15:08:00"/>
    <s v="KWLNVD"/>
    <s v="-"/>
    <s v="OFF LINE"/>
    <s v="Cartão de crédito"/>
    <s v="Cartão AMEX"/>
    <x v="0"/>
    <s v="N"/>
    <x v="25"/>
    <s v="Basf Sa"/>
    <s v="-"/>
    <s v="Latam Airlines Brasil"/>
    <s v="-"/>
    <x v="24"/>
    <s v="-"/>
    <x v="152"/>
    <n v="222.64"/>
    <n v="0"/>
    <n v="0"/>
    <n v="0"/>
    <n v="0"/>
    <n v="0"/>
    <s v="Reserva importada por HubTravel"/>
    <s v="Necessário informar o bilhete"/>
    <x v="2"/>
    <x v="16"/>
    <s v="Validação de Dados"/>
    <x v="1"/>
    <s v="Qualidade dos dados"/>
    <s v="KONTIK BUSINESS TRAVEL"/>
    <x v="0"/>
  </r>
  <r>
    <n v="24750171"/>
    <n v="25589995"/>
    <s v="ACC01"/>
    <x v="170"/>
    <d v="2026-06-12T16:56:33"/>
    <x v="6"/>
    <x v="4"/>
    <s v="YOMXHJ"/>
    <s v="GOVER"/>
    <s v="André Luiz Sarti"/>
    <s v="Sergio Henrique Mendes"/>
    <s v="Sergio Henrique Mendes"/>
    <d v="2026-06-12T16:49:00"/>
    <n v="4709407"/>
    <s v="-"/>
    <s v="ON LINE"/>
    <s v="Cartão de crédito"/>
    <s v="Cartão de crédito"/>
    <x v="0"/>
    <s v="N"/>
    <x v="29"/>
    <s v="Arcadis"/>
    <s v="-"/>
    <s v="Latam Airlines Brasil"/>
    <n v="2291454869"/>
    <x v="27"/>
    <s v="-"/>
    <x v="153"/>
    <n v="62.14"/>
    <n v="0"/>
    <n v="0"/>
    <n v="0"/>
    <n v="0"/>
    <n v="0"/>
    <s v="Reserva importada do sistema Gover. Id: 4709407"/>
    <s v="Projeto não preenchido! (ACC01)"/>
    <x v="1"/>
    <x v="12"/>
    <s v="Falta de informação Gerencial"/>
    <x v="1"/>
    <s v="Qualidade dos dados"/>
    <s v="KONTIK BUSINESS TRAVEL"/>
    <x v="4"/>
  </r>
  <r>
    <n v="24757645"/>
    <n v="25598207"/>
    <s v="ACC01"/>
    <x v="171"/>
    <d v="2026-06-19T11:00:38"/>
    <x v="4"/>
    <x v="4"/>
    <s v="DKMIAF-1"/>
    <s v="MANUAL"/>
    <s v="GUILHERME  PIMENTEL"/>
    <s v="Cristiane Santos Pio Memoria"/>
    <s v="Cristiane Santos Pio Memoria"/>
    <d v="2026-06-12T17:17:00"/>
    <n v="4710457"/>
    <s v="-"/>
    <s v="OFF LINE"/>
    <s v="Cartão de crédito"/>
    <s v="Cartão AMEX"/>
    <x v="0"/>
    <s v="N"/>
    <x v="15"/>
    <s v="Bat | Souza Cruz - Matriz"/>
    <s v="-"/>
    <s v="Latam Airlines Brasil"/>
    <n v="1952736315"/>
    <x v="16"/>
    <s v="-"/>
    <x v="154"/>
    <n v="0"/>
    <n v="0"/>
    <n v="0"/>
    <n v="0"/>
    <n v="0"/>
    <n v="0"/>
    <s v="Reserva importada do sistema Gover. Id: 4710457"/>
    <s v="Erro excluindo PNR: Ocorrência no método TBSistemaWrapper.MyException. Mensagem: Exclusão cancelada devido a vínculo(s) com registros(s) da "/>
    <x v="0"/>
    <x v="14"/>
    <s v="Falha de Integração"/>
    <x v="2"/>
    <s v="Sistêmico"/>
    <s v="KONTIK BUSINESS TRAVEL"/>
    <x v="0"/>
  </r>
  <r>
    <n v="24748257"/>
    <n v="25587341"/>
    <s v="ACC01"/>
    <x v="172"/>
    <d v="2026-06-12T10:57:07"/>
    <x v="6"/>
    <x v="4"/>
    <s v="KFKEUY"/>
    <s v="GOVER"/>
    <s v="Marcelo Deble Joaquim"/>
    <s v="Gover"/>
    <s v="Gover"/>
    <d v="2026-05-14T17:00:00"/>
    <n v="4707849"/>
    <s v="-"/>
    <s v="ON LINE"/>
    <s v="Invoice"/>
    <s v="Faturado"/>
    <x v="0"/>
    <s v="N"/>
    <x v="15"/>
    <s v="Bat | Souza Cruz - Matriz"/>
    <s v="-"/>
    <s v="Latam Airlines Brasil"/>
    <s v="-"/>
    <x v="16"/>
    <s v="-"/>
    <x v="2"/>
    <n v="62.14"/>
    <n v="0"/>
    <n v="0"/>
    <n v="0"/>
    <n v="0"/>
    <n v="0"/>
    <s v="Reserva importada do sistema Gover. Id: 4707849"/>
    <s v="Necessário informar o bilhete"/>
    <x v="1"/>
    <x v="16"/>
    <s v="Validação de Dados"/>
    <x v="1"/>
    <s v="Qualidade dos dados"/>
    <s v="KONTIK BUSINESS TRAVEL"/>
    <x v="4"/>
  </r>
  <r>
    <n v="24735476"/>
    <n v="25573095"/>
    <s v="ACC01"/>
    <x v="173"/>
    <d v="2026-06-17T08:25:26"/>
    <x v="4"/>
    <x v="1"/>
    <s v="CSVGEI"/>
    <s v="SABRE"/>
    <s v="PRESTON/JONATHAN FRANCIS"/>
    <s v="DS"/>
    <s v="VITOR TEICHMANN"/>
    <d v="2026-06-08T12:01:00"/>
    <s v="CSVGEI"/>
    <s v="-"/>
    <s v="ON LINE"/>
    <s v="?"/>
    <s v="TKT"/>
    <x v="0"/>
    <s v="N"/>
    <x v="44"/>
    <s v="Consulado Geral da Nova Zelandia"/>
    <s v="-"/>
    <s v="Latam Airlines Brasil"/>
    <n v="2615495497"/>
    <x v="36"/>
    <s v="-"/>
    <x v="2"/>
    <n v="0"/>
    <n v="50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76673"/>
    <n v="25618701"/>
    <s v="ACC01"/>
    <x v="174"/>
    <d v="2026-06-18T10:43:21"/>
    <x v="4"/>
    <x v="3"/>
    <s v="MMQQCS"/>
    <s v="SABRE"/>
    <s v="VASCONCELLOS NETO/EDUARDO"/>
    <s v="Wellington Ribeiro da Silva"/>
    <s v="Eduardo Vieira Goncalves Manso"/>
    <d v="2026-06-03T10:22:00"/>
    <s v="MMQQCS"/>
    <s v="-"/>
    <s v="ON LINE"/>
    <s v="?"/>
    <s v="?"/>
    <x v="0"/>
    <s v="N"/>
    <x v="45"/>
    <s v="Nyasa Empreendimentos"/>
    <s v="-"/>
    <s v="American Airlines"/>
    <s v="-"/>
    <x v="37"/>
    <s v="-"/>
    <x v="155"/>
    <n v="0"/>
    <n v="230.68"/>
    <n v="0"/>
    <n v="0"/>
    <n v="0"/>
    <n v="0"/>
    <s v="Reserva importada por HubTravel"/>
    <s v="Necessário informar o bilhete"/>
    <x v="2"/>
    <x v="16"/>
    <s v="Validação de Dados"/>
    <x v="1"/>
    <s v="Qualidade dos dados"/>
    <s v="GRUPO KONTIK"/>
    <x v="3"/>
  </r>
  <r>
    <n v="24768035"/>
    <n v="25609799"/>
    <s v="ACC01"/>
    <x v="175"/>
    <d v="2026-06-17T08:31:04"/>
    <x v="4"/>
    <x v="4"/>
    <s v="HEEOHD"/>
    <s v="SABRE"/>
    <s v="CORREA/DENIS"/>
    <s v="Wellington Ribeiro da Silva"/>
    <s v="Wellington Ribeiro da Silva"/>
    <d v="2026-06-10T09:42:00"/>
    <s v="HEEOHD"/>
    <s v="-"/>
    <s v="ON LINE"/>
    <s v="?"/>
    <s v="?"/>
    <x v="0"/>
    <s v="N"/>
    <x v="27"/>
    <s v="Kontik Franstur - Sao Paulo"/>
    <s v="-"/>
    <s v="United"/>
    <s v="-"/>
    <x v="25"/>
    <s v="-"/>
    <x v="156"/>
    <n v="0"/>
    <n v="371.32"/>
    <n v="0"/>
    <n v="0"/>
    <n v="0"/>
    <n v="0"/>
    <s v="Reserva importada por HubTravel"/>
    <s v="Necessário informar o bilhete"/>
    <x v="2"/>
    <x v="16"/>
    <s v="Validação de Dados"/>
    <x v="1"/>
    <s v="Qualidade dos dados"/>
    <s v="GRUPO KONTIK"/>
    <x v="3"/>
  </r>
  <r>
    <n v="24736518"/>
    <n v="25574118"/>
    <s v="ACC01"/>
    <x v="176"/>
    <d v="2026-06-10T02:25:45"/>
    <x v="6"/>
    <x v="1"/>
    <s v="6MB8FK"/>
    <s v="TMS"/>
    <s v="VITOR BENTO"/>
    <s v="Tms"/>
    <s v="Tms"/>
    <d v="2026-06-09T15:27:00"/>
    <n v="1544"/>
    <s v="-"/>
    <s v="ON LINE"/>
    <s v="Cartão de crédito"/>
    <s v="Cartão de crédito"/>
    <x v="1"/>
    <s v="N"/>
    <x v="33"/>
    <s v="-"/>
    <s v="-"/>
    <s v="Mercure Belo Horizonte Lourdes"/>
    <s v="-"/>
    <x v="17"/>
    <s v="-"/>
    <x v="157"/>
    <n v="0"/>
    <n v="0"/>
    <n v="0"/>
    <n v="0"/>
    <n v="32.5"/>
    <n v="0"/>
    <s v="Reserva importada do Sistema TMS. OS: 1544"/>
    <s v="Cliente não preenchido! (ACC01)"/>
    <x v="3"/>
    <x v="15"/>
    <s v="Falta de informação Gerencial"/>
    <x v="1"/>
    <s v="Qualidade dos dados"/>
    <s v="KONTIK BUSINESS TRAVEL"/>
    <x v="1"/>
  </r>
  <r>
    <n v="24773787"/>
    <n v="25615821"/>
    <s v="ACC01"/>
    <x v="177"/>
    <d v="2026-06-18T05:18:40"/>
    <x v="4"/>
    <x v="3"/>
    <s v="LYUNEJT"/>
    <s v="SABRE"/>
    <s v="MUNDIM JUNIOR/OSVALDO ALVES"/>
    <s v="VANESSA ARAUJO ALVES"/>
    <s v="VANESSA ARAUJO ALVES"/>
    <d v="2026-06-16T12:57:00"/>
    <s v="LYUNEJ"/>
    <s v="-"/>
    <s v="ON LINE"/>
    <s v="Cartão de crédito"/>
    <s v="Cartão de crédito"/>
    <x v="1"/>
    <s v="N"/>
    <x v="46"/>
    <s v="Avaya Brasil Ltda"/>
    <s v="Cliente FEE no POS"/>
    <s v="Grand Mercure Brasilia Eixo Monumental"/>
    <s v="-"/>
    <x v="38"/>
    <s v="-"/>
    <x v="158"/>
    <n v="65.239999999999995"/>
    <n v="0"/>
    <n v="0"/>
    <n v="0"/>
    <n v="0"/>
    <n v="12.23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778341"/>
    <n v="25620477"/>
    <s v="ACC01"/>
    <x v="178"/>
    <d v="2026-06-19T03:43:03"/>
    <x v="4"/>
    <x v="3"/>
    <s v="LDFPRO"/>
    <s v="GOVER"/>
    <s v="Helen Janata"/>
    <s v="Gover"/>
    <s v="Gover"/>
    <d v="2026-06-18T14:22:00"/>
    <n v="4712494"/>
    <s v="-"/>
    <s v="ON LINE"/>
    <s v="Cartão de crédito"/>
    <s v="Cartão de crédito"/>
    <x v="1"/>
    <s v="N"/>
    <x v="15"/>
    <s v="Instituto Souza Cruz"/>
    <s v="-"/>
    <s v="Sao Paulo Nacoes Unidas Affiliated By Melia"/>
    <s v="-"/>
    <x v="16"/>
    <s v="-"/>
    <x v="159"/>
    <n v="18.55"/>
    <n v="0"/>
    <n v="0"/>
    <n v="0"/>
    <n v="0"/>
    <n v="0"/>
    <s v="Reserva importada do sistema Gover. Id: 4712494"/>
    <s v="Autorização do cartão da forma de pagamento não preenchida! (ACC01) Autorização do cartão da forma de recebimento não preenchida! (ACC01)"/>
    <x v="1"/>
    <x v="6"/>
    <s v="Falta de informação Gerencial"/>
    <x v="1"/>
    <s v="Qualidade dos dados"/>
    <s v="KONTIK BUSINESS TRAVEL"/>
    <x v="4"/>
  </r>
  <r>
    <n v="24757625"/>
    <n v="25598187"/>
    <s v="ACC01"/>
    <x v="147"/>
    <d v="2026-06-17T13:06:07"/>
    <x v="4"/>
    <x v="4"/>
    <s v="H4710550"/>
    <s v="GOVER"/>
    <s v="Joao Vittor Calixto de Almeida Faria"/>
    <s v="Gover"/>
    <s v="Gover"/>
    <d v="2026-06-02T00:00:00"/>
    <n v="4710550"/>
    <s v="-"/>
    <s v="OFF LINE"/>
    <s v="Pagamento direto"/>
    <s v="Pagamento direto"/>
    <x v="1"/>
    <s v="N"/>
    <x v="15"/>
    <s v="Bat | Souza Cruz - Matriz"/>
    <s v="-"/>
    <s v="Regente Palace Hotel Internacional"/>
    <s v="-"/>
    <x v="16"/>
    <s v="-"/>
    <x v="136"/>
    <n v="0"/>
    <n v="0"/>
    <n v="0"/>
    <n v="0"/>
    <n v="0"/>
    <n v="0"/>
    <s v="Reserva importada do sistema Gover. Id: 4710550"/>
    <s v="Fornecedor não preenchido! (ACC02)"/>
    <x v="1"/>
    <x v="1"/>
    <s v="Campo Fornecedor"/>
    <x v="1"/>
    <s v="Sistêmico"/>
    <s v="GRUPO KONTIK"/>
    <x v="2"/>
  </r>
  <r>
    <n v="24751847"/>
    <n v="25592129"/>
    <s v="ACC01"/>
    <x v="179"/>
    <d v="2026-06-12T23:02:05"/>
    <x v="6"/>
    <x v="4"/>
    <s v="QIRPGS"/>
    <s v="TMS"/>
    <s v="RODOLFO TONI"/>
    <s v="Cintya Cocco Figueiredo"/>
    <s v="Tms"/>
    <d v="2026-06-12T19:49:00"/>
    <n v="3718"/>
    <s v="-"/>
    <s v="ON LINE"/>
    <s v="Invoice"/>
    <s v="Faturado"/>
    <x v="0"/>
    <s v="N"/>
    <x v="47"/>
    <s v="Genial Consig"/>
    <s v="-"/>
    <s v="Azul Linhas Aereas"/>
    <n v="3025592128"/>
    <x v="7"/>
    <s v="-"/>
    <x v="160"/>
    <n v="88.82"/>
    <n v="0"/>
    <n v="0"/>
    <n v="0"/>
    <n v="0"/>
    <n v="0"/>
    <s v="Reserva importada do Sistema TMS. OS: 3718"/>
    <s v="Finalidade não preenchida! (ACC01) Convidado não preenchido! (ACC01) Solicitante não preenchido! (ACC01)"/>
    <x v="3"/>
    <x v="8"/>
    <s v="Caractere invalido em campo gerencial"/>
    <x v="0"/>
    <s v="Qualidade dos dados"/>
    <s v="KONTIK BUSINESS TRAVEL"/>
    <x v="1"/>
  </r>
  <r>
    <n v="24766558"/>
    <n v="25608236"/>
    <s v="ACC01"/>
    <x v="180"/>
    <d v="2026-06-17T08:31:02"/>
    <x v="4"/>
    <x v="4"/>
    <s v="GNHYLQ"/>
    <s v="SABRE"/>
    <s v="DOS SANTOS/JOSE CELIO"/>
    <s v="VANESSA ARAUJO ALVES"/>
    <s v="VANESSA ARAUJO ALVES"/>
    <d v="2026-06-16T09:07:00"/>
    <s v="GNHYLQ"/>
    <s v="-"/>
    <s v="ON LINE"/>
    <s v="Cartão de crédito"/>
    <s v="Cartão de crédito"/>
    <x v="0"/>
    <s v="N"/>
    <x v="10"/>
    <s v="Innomotics Motores e Grandes Conversores Ltda"/>
    <s v="-"/>
    <s v="Azul Linhas Aereas"/>
    <n v="7700089713"/>
    <x v="5"/>
    <s v="-"/>
    <x v="161"/>
    <n v="70.33"/>
    <n v="0"/>
    <n v="0"/>
    <n v="0"/>
    <n v="0"/>
    <n v="0"/>
    <s v="Reserva importada por HubTravel"/>
    <s v="Matrícula não preenchida! (ACC01) Departamento não preenchido! (ACC01) Finalidade não preenchida! (ACC01)"/>
    <x v="2"/>
    <x v="6"/>
    <s v="Falta de informação Gerencial"/>
    <x v="1"/>
    <s v="Qualidade dos dados"/>
    <s v="KONTIK BUSINESS TRAVEL"/>
    <x v="0"/>
  </r>
  <r>
    <n v="24736517"/>
    <n v="25574117"/>
    <s v="ACC01"/>
    <x v="181"/>
    <d v="2026-06-09T23:25:58"/>
    <x v="5"/>
    <x v="1"/>
    <s v="OWHQTQ"/>
    <s v="TMS"/>
    <s v="VITOR BENTO"/>
    <s v="Tms"/>
    <s v="Tms"/>
    <d v="2026-06-09T15:27:00"/>
    <n v="1544"/>
    <s v="-"/>
    <s v="ON LINE"/>
    <s v="Cartão de crédito"/>
    <s v="Cartão de crédito"/>
    <x v="0"/>
    <s v="N"/>
    <x v="33"/>
    <s v="-"/>
    <s v="-"/>
    <s v="Azul Linhas Aereas"/>
    <n v="3025574117"/>
    <x v="17"/>
    <s v="-"/>
    <x v="162"/>
    <n v="97.29"/>
    <n v="0"/>
    <n v="0"/>
    <n v="0"/>
    <n v="0"/>
    <n v="0"/>
    <s v="Reserva importada do Sistema TMS. OS: 1544"/>
    <s v="Cliente não preenchido! (ACC01)"/>
    <x v="3"/>
    <x v="15"/>
    <s v="Falta de informação Gerencial"/>
    <x v="1"/>
    <s v="Qualidade dos dados"/>
    <s v="KONTIK BUSINESS TRAVEL"/>
    <x v="1"/>
  </r>
  <r>
    <n v="24734275"/>
    <n v="25571911"/>
    <s v="ACC01"/>
    <x v="182"/>
    <d v="2026-06-17T08:25:26"/>
    <x v="4"/>
    <x v="1"/>
    <s v="LNLFFX"/>
    <s v="SABRE"/>
    <s v="RIBEIRO ANDRADE/GEOMAR"/>
    <s v="WY"/>
    <s v="WY"/>
    <d v="2026-06-09T15:24:00"/>
    <s v="LNLFFX"/>
    <s v="-"/>
    <s v="ON LINE"/>
    <s v="?"/>
    <s v="?"/>
    <x v="0"/>
    <s v="N"/>
    <x v="17"/>
    <s v="Bosch Home Comfort do Brasil Ltda"/>
    <s v="-"/>
    <s v="Azul Linhas Aereas"/>
    <s v="-"/>
    <x v="19"/>
    <s v="-"/>
    <x v="2"/>
    <n v="0"/>
    <n v="0"/>
    <n v="0"/>
    <n v="0"/>
    <n v="0"/>
    <n v="0"/>
    <s v="Reserva importada por HubTravel"/>
    <s v="Tarifa mínima não preenchida! (ACC01)"/>
    <x v="2"/>
    <x v="7"/>
    <s v="Falta de informação Gerencial"/>
    <x v="1"/>
    <s v="Qualidade dos dados"/>
    <s v="KONTIK BUSINESS TRAVEL"/>
    <x v="0"/>
  </r>
  <r>
    <n v="24773438"/>
    <n v="25615443"/>
    <s v="ACC01"/>
    <x v="183"/>
    <d v="2026-06-17T19:03:02"/>
    <x v="4"/>
    <x v="3"/>
    <s v="IRJWIG"/>
    <s v="SABRE"/>
    <s v="CALDEIRA/JOSIANE"/>
    <s v="VANESSA ARAUJO ALVES"/>
    <s v="VANESSA ARAUJO ALVES"/>
    <d v="2026-06-17T09:01:00"/>
    <s v="KSDZ3B"/>
    <s v="-"/>
    <s v="ON LINE"/>
    <s v="?"/>
    <s v="?"/>
    <x v="0"/>
    <s v="N"/>
    <x v="28"/>
    <s v="Iron Mountain"/>
    <s v="-"/>
    <s v="Azul Linhas Aereas"/>
    <s v="-"/>
    <x v="26"/>
    <s v="-"/>
    <x v="163"/>
    <n v="89.24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74523"/>
    <n v="25616768"/>
    <s v="ACC"/>
    <x v="184"/>
    <d v="2026-06-17T22:01:05"/>
    <x v="4"/>
    <x v="3"/>
    <s v="6OT4QM"/>
    <s v="MANUAL"/>
    <s v="GUSTAVO MAXIMO"/>
    <s v="Maria Eugenia Oliva"/>
    <s v="Maria Eugenia Oliva"/>
    <d v="2026-06-17T21:43:00"/>
    <s v="-"/>
    <s v="-"/>
    <s v="OFF LINE"/>
    <s v="Cartão de crédito"/>
    <s v="Cartão AMEX"/>
    <x v="0"/>
    <s v="N"/>
    <x v="25"/>
    <s v="Basf Sa"/>
    <s v="-"/>
    <s v="Azul Linhas Aereas"/>
    <n v="0"/>
    <x v="1"/>
    <s v="-"/>
    <x v="164"/>
    <n v="0"/>
    <n v="0"/>
    <n v="0"/>
    <n v="0"/>
    <n v="0"/>
    <n v="0"/>
    <s v="-"/>
    <s v="Accouting aérea não possui trechos (Bilhete: 0000000000)"/>
    <x v="0"/>
    <x v="13"/>
    <s v="Atualização de Trechos"/>
    <x v="1"/>
    <s v="Qualidade dos dados"/>
    <s v="KONTIK BUSINESS TRAVEL"/>
    <x v="1"/>
  </r>
  <r>
    <n v="24745373"/>
    <n v="25584091"/>
    <s v="ACC01"/>
    <x v="185"/>
    <d v="2026-06-17T08:25:39"/>
    <x v="4"/>
    <x v="4"/>
    <s v="QOMJCD"/>
    <s v="SABRE"/>
    <s v="SIGRIST/MARIO SERGIO"/>
    <s v="CT"/>
    <s v="CT"/>
    <d v="2026-06-10T17:24:00"/>
    <s v="QOMJCD"/>
    <s v="-"/>
    <s v="ON LINE"/>
    <s v="Cartão de crédito"/>
    <s v="Cartão AMEX"/>
    <x v="0"/>
    <s v="N"/>
    <x v="25"/>
    <s v="Basf Sa"/>
    <s v="-"/>
    <s v="Azul Linhas Aereas"/>
    <n v="7700089521"/>
    <x v="24"/>
    <s v="-"/>
    <x v="165"/>
    <n v="81.6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6"/>
    <s v="Falta de informação Gerencial"/>
    <x v="1"/>
    <s v="Qualidade dos dados"/>
    <s v="KONTIK BUSINESS TRAVEL"/>
    <x v="4"/>
  </r>
  <r>
    <n v="24773319"/>
    <n v="25615326"/>
    <s v="ACC01"/>
    <x v="186"/>
    <d v="2026-06-25T02:40:44"/>
    <x v="0"/>
    <x v="3"/>
    <s v="6NC879"/>
    <s v="TMS"/>
    <s v="RICARDO MALDONADO SEBASTIANI"/>
    <s v="ALETEA BEATRIZ KUNZLER DE MOURA"/>
    <s v="ALETEA BEATRIZ KUNZLER DE MOURA"/>
    <d v="2026-06-17T16:06:00"/>
    <n v="10611"/>
    <s v="-"/>
    <s v="OFF LINE"/>
    <s v="Pagamento direto"/>
    <s v="Pagamento direto"/>
    <x v="1"/>
    <s v="N"/>
    <x v="41"/>
    <s v="Pepsi Cola Industrial da Amazonia Ltda"/>
    <s v="-"/>
    <s v="Sheraton Buenos Aires Hotel And Convention Center"/>
    <s v="-"/>
    <x v="33"/>
    <s v="-"/>
    <x v="166"/>
    <n v="0"/>
    <n v="0"/>
    <n v="0"/>
    <n v="0"/>
    <n v="311.38"/>
    <n v="0"/>
    <s v="Reserva importada do Sistema TMS. OS: 10611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65216"/>
    <n v="25606806"/>
    <s v="ACC02"/>
    <x v="114"/>
    <d v="2026-06-16T15:24:50"/>
    <x v="6"/>
    <x v="4"/>
    <s v="GIOENNT"/>
    <s v="SABRE"/>
    <s v="CAITANO/PAULO HENRIQUE MR"/>
    <s v="VANESSA ARAUJO ALVES"/>
    <s v="VANESSA ARAUJO ALVES"/>
    <d v="2026-06-16T12:06:00"/>
    <s v="GIOENN"/>
    <s v="-"/>
    <s v="OFF LINE"/>
    <s v="Invoice"/>
    <s v="Faturado"/>
    <x v="1"/>
    <s v="N"/>
    <x v="14"/>
    <s v="Weir do Brasil Ltda"/>
    <s v="-"/>
    <s v="Ibis Styles Brasilia Aeroporto"/>
    <s v="-"/>
    <x v="15"/>
    <s v="-"/>
    <x v="167"/>
    <n v="76.569999999999993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0899"/>
    <n v="25612570"/>
    <s v="ACC01"/>
    <x v="187"/>
    <d v="2026-06-17T14:41:13"/>
    <x v="4"/>
    <x v="3"/>
    <s v="6NKIKI"/>
    <s v="TMS"/>
    <s v="JEAN RODRIGUES"/>
    <s v="Tms"/>
    <s v="Tms"/>
    <d v="2026-06-17T07:41:00"/>
    <n v="114592"/>
    <s v="-"/>
    <s v="ON LINE"/>
    <s v="Cartão de crédito"/>
    <s v="Cartão de crédito"/>
    <x v="1"/>
    <s v="N"/>
    <x v="23"/>
    <s v="Neogas do Brasil Gas Natural Comprimido S.a."/>
    <s v="-"/>
    <s v="Intercity Shopping Gravatai"/>
    <s v="-"/>
    <x v="7"/>
    <s v="-"/>
    <x v="168"/>
    <n v="0"/>
    <n v="0"/>
    <n v="0"/>
    <n v="0"/>
    <n v="46.2"/>
    <n v="0"/>
    <s v="Reserva importada do Sistema TMS. OS: 114592"/>
    <s v="Empenho/departamento não preenchido! (ACC01)"/>
    <x v="3"/>
    <x v="9"/>
    <s v="Falta de informação Gerencial"/>
    <x v="1"/>
    <s v="Qualidade dos dados"/>
    <s v="KONTIK BUSINESS TRAVEL"/>
    <x v="1"/>
  </r>
  <r>
    <n v="24744579"/>
    <n v="25583206"/>
    <s v="ACC01"/>
    <x v="188"/>
    <d v="2026-06-17T08:42:54"/>
    <x v="4"/>
    <x v="4"/>
    <s v="STEDWST"/>
    <s v="SABRE"/>
    <s v="ZAMARA/RODRIGO ALBERTO MR"/>
    <s v="VANESSA ARAUJO ALVES"/>
    <s v="VANESSA ARAUJO ALVES"/>
    <d v="2026-06-11T07:57:00"/>
    <s v="STEDWS"/>
    <s v="-"/>
    <s v="ON LINE"/>
    <s v="Cartão de crédito"/>
    <s v="Cartão de crédito"/>
    <x v="1"/>
    <s v="N"/>
    <x v="28"/>
    <s v="Iron Mountain"/>
    <s v="-"/>
    <s v="Nh Collection Royal Hacienda (travelclick)"/>
    <s v="-"/>
    <x v="26"/>
    <s v="-"/>
    <x v="169"/>
    <n v="84.56"/>
    <n v="0"/>
    <n v="0"/>
    <n v="0"/>
    <n v="0"/>
    <n v="0"/>
    <s v="Reserva importada por HubTravel"/>
    <s v="Matrícula não preenchida! (ACC02)"/>
    <x v="2"/>
    <x v="5"/>
    <s v="Falta de informação Gerencial"/>
    <x v="1"/>
    <s v="Qualidade dos dados"/>
    <s v="KONTIK BUSINESS TRAVEL"/>
    <x v="0"/>
  </r>
  <r>
    <n v="24744579"/>
    <n v="25583207"/>
    <s v="ACC02"/>
    <x v="188"/>
    <d v="2026-06-17T08:42:54"/>
    <x v="4"/>
    <x v="4"/>
    <s v="STEDWST"/>
    <s v="SABRE"/>
    <s v="ZAMARA/RODRIGO ALBERTO MR"/>
    <s v="VANESSA ARAUJO ALVES"/>
    <s v="VANESSA ARAUJO ALVES"/>
    <d v="2026-06-11T07:57:00"/>
    <s v="STEDWS"/>
    <s v="-"/>
    <s v="ON LINE"/>
    <s v="Cartão de crédito"/>
    <s v="Cartão de crédito"/>
    <x v="1"/>
    <s v="N"/>
    <x v="28"/>
    <s v="Iron Mountain"/>
    <s v="-"/>
    <s v="Nh Collection Royal Hacienda (travelclick)"/>
    <s v="-"/>
    <x v="26"/>
    <s v="-"/>
    <x v="169"/>
    <n v="84.56"/>
    <n v="0"/>
    <n v="0"/>
    <n v="0"/>
    <n v="0"/>
    <n v="0"/>
    <s v="Reserva importada por HubTravel"/>
    <s v="Matrícula não preenchida! (ACC02)"/>
    <x v="2"/>
    <x v="5"/>
    <s v="Falta de informação Gerencial"/>
    <x v="1"/>
    <s v="Qualidade dos dados"/>
    <s v="KONTIK BUSINESS TRAVEL"/>
    <x v="0"/>
  </r>
  <r>
    <n v="24737695"/>
    <n v="25575249"/>
    <s v="ACC01"/>
    <x v="189"/>
    <d v="2026-06-12T15:10:28"/>
    <x v="6"/>
    <x v="4"/>
    <n v="23271038"/>
    <s v="GOVER"/>
    <s v="Beatriz SANTOS LEITE"/>
    <s v="Gover"/>
    <s v="Gover"/>
    <d v="2026-06-09T15:35:00"/>
    <n v="4708959"/>
    <s v="-"/>
    <s v="ON LINE"/>
    <s v="Cartão de crédito"/>
    <s v="Cartão de crédito"/>
    <x v="1"/>
    <s v="S"/>
    <x v="29"/>
    <s v="Arcadis"/>
    <s v="-"/>
    <s v="Maper Mardan Hotel - Inativo"/>
    <s v="-"/>
    <x v="27"/>
    <s v="-"/>
    <x v="170"/>
    <n v="36.36"/>
    <n v="0"/>
    <n v="0"/>
    <n v="0"/>
    <n v="0"/>
    <n v="0"/>
    <s v="Reserva importada do sistema Gover. Id: 4708959"/>
    <s v="Não foi possível encontrar um contrato válido para o fornecedor 52882 (Código fornecedor) "/>
    <x v="1"/>
    <x v="10"/>
    <s v="Análise Cadastro"/>
    <x v="1"/>
    <s v="Qualidade dos dados"/>
    <s v="KONTIK BUSINESS TRAVEL"/>
    <x v="4"/>
  </r>
  <r>
    <n v="24759478"/>
    <n v="25600444"/>
    <s v="ACC01"/>
    <x v="190"/>
    <d v="2026-06-15T15:36:19"/>
    <x v="6"/>
    <x v="4"/>
    <n v="23337368"/>
    <s v="GOVER"/>
    <s v="Francisco DE SOUZA E SOUZA"/>
    <s v="Gover"/>
    <s v="Gover"/>
    <d v="2026-06-15T13:29:00"/>
    <n v="4710975"/>
    <s v="-"/>
    <s v="ON LINE"/>
    <s v="Cartão de crédito"/>
    <s v="Cartão de crédito"/>
    <x v="1"/>
    <s v="N"/>
    <x v="29"/>
    <s v="Arcadis"/>
    <s v="-"/>
    <s v="Maper Mardan Hotel - Inativo"/>
    <s v="-"/>
    <x v="27"/>
    <s v="-"/>
    <x v="170"/>
    <n v="36.36"/>
    <n v="0"/>
    <n v="0"/>
    <n v="0"/>
    <n v="0"/>
    <n v="0"/>
    <s v="Reserva importada do sistema Gover. Id: 4710975"/>
    <s v="Não foi possível encontrar um contrato válido para o fornecedor 52882 (Código fornecedor) "/>
    <x v="1"/>
    <x v="10"/>
    <s v="Análise Cadastro"/>
    <x v="1"/>
    <s v="Qualidade dos dados"/>
    <s v="KONTIK BUSINESS TRAVEL"/>
    <x v="4"/>
  </r>
  <r>
    <n v="24778249"/>
    <n v="25620383"/>
    <s v="ACC01"/>
    <x v="191"/>
    <d v="2026-06-18T15:05:19"/>
    <x v="4"/>
    <x v="3"/>
    <n v="23384004"/>
    <s v="GOVER"/>
    <s v="Elton SOUSA E SILVA"/>
    <s v="Gover"/>
    <s v="Gover"/>
    <d v="2026-06-18T10:00:00"/>
    <n v="4712341"/>
    <s v="-"/>
    <s v="ON LINE"/>
    <s v="Cartão de crédito"/>
    <s v="Cartão de crédito"/>
    <x v="1"/>
    <s v="N"/>
    <x v="29"/>
    <s v="Arcadis"/>
    <s v="-"/>
    <s v="Maper Mardan Hotel - Inativo"/>
    <s v="-"/>
    <x v="27"/>
    <s v="-"/>
    <x v="170"/>
    <n v="36.36"/>
    <n v="0"/>
    <n v="0"/>
    <n v="0"/>
    <n v="0"/>
    <n v="0"/>
    <s v="Reserva importada do sistema Gover. Id: 4712341"/>
    <s v="Não foi possível encontrar um contrato válido para o fornecedor 52882 (Código fornecedor) "/>
    <x v="1"/>
    <x v="10"/>
    <s v="Análise Cadastro"/>
    <x v="1"/>
    <s v="Qualidade dos dados"/>
    <s v="KONTIK BUSINESS TRAVEL"/>
    <x v="4"/>
  </r>
  <r>
    <n v="24778251"/>
    <n v="25620385"/>
    <s v="ACC01"/>
    <x v="192"/>
    <d v="2026-06-18T15:05:34"/>
    <x v="4"/>
    <x v="3"/>
    <n v="23389826"/>
    <s v="GOVER"/>
    <s v="Herick SANTOS MORAES"/>
    <s v="Gover"/>
    <s v="Gover"/>
    <d v="2026-06-18T14:41:00"/>
    <n v="4712507"/>
    <s v="-"/>
    <s v="ON LINE"/>
    <s v="Cartão de crédito"/>
    <s v="Cartão de crédito"/>
    <x v="1"/>
    <s v="N"/>
    <x v="29"/>
    <s v="Arcadis"/>
    <s v="-"/>
    <s v="Maper Mardan Hotel - Inativo"/>
    <s v="-"/>
    <x v="27"/>
    <s v="-"/>
    <x v="171"/>
    <n v="18.18"/>
    <n v="0"/>
    <n v="0"/>
    <n v="0"/>
    <n v="0"/>
    <n v="0"/>
    <s v="Reserva importada do sistema Gover. Id: 4712507"/>
    <s v="Não foi possível encontrar um contrato válido para o fornecedor 52882 (Código fornecedor) "/>
    <x v="1"/>
    <x v="10"/>
    <s v="Análise Cadastro"/>
    <x v="1"/>
    <s v="Qualidade dos dados"/>
    <s v="KONTIK BUSINESS TRAVEL"/>
    <x v="4"/>
  </r>
  <r>
    <n v="24771741"/>
    <n v="25613539"/>
    <s v="ACC01"/>
    <x v="193"/>
    <d v="2026-06-18T03:18:40"/>
    <x v="4"/>
    <x v="3"/>
    <s v="H4711391"/>
    <s v="GOVER"/>
    <s v="N/I"/>
    <s v="CAROLINA SOSA BENAVENTE"/>
    <s v="CAROLINA SOSA BENAVENTE"/>
    <d v="2026-06-17T10:53:00"/>
    <n v="4711391"/>
    <s v="-"/>
    <s v="OFF LINE"/>
    <s v="Cartão de crédito"/>
    <s v="Cartão de crédito"/>
    <x v="1"/>
    <s v="N"/>
    <x v="15"/>
    <s v="Bat | Souza Cruz - Matriz"/>
    <s v="-"/>
    <s v="Hotel Franco"/>
    <s v="-"/>
    <x v="16"/>
    <s v="-"/>
    <x v="172"/>
    <n v="0"/>
    <n v="0"/>
    <n v="0"/>
    <n v="0"/>
    <n v="0"/>
    <n v="0"/>
    <s v="Reserva importada do sistema Gover. Id: 4711391"/>
    <s v="Centro de custo não preenchido! (ACC01)"/>
    <x v="1"/>
    <x v="18"/>
    <s v="Falta de informação Gerencial"/>
    <x v="1"/>
    <s v="Qualidade dos dados"/>
    <s v="KONTIK BUSINESS TRAVEL"/>
    <x v="0"/>
  </r>
  <r>
    <n v="24771741"/>
    <n v="25613540"/>
    <s v="ACC02"/>
    <x v="193"/>
    <d v="2026-06-18T03:18:40"/>
    <x v="4"/>
    <x v="3"/>
    <s v="H4711391"/>
    <s v="GOVER"/>
    <s v="Juarez Domingos Conferri"/>
    <s v="CAROLINA SOSA BENAVENTE"/>
    <s v="CAROLINA SOSA BENAVENTE"/>
    <d v="2026-06-17T10:53:00"/>
    <n v="4711391"/>
    <s v="-"/>
    <s v="OFF LINE"/>
    <s v="Cartão de crédito"/>
    <s v="Cartão de crédito"/>
    <x v="1"/>
    <s v="N"/>
    <x v="15"/>
    <s v="Bat | Souza Cruz - Matriz"/>
    <s v="-"/>
    <s v="Hotel Franco"/>
    <s v="-"/>
    <x v="16"/>
    <s v="-"/>
    <x v="172"/>
    <n v="0"/>
    <n v="0"/>
    <n v="0"/>
    <n v="0"/>
    <n v="0"/>
    <n v="0"/>
    <s v="Reserva importada do sistema Gover. Id: 4711391"/>
    <s v="Centro de custo não preenchido! (ACC01)"/>
    <x v="1"/>
    <x v="18"/>
    <s v="Falta de informação Gerencial"/>
    <x v="1"/>
    <s v="Qualidade dos dados"/>
    <s v="KONTIK BUSINESS TRAVEL"/>
    <x v="0"/>
  </r>
  <r>
    <n v="24744547"/>
    <n v="25583169"/>
    <s v="ACC01"/>
    <x v="194"/>
    <d v="2026-06-17T08:39:43"/>
    <x v="4"/>
    <x v="4"/>
    <s v="CYBKEHT"/>
    <s v="SABRE"/>
    <s v="BONATTI MANARA/JOAO PAULO MR"/>
    <s v="CT"/>
    <s v="CT"/>
    <d v="2026-06-11T11:54:00"/>
    <s v="CYBKEH"/>
    <s v="-"/>
    <s v="ON LINE"/>
    <s v="?"/>
    <s v="?"/>
    <x v="1"/>
    <s v="N"/>
    <x v="25"/>
    <s v="Basf Catalisadores"/>
    <s v="-"/>
    <s v="Ibis Styles Curitiba Aeroporto"/>
    <s v="-"/>
    <x v="24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4"/>
  </r>
  <r>
    <n v="24744549"/>
    <n v="25583172"/>
    <s v="ACC01"/>
    <x v="195"/>
    <d v="2026-06-17T08:39:45"/>
    <x v="4"/>
    <x v="4"/>
    <s v="HHENZQT"/>
    <s v="SABRE"/>
    <s v="ARIOSA/LUIS FERNANDO PEREIRA MR"/>
    <s v="CT"/>
    <s v="CT"/>
    <d v="2026-06-11T12:15:00"/>
    <s v="HHENZQ"/>
    <s v="-"/>
    <s v="ON LINE"/>
    <s v="?"/>
    <s v="?"/>
    <x v="1"/>
    <s v="N"/>
    <x v="25"/>
    <s v="Basf Catalisadores"/>
    <s v="-"/>
    <s v="Ibis Styles Curitiba Aeroporto"/>
    <s v="-"/>
    <x v="24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4"/>
  </r>
  <r>
    <n v="24745389"/>
    <n v="25584109"/>
    <s v="ACC01"/>
    <x v="196"/>
    <d v="2026-06-17T08:42:56"/>
    <x v="4"/>
    <x v="4"/>
    <s v="WTIEQPT"/>
    <s v="SABRE"/>
    <s v="BENAZZI SERAFIM/LARISSA BENAZZI MS"/>
    <s v="CT"/>
    <s v="CT"/>
    <d v="2026-06-11T12:07:00"/>
    <s v="WTIEQP"/>
    <s v="-"/>
    <s v="ON LINE"/>
    <s v="?"/>
    <s v="?"/>
    <x v="1"/>
    <s v="N"/>
    <x v="25"/>
    <s v="Basf Catalisadores"/>
    <s v="-"/>
    <s v="Ibis Styles Curitiba Aeroporto"/>
    <s v="-"/>
    <x v="24"/>
    <s v="-"/>
    <x v="17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4"/>
  </r>
  <r>
    <n v="24758701"/>
    <n v="25599441"/>
    <s v="ACC01"/>
    <x v="127"/>
    <d v="2026-06-16T03:33:19"/>
    <x v="6"/>
    <x v="4"/>
    <n v="23325790"/>
    <s v="GOVER"/>
    <s v="Eder Hilario Da Silv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Granlago Hotel Premium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3"/>
    <n v="25599453"/>
    <s v="ACC01"/>
    <x v="146"/>
    <d v="2026-06-16T03:33:24"/>
    <x v="6"/>
    <x v="4"/>
    <n v="23325802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Granlago Hotel Premium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58702"/>
    <n v="25599447"/>
    <s v="ACC01"/>
    <x v="128"/>
    <d v="2026-06-16T03:33:21"/>
    <x v="6"/>
    <x v="4"/>
    <n v="23325791"/>
    <s v="GOVER"/>
    <s v="Dionathan Elves De Paula"/>
    <s v="Gover"/>
    <s v="Gover"/>
    <d v="2026-06-12T15:19:00"/>
    <n v="4710356"/>
    <s v="-"/>
    <s v="OFF LINE"/>
    <s v="Cartão de crédito"/>
    <s v="Cartão de crédito"/>
    <x v="1"/>
    <s v="N"/>
    <x v="15"/>
    <s v="Bat | Souza Cruz - Matriz"/>
    <s v="-"/>
    <s v="Granlago Hotel Premium"/>
    <s v="-"/>
    <x v="16"/>
    <s v="-"/>
    <x v="125"/>
    <n v="0"/>
    <n v="0"/>
    <n v="0"/>
    <n v="0"/>
    <n v="0"/>
    <n v="0"/>
    <s v="Reserva importada do sistema Gover. Id: 4710356"/>
    <s v="Fornecedor não preenchido! (ACC02)"/>
    <x v="1"/>
    <x v="1"/>
    <s v="Campo Fornecedor"/>
    <x v="1"/>
    <s v="Sistêmico"/>
    <s v="GRUPO KONTIK"/>
    <x v="2"/>
  </r>
  <r>
    <n v="24747713"/>
    <n v="25586715"/>
    <s v="ACC01"/>
    <x v="110"/>
    <d v="2026-06-15T06:34:34"/>
    <x v="6"/>
    <x v="4"/>
    <s v="NPLPZXT"/>
    <s v="SABRE"/>
    <s v="VESPERO/JOAO FORTUNATO PEDROTTI MR"/>
    <s v="CT"/>
    <s v="CT"/>
    <d v="2026-06-12T05:19:00"/>
    <s v="NPLPZX"/>
    <s v="-"/>
    <s v="OFF LINE"/>
    <s v="Pagamento direto"/>
    <s v="Pagamento direto"/>
    <x v="1"/>
    <s v="N"/>
    <x v="25"/>
    <s v="Basf Sa"/>
    <s v="-"/>
    <s v="Hotel Palace Puebla"/>
    <s v="-"/>
    <x v="24"/>
    <s v="-"/>
    <x v="174"/>
    <n v="0"/>
    <n v="0"/>
    <n v="0"/>
    <n v="0"/>
    <n v="0"/>
    <n v="0"/>
    <s v="Reserva importada por HubTravel"/>
    <s v="Fornecedor não preenchido! (ACC02)"/>
    <x v="2"/>
    <x v="1"/>
    <s v="Campo Fornecedor"/>
    <x v="1"/>
    <s v="Sistêmico"/>
    <s v="GRUPO KONTIK"/>
    <x v="2"/>
  </r>
  <r>
    <n v="24737052"/>
    <n v="25574528"/>
    <s v="ACC01"/>
    <x v="197"/>
    <d v="2026-06-10T08:25:13"/>
    <x v="6"/>
    <x v="4"/>
    <n v="23273809"/>
    <s v="GOVER"/>
    <s v="Guilherme Andrade Guilherme"/>
    <s v="Gover"/>
    <s v="Gover"/>
    <d v="2026-06-09T16:57:00"/>
    <n v="4709034"/>
    <s v="-"/>
    <s v="ON LINE"/>
    <s v="Cartão de crédito"/>
    <s v="Cartão de crédito"/>
    <x v="1"/>
    <s v="N"/>
    <x v="48"/>
    <s v="Chicago Pneumatic Brasil Ltda - Matriz"/>
    <s v="-"/>
    <s v="Trip Hotel Uba Centro Mg - Inativo"/>
    <s v="-"/>
    <x v="5"/>
    <s v="-"/>
    <x v="175"/>
    <n v="0"/>
    <n v="0"/>
    <n v="0"/>
    <n v="0"/>
    <n v="0"/>
    <n v="0"/>
    <s v="Reserva importada do sistema Gover. Id: 4709034"/>
    <s v="Não foi possível encontrar um contrato válido para o fornecedor 69338 (Código fornecedor) "/>
    <x v="1"/>
    <x v="10"/>
    <s v="Análise Cadastro"/>
    <x v="1"/>
    <s v="Qualidade dos dados"/>
    <s v="KONTIK BUSINESS TRAVEL"/>
    <x v="4"/>
  </r>
  <r>
    <n v="24739236"/>
    <n v="25577141"/>
    <s v="ACC01"/>
    <x v="198"/>
    <d v="2026-06-10T16:05:45"/>
    <x v="6"/>
    <x v="4"/>
    <n v="23287868"/>
    <s v="GOVER"/>
    <s v="Guilherme Andrade Guilherme"/>
    <s v="Gover"/>
    <s v="Gover"/>
    <d v="2026-06-10T15:47:00"/>
    <n v="4709444"/>
    <s v="-"/>
    <s v="ON LINE"/>
    <s v="Cartão de crédito"/>
    <s v="Cartão de crédito"/>
    <x v="1"/>
    <s v="N"/>
    <x v="48"/>
    <s v="Chicago Pneumatic Brasil Ltda - Matriz"/>
    <s v="-"/>
    <s v="Trip Hotel Uba Centro Mg - Inativo"/>
    <s v="-"/>
    <x v="5"/>
    <s v="-"/>
    <x v="176"/>
    <n v="0"/>
    <n v="0"/>
    <n v="0"/>
    <n v="0"/>
    <n v="0"/>
    <n v="0"/>
    <s v="Reserva importada do sistema Gover. Id: 4709444"/>
    <s v="Não foi possível encontrar um contrato válido para o fornecedor 69338 (Código fornecedor) "/>
    <x v="1"/>
    <x v="10"/>
    <s v="Análise Cadastro"/>
    <x v="1"/>
    <s v="Qualidade dos dados"/>
    <s v="KONTIK BUSINESS TRAVEL"/>
    <x v="4"/>
  </r>
  <r>
    <n v="24737968"/>
    <n v="25575564"/>
    <s v="ACC01"/>
    <x v="199"/>
    <d v="2026-06-10T13:06:44"/>
    <x v="6"/>
    <x v="4"/>
    <s v="6MR8K8"/>
    <s v="LEMONTECH"/>
    <s v="DA SILVA/DELEON"/>
    <s v="Lemontech"/>
    <s v="Lemontech"/>
    <d v="2026-06-10T00:00:00"/>
    <n v="19438121"/>
    <s v="-"/>
    <s v="ON LINE"/>
    <s v="Cartão de crédito"/>
    <s v="Cartão de crédito"/>
    <x v="1"/>
    <s v="N"/>
    <x v="49"/>
    <s v="Biolab Centro Administrativo - Escritorio"/>
    <s v="-"/>
    <s v="Trip Hotel Uba Centro Mg - Inativo"/>
    <s v="-"/>
    <x v="39"/>
    <s v="-"/>
    <x v="176"/>
    <n v="0"/>
    <n v="0"/>
    <n v="0"/>
    <n v="0"/>
    <n v="0"/>
    <n v="0"/>
    <s v="Reserva importada do Sistema Lemontech. Solicitação: 19438121"/>
    <s v="Não foi possível encontrar um contrato válido para o fornecedor 69338 (Código fornecedor) "/>
    <x v="4"/>
    <x v="10"/>
    <s v="Análise Cadastro"/>
    <x v="1"/>
    <s v="Qualidade dos dados"/>
    <s v="KONTIK BUSINESS TRAVEL"/>
    <x v="4"/>
  </r>
  <r>
    <n v="24748127"/>
    <n v="25587186"/>
    <s v="ACC01"/>
    <x v="200"/>
    <d v="2026-06-13T03:11:02"/>
    <x v="6"/>
    <x v="4"/>
    <s v="H4709340"/>
    <s v="GOVER"/>
    <s v="Cleiton Junio Bras Clemente Bittencourt"/>
    <s v="Gover"/>
    <s v="Gover"/>
    <d v="2026-06-10T00:00:00"/>
    <n v="4709340"/>
    <s v="-"/>
    <s v="OFF LINE"/>
    <s v="Cartão de crédito"/>
    <s v="Cartão de crédito"/>
    <x v="1"/>
    <s v="N"/>
    <x v="15"/>
    <s v="Bat | Souza Cruz - Matriz"/>
    <s v="-"/>
    <s v="Trip Hotel Uba Centro Mg - Inativo"/>
    <s v="-"/>
    <x v="16"/>
    <s v="-"/>
    <x v="176"/>
    <n v="0"/>
    <n v="0"/>
    <n v="0"/>
    <n v="0"/>
    <n v="0"/>
    <n v="0"/>
    <s v="Reserva importada do sistema Gover. Id: 4709340"/>
    <s v="Não foi possível encontrar um contrato válido para o fornecedor 69338 (Código fornecedor) "/>
    <x v="1"/>
    <x v="10"/>
    <s v="Análise Cadastro"/>
    <x v="1"/>
    <s v="Qualidade dos dados"/>
    <s v="KONTIK BUSINESS TRAVEL"/>
    <x v="4"/>
  </r>
  <r>
    <n v="24776261"/>
    <n v="25618247"/>
    <s v="ACC01"/>
    <x v="201"/>
    <d v="2026-06-19T13:30:48"/>
    <x v="4"/>
    <x v="3"/>
    <s v="AV8DY332R96A"/>
    <s v="GOVER"/>
    <s v="MARCOS ANTONIO FELIPE"/>
    <s v="DANIELLE RIZZETO BEZERRA ALVES"/>
    <s v="DANIELLE RIZZETO BEZERRA ALVES"/>
    <d v="2026-06-18T09:09:00"/>
    <n v="4712096"/>
    <s v="Movida"/>
    <s v="OFF LINE"/>
    <s v="Invoice"/>
    <s v="Cartão de crédito"/>
    <x v="2"/>
    <s v="N"/>
    <x v="31"/>
    <s v="Intercement Nacoes Unidas"/>
    <s v="-"/>
    <s v="Movida - Br - Sp - Sao Paulo - Aeroporto Congonhas"/>
    <s v="-"/>
    <x v="29"/>
    <s v="-"/>
    <x v="177"/>
    <n v="0"/>
    <n v="0"/>
    <n v="0"/>
    <n v="0"/>
    <n v="0"/>
    <n v="0"/>
    <s v="Reserva importada do sistema Gover. Id: 4712096"/>
    <s v=" Módulo Operações    -&gt; Configurações      -&gt; Configurações do sistema turismo        -&gt; Importação das vendas          -&gt; Entradas/Saídas  Para o "/>
    <x v="1"/>
    <x v="3"/>
    <s v="Forma PG. e REC."/>
    <x v="1"/>
    <s v="Qualidade dos dados"/>
    <s v="KONTIK BUSINESS TRAVEL"/>
    <x v="1"/>
  </r>
  <r>
    <n v="24803706"/>
    <n v="25645054"/>
    <s v="ACC01"/>
    <x v="202"/>
    <d v="2026-06-23T12:55:32"/>
    <x v="0"/>
    <x v="5"/>
    <s v="H4710564"/>
    <s v="GOVER"/>
    <s v="Suelen Alves Azevedo"/>
    <s v="Gabriela Duarte Lopes"/>
    <s v="Gabriela Duarte Lopes"/>
    <d v="2026-06-23T00:00:00"/>
    <n v="4710564"/>
    <s v="-"/>
    <s v="OFF LINE"/>
    <s v="Cartão de crédito"/>
    <s v="Cartão de crédito"/>
    <x v="1"/>
    <s v="N"/>
    <x v="34"/>
    <s v="Brainfarma"/>
    <s v="-"/>
    <s v="-"/>
    <s v="-"/>
    <x v="30"/>
    <s v="-"/>
    <x v="178"/>
    <n v="0"/>
    <n v="0"/>
    <n v="0"/>
    <n v="0"/>
    <n v="0"/>
    <n v="0"/>
    <s v="Reserva importada do sistema Gover. Id: 4710564"/>
    <s v="Fornecedor não preenchido! (ACC01)"/>
    <x v="1"/>
    <x v="1"/>
    <s v="Campo Fornecedor"/>
    <x v="1"/>
    <s v="Sistêmico"/>
    <s v="GRUPO KONTIK"/>
    <x v="2"/>
  </r>
  <r>
    <n v="24802756"/>
    <n v="25644113"/>
    <s v="ACC01"/>
    <x v="203"/>
    <d v="2026-06-23T10:23:51"/>
    <x v="0"/>
    <x v="5"/>
    <s v="MV1UI1BT5VBR"/>
    <s v="GOVER"/>
    <s v="Filipe Falcao Da Silva Faislon"/>
    <s v="WAGNER PAULINO"/>
    <s v="WAGNER PAULINO"/>
    <d v="2026-06-23T09:21:00"/>
    <n v="4713795"/>
    <s v="Movida - Br - Ba - Vitoria da Conquista - Aeroport Endereço: Rodovia Rodovia Santos Dumont"/>
    <s v="OFF LINE"/>
    <s v="Pagamento direto"/>
    <s v="Pagamento direto"/>
    <x v="2"/>
    <s v="N"/>
    <x v="34"/>
    <s v="Hypera S.a."/>
    <s v="-"/>
    <s v="-"/>
    <s v="-"/>
    <x v="30"/>
    <s v="-"/>
    <x v="179"/>
    <n v="0"/>
    <n v="0"/>
    <n v="0"/>
    <n v="0"/>
    <n v="0"/>
    <n v="0"/>
    <s v="Reserva importada do sistema Gover. Id: 4713795"/>
    <s v="Fornecedor não preenchido! (ACC01)"/>
    <x v="1"/>
    <x v="1"/>
    <s v="Campo Fornecedor"/>
    <x v="1"/>
    <s v="Qualidade dos dados"/>
    <s v="KONTIK BUSINESS TRAVEL"/>
    <x v="4"/>
  </r>
  <r>
    <n v="24796060"/>
    <n v="25636922"/>
    <s v="ACC01"/>
    <x v="204"/>
    <d v="2026-06-22T09:16:03"/>
    <x v="2"/>
    <x v="6"/>
    <s v="H4711731"/>
    <s v="GOVER"/>
    <s v="Maria Emilia Miranda Da Silva Valenca"/>
    <s v="Gabriela Duarte Lopes"/>
    <s v="Gabriela Duarte Lopes"/>
    <d v="2026-06-22T00:00:00"/>
    <n v="4711731"/>
    <s v="-"/>
    <s v="OFF LINE"/>
    <s v="Cartão de crédito"/>
    <s v="Cartão de crédito"/>
    <x v="1"/>
    <s v="N"/>
    <x v="34"/>
    <s v="Hypera S.a."/>
    <s v="-"/>
    <s v="-"/>
    <s v="-"/>
    <x v="30"/>
    <s v="-"/>
    <x v="180"/>
    <n v="46.8"/>
    <n v="0"/>
    <n v="0"/>
    <n v="0"/>
    <n v="0"/>
    <n v="0"/>
    <s v="Reserva importada do sistema Gover. Id: 4711731"/>
    <s v="Fornecedor não preenchido! (ACC01)"/>
    <x v="1"/>
    <x v="1"/>
    <s v="Campo Fornecedor"/>
    <x v="1"/>
    <s v="Sistêmico"/>
    <s v="GRUPO KONTIK"/>
    <x v="2"/>
  </r>
  <r>
    <n v="24796352"/>
    <n v="25637251"/>
    <s v="ACC01"/>
    <x v="205"/>
    <d v="2026-06-22T10:35:46"/>
    <x v="2"/>
    <x v="6"/>
    <s v="H4711112"/>
    <s v="GOVER"/>
    <s v="THIAGO CASCAES BORGES"/>
    <s v="Gabriela Duarte Lopes"/>
    <s v="Gabriela Duarte Lopes"/>
    <d v="2026-06-19T00:00:00"/>
    <n v="4711112"/>
    <s v="-"/>
    <s v="OFF LINE"/>
    <s v="Cartão de crédito"/>
    <s v="Cartão de crédito"/>
    <x v="1"/>
    <s v="N"/>
    <x v="34"/>
    <s v="Hypera S.a."/>
    <s v="-"/>
    <s v="-"/>
    <s v="-"/>
    <x v="30"/>
    <s v="-"/>
    <x v="181"/>
    <n v="0"/>
    <n v="0"/>
    <n v="0"/>
    <n v="0"/>
    <n v="0"/>
    <n v="0"/>
    <s v="Reserva importada do sistema Gover. Id: 4711112"/>
    <s v="Fornecedor não preenchido! (ACC01)"/>
    <x v="1"/>
    <x v="1"/>
    <s v="Campo Fornecedor"/>
    <x v="1"/>
    <s v="Sistêmico"/>
    <s v="GRUPO KONTIK"/>
    <x v="2"/>
  </r>
  <r>
    <n v="24778741"/>
    <n v="25620930"/>
    <s v="ACC01"/>
    <x v="206"/>
    <d v="2026-06-18T16:55:25"/>
    <x v="4"/>
    <x v="3"/>
    <s v="BB30365680-32949428-A(BB)"/>
    <s v="GOVER"/>
    <s v="Vitor Campos De Oliveira Arcoverde"/>
    <s v="WAGNER PAULINO"/>
    <s v="WAGNER PAULINO"/>
    <d v="2026-06-18T12:00:00"/>
    <n v="4711191"/>
    <s v="-"/>
    <s v="OFF LINE"/>
    <s v="Cartão de crédito"/>
    <s v="Cartão de crédito"/>
    <x v="1"/>
    <s v="N"/>
    <x v="34"/>
    <s v="Hypera S.a."/>
    <s v="-"/>
    <s v="-"/>
    <s v="-"/>
    <x v="30"/>
    <s v="-"/>
    <x v="182"/>
    <n v="0"/>
    <n v="0"/>
    <n v="0"/>
    <n v="0"/>
    <n v="0"/>
    <n v="0"/>
    <s v="Reserva importada do sistema Gover. Id: 4711191"/>
    <s v="Fornecedor não preenchido! (ACC01)"/>
    <x v="1"/>
    <x v="1"/>
    <s v="Campo Fornecedor"/>
    <x v="1"/>
    <s v="Sistêmico"/>
    <s v="GRUPO KONTIK"/>
    <x v="2"/>
  </r>
  <r>
    <n v="24780593"/>
    <n v="25622885"/>
    <s v="ACC01"/>
    <x v="207"/>
    <d v="2026-06-18T20:46:10"/>
    <x v="4"/>
    <x v="3"/>
    <n v="23382877"/>
    <s v="GOVER"/>
    <s v="Luciano Ribeiro De Santana"/>
    <s v="Gover"/>
    <s v="Gover"/>
    <d v="2026-06-18T09:00:00"/>
    <n v="4712294"/>
    <s v="-"/>
    <s v="ON LINE"/>
    <s v="Cartão de crédito"/>
    <s v="Cartão de crédito"/>
    <x v="1"/>
    <s v="N"/>
    <x v="34"/>
    <s v="Hypera S.a."/>
    <s v="-"/>
    <s v="-"/>
    <s v="-"/>
    <x v="30"/>
    <s v="-"/>
    <x v="183"/>
    <n v="0"/>
    <n v="0"/>
    <n v="0"/>
    <n v="0"/>
    <n v="0"/>
    <n v="0"/>
    <s v="Reserva importada do sistema Gover. Id: 4712294"/>
    <s v="Fornecedor não preenchido! (ACC01)"/>
    <x v="1"/>
    <x v="1"/>
    <s v="Campo Fornecedor"/>
    <x v="1"/>
    <s v="Sistêmico"/>
    <s v="GRUPO KONTIK"/>
    <x v="2"/>
  </r>
  <r>
    <n v="24780595"/>
    <n v="25622886"/>
    <s v="ACC01"/>
    <x v="207"/>
    <d v="2026-06-18T20:46:10"/>
    <x v="4"/>
    <x v="3"/>
    <n v="23383997"/>
    <s v="GOVER"/>
    <s v="Claudio Edney Pereira De Sousa"/>
    <s v="Gover"/>
    <s v="Gover"/>
    <d v="2026-06-18T09:59:00"/>
    <n v="4712340"/>
    <s v="-"/>
    <s v="ON LINE"/>
    <s v="Cartão de crédito"/>
    <s v="Cartão de crédito"/>
    <x v="1"/>
    <s v="N"/>
    <x v="34"/>
    <s v="Hypera S.a."/>
    <s v="-"/>
    <s v="-"/>
    <s v="-"/>
    <x v="30"/>
    <s v="-"/>
    <x v="184"/>
    <n v="0"/>
    <n v="0"/>
    <n v="0"/>
    <n v="0"/>
    <n v="0"/>
    <n v="0"/>
    <s v="Reserva importada do sistema Gover. Id: 4712340"/>
    <s v="Fornecedor não preenchido! (ACC01)"/>
    <x v="1"/>
    <x v="1"/>
    <s v="Campo Fornecedor"/>
    <x v="1"/>
    <s v="Sistêmico"/>
    <s v="GRUPO KONTIK"/>
    <x v="2"/>
  </r>
  <r>
    <n v="24784082"/>
    <n v="25626027"/>
    <s v="ACC01"/>
    <x v="208"/>
    <d v="2026-06-19T13:55:55"/>
    <x v="4"/>
    <x v="3"/>
    <s v="MV24KYYVT2BR"/>
    <s v="GOVER"/>
    <s v="Ananda De Mello Cunha"/>
    <s v="WAGNER PAULINO"/>
    <s v="WAGNER PAULINO"/>
    <d v="2026-06-19T09:24:00"/>
    <n v="4711326"/>
    <s v="Movida - Br - Es - Vitoria - Aeroporto Endereço: Avenida Roza Helena Schorling Albuquerque, 856 Ao L"/>
    <s v="OFF LINE"/>
    <s v="Pagamento direto"/>
    <s v="Pagamento direto"/>
    <x v="2"/>
    <s v="N"/>
    <x v="34"/>
    <s v="Hypera S.a."/>
    <s v="-"/>
    <s v="-"/>
    <s v="-"/>
    <x v="30"/>
    <s v="-"/>
    <x v="185"/>
    <n v="0"/>
    <n v="0"/>
    <n v="0"/>
    <n v="0"/>
    <n v="0"/>
    <n v="0"/>
    <s v="Reserva importada do sistema Gover. Id: 4711326"/>
    <s v="Fornecedor não preenchido! (ACC01)"/>
    <x v="1"/>
    <x v="1"/>
    <s v="Campo Fornecedor"/>
    <x v="1"/>
    <s v="Qualidade dos dados"/>
    <s v="KONTIK BUSINESS TRAVEL"/>
    <x v="4"/>
  </r>
  <r>
    <n v="24798838"/>
    <n v="25639984"/>
    <s v="ACC01"/>
    <x v="209"/>
    <d v="2026-06-22T18:06:02"/>
    <x v="2"/>
    <x v="6"/>
    <n v="23431550"/>
    <s v="GOVER"/>
    <s v="KAIKY ECHEVERRIA DE ALCANTA ECHEVERRIA DE ALCANTA"/>
    <s v="ALEXANDRE DA CONCEIÇÃO ALVES"/>
    <s v="ALEXANDRE DA CONCEIÇÃO ALVES"/>
    <d v="2026-06-22T19:00:00"/>
    <n v="4712998"/>
    <s v="-"/>
    <s v="OFF LINE"/>
    <s v="Cartão de crédito"/>
    <s v="Cartão de crédito"/>
    <x v="1"/>
    <s v="N"/>
    <x v="31"/>
    <s v="Intercement Nacoes Unidas"/>
    <s v="-"/>
    <s v="-"/>
    <s v="-"/>
    <x v="29"/>
    <s v="-"/>
    <x v="119"/>
    <n v="0"/>
    <n v="0"/>
    <n v="0"/>
    <n v="0"/>
    <n v="0"/>
    <n v="0"/>
    <s v="Reserva importada do sistema Gover. Id: 4712998"/>
    <s v="Fornecedor não preenchido! (ACC01)"/>
    <x v="1"/>
    <x v="1"/>
    <s v="Campo Fornecedor"/>
    <x v="1"/>
    <s v="Sistêmico"/>
    <s v="GRUPO KONTIK"/>
    <x v="2"/>
  </r>
  <r>
    <n v="24797221"/>
    <n v="25638271"/>
    <s v="ACC01"/>
    <x v="210"/>
    <d v="2026-06-22T13:35:41"/>
    <x v="2"/>
    <x v="6"/>
    <s v="MV4H590NP41BR"/>
    <s v="GOVER"/>
    <s v="Vinicius Emanoel de Souza Ferreira"/>
    <s v="DANIELLE RIZZETO BEZERRA ALVES"/>
    <s v="DANIELLE RIZZETO BEZERRA ALVES"/>
    <d v="2026-06-22T13:26:00"/>
    <n v="4713408"/>
    <s v="Movida - Br - Mg - Mvd - Ipatinga Endereço: Avenida Pedro Linhares Gomes, 3900"/>
    <s v="OFF LINE"/>
    <s v="Invoice"/>
    <s v="Faturado"/>
    <x v="2"/>
    <s v="N"/>
    <x v="31"/>
    <s v="Intercement Nacoes Unidas"/>
    <s v="-"/>
    <s v="-"/>
    <s v="-"/>
    <x v="29"/>
    <s v="-"/>
    <x v="186"/>
    <n v="0"/>
    <n v="0"/>
    <n v="0"/>
    <n v="0"/>
    <n v="0"/>
    <n v="0"/>
    <s v="Reserva importada do sistema Gover. Id: 4713408"/>
    <s v="Fornecedor não preenchido! (ACC01)"/>
    <x v="1"/>
    <x v="1"/>
    <s v="Campo Fornecedor"/>
    <x v="1"/>
    <s v="Qualidade dos dados"/>
    <s v="KONTIK BUSINESS TRAVEL"/>
    <x v="4"/>
  </r>
  <r>
    <n v="24797966"/>
    <n v="25639029"/>
    <s v="ACC01"/>
    <x v="211"/>
    <d v="2026-06-22T14:16:13"/>
    <x v="2"/>
    <x v="6"/>
    <n v="23426106"/>
    <s v="GOVER"/>
    <s v="Jean Carlos Carvalho Ferreira"/>
    <s v="Marcos de Oliveira Miklos"/>
    <s v="Marcos de Oliveira Miklos"/>
    <d v="2026-06-22T00:00:00"/>
    <n v="4713135"/>
    <s v="-"/>
    <s v="OFF LINE"/>
    <s v="Cartão de crédito"/>
    <s v="Cartão de crédito"/>
    <x v="1"/>
    <s v="N"/>
    <x v="31"/>
    <s v="Intercement Nacoes Unidas"/>
    <s v="-"/>
    <s v="-"/>
    <s v="-"/>
    <x v="29"/>
    <s v="-"/>
    <x v="187"/>
    <n v="0"/>
    <n v="0"/>
    <n v="0"/>
    <n v="0"/>
    <n v="0"/>
    <n v="0"/>
    <s v="Reserva importada do sistema Gover. Id: 4713135"/>
    <s v="Fornecedor não preenchido! (ACC01)"/>
    <x v="1"/>
    <x v="1"/>
    <s v="Campo Fornecedor"/>
    <x v="1"/>
    <s v="Sistêmico"/>
    <s v="GRUPO KONTIK"/>
    <x v="2"/>
  </r>
  <r>
    <n v="24785844"/>
    <n v="25627946"/>
    <s v="ACC01"/>
    <x v="212"/>
    <d v="2026-06-19T18:55:51"/>
    <x v="4"/>
    <x v="3"/>
    <s v="CFM9LN"/>
    <s v="GOVER"/>
    <s v="Joao Vitor Caciola"/>
    <s v="Priscilla Andrade Sobrinho"/>
    <s v="Priscilla Andrade Sobrinho"/>
    <d v="2026-06-19T18:42:00"/>
    <n v="4712768"/>
    <s v="AVIS - Atlanta Hartsfield International Airport Endereço: Atlanta Hartsfield Jackson Apo 2200 Rent"/>
    <s v="OFF LINE"/>
    <s v="Pagamento direto"/>
    <s v="Pagamento direto"/>
    <x v="2"/>
    <s v="N"/>
    <x v="35"/>
    <s v="Zf do Brasil - Divisao Z"/>
    <s v="-"/>
    <s v="-"/>
    <s v="-"/>
    <x v="8"/>
    <s v="-"/>
    <x v="188"/>
    <n v="0"/>
    <n v="0"/>
    <n v="0"/>
    <n v="0"/>
    <n v="0"/>
    <n v="0"/>
    <s v="Reserva importada do sistema Gover. Id: 4712768"/>
    <s v="Fornecedor não preenchido! (ACC01)"/>
    <x v="1"/>
    <x v="1"/>
    <s v="Campo Fornecedor"/>
    <x v="1"/>
    <s v="Qualidade dos dados"/>
    <s v="KONTIK BUSINESS TRAVEL"/>
    <x v="4"/>
  </r>
  <r>
    <n v="24778862"/>
    <n v="25621085"/>
    <s v="ACC01"/>
    <x v="213"/>
    <d v="2026-06-18T17:15:37"/>
    <x v="4"/>
    <x v="3"/>
    <s v="cotacao"/>
    <s v="GOVER"/>
    <s v="Luciano Sanguini Sergio"/>
    <s v="Priscilla Andrade Sobrinho"/>
    <s v="Priscilla Andrade Sobrinho"/>
    <d v="2026-06-18T17:07:00"/>
    <n v="4703664"/>
    <s v="AVIS - Atlanta Hartsfield International Airport Endereço: Atlanta Hartsfield Jackson Apo 2200 Rent"/>
    <s v="OFF LINE"/>
    <s v="Invoice"/>
    <s v="Faturado"/>
    <x v="2"/>
    <s v="N"/>
    <x v="35"/>
    <s v="Zf do Brasil - Sbc"/>
    <s v="-"/>
    <s v="-"/>
    <s v="-"/>
    <x v="8"/>
    <s v="-"/>
    <x v="189"/>
    <n v="0"/>
    <n v="0"/>
    <n v="0"/>
    <n v="0"/>
    <n v="0"/>
    <n v="0"/>
    <s v="Reserva importada do sistema Gover. Id: 4703664"/>
    <s v="Fornecedor não preenchido! (ACC01)"/>
    <x v="1"/>
    <x v="1"/>
    <s v="Campo Fornecedor"/>
    <x v="1"/>
    <s v="Qualidade dos dados"/>
    <s v="KONTIK BUSINESS TRAVEL"/>
    <x v="4"/>
  </r>
  <r>
    <n v="24798046"/>
    <n v="25639103"/>
    <s v="ACC01"/>
    <x v="214"/>
    <d v="2026-06-22T16:54:01"/>
    <x v="2"/>
    <x v="6"/>
    <s v="6O4Z0O"/>
    <s v="TMS"/>
    <s v="BARBARA VIGILATO"/>
    <s v="Tms"/>
    <s v="Tms"/>
    <d v="2026-06-22T13:51:00"/>
    <n v="21266"/>
    <s v="São Paulo / SAO"/>
    <s v="ON LINE"/>
    <s v="Invoice"/>
    <s v="Faturado"/>
    <x v="2"/>
    <s v="N"/>
    <x v="12"/>
    <s v="Braskem - Camacari"/>
    <s v="-"/>
    <s v="-"/>
    <s v="-"/>
    <x v="13"/>
    <s v="-"/>
    <x v="190"/>
    <n v="0"/>
    <n v="0"/>
    <n v="0"/>
    <n v="0"/>
    <n v="0"/>
    <n v="0"/>
    <s v="Reserva importada do Sistema TMS. OS: 21266"/>
    <s v="Fornecedor não preenchido! (ACC01)"/>
    <x v="3"/>
    <x v="1"/>
    <s v="Campo Fornecedor"/>
    <x v="1"/>
    <s v="Qualidade dos dados"/>
    <s v="KONTIK BUSINESS TRAVEL"/>
    <x v="4"/>
  </r>
  <r>
    <n v="24798048"/>
    <n v="25639104"/>
    <s v="ACC01"/>
    <x v="215"/>
    <d v="2026-06-22T16:54:01"/>
    <x v="2"/>
    <x v="6"/>
    <s v="6O9ZB9"/>
    <s v="TMS"/>
    <s v="ANDRESSA MONTEIRO"/>
    <s v="Tms"/>
    <s v="Tms"/>
    <d v="2026-06-22T13:48:00"/>
    <n v="21265"/>
    <s v="Vitoria / VIX"/>
    <s v="ON LINE"/>
    <s v="Invoice"/>
    <s v="Faturado"/>
    <x v="2"/>
    <s v="N"/>
    <x v="12"/>
    <s v="Braskem - Camacari"/>
    <s v="-"/>
    <s v="-"/>
    <s v="-"/>
    <x v="13"/>
    <s v="-"/>
    <x v="191"/>
    <n v="0"/>
    <n v="0"/>
    <n v="0"/>
    <n v="0"/>
    <n v="0"/>
    <n v="0"/>
    <s v="Reserva importada do Sistema TMS. OS: 21265"/>
    <s v="Fornecedor não preenchido! (ACC01)"/>
    <x v="3"/>
    <x v="1"/>
    <s v="Campo Fornecedor"/>
    <x v="1"/>
    <s v="Qualidade dos dados"/>
    <s v="KONTIK BUSINESS TRAVEL"/>
    <x v="4"/>
  </r>
  <r>
    <n v="24798071"/>
    <n v="25639127"/>
    <s v="ACC01"/>
    <x v="216"/>
    <d v="2026-06-22T16:57:58"/>
    <x v="2"/>
    <x v="6"/>
    <s v="6OM309"/>
    <s v="TMS"/>
    <s v="RONI FERREIRA"/>
    <s v="Tms"/>
    <s v="Tms"/>
    <d v="2026-06-22T09:26:00"/>
    <n v="21240"/>
    <s v="Porto Alegre / POA"/>
    <s v="ON LINE"/>
    <s v="Invoice"/>
    <s v="Faturado"/>
    <x v="2"/>
    <s v="N"/>
    <x v="12"/>
    <s v="Braskem - Camacari"/>
    <s v="-"/>
    <s v="-"/>
    <s v="-"/>
    <x v="13"/>
    <s v="-"/>
    <x v="192"/>
    <n v="0"/>
    <n v="0"/>
    <n v="0"/>
    <n v="0"/>
    <n v="0"/>
    <n v="0"/>
    <s v="Reserva importada do Sistema TMS. OS: 21240"/>
    <s v="Fornecedor não preenchido! (ACC01)"/>
    <x v="3"/>
    <x v="1"/>
    <s v="Campo Fornecedor"/>
    <x v="1"/>
    <s v="Qualidade dos dados"/>
    <s v="KONTIK BUSINESS TRAVEL"/>
    <x v="4"/>
  </r>
  <r>
    <n v="24800673"/>
    <n v="25641995"/>
    <s v="ACC01"/>
    <x v="217"/>
    <d v="2026-06-22T22:42:49"/>
    <x v="2"/>
    <x v="6"/>
    <s v="6PJEBB"/>
    <s v="TMS"/>
    <s v="GUSTAVO LUSA"/>
    <s v="Tms"/>
    <s v="Tms"/>
    <d v="2026-06-22T15:56:00"/>
    <n v="21271"/>
    <s v="Curitiba / CWB"/>
    <s v="ON LINE"/>
    <s v="Invoice"/>
    <s v="Faturado"/>
    <x v="2"/>
    <s v="N"/>
    <x v="12"/>
    <s v="Braskem - Camacari"/>
    <s v="-"/>
    <s v="-"/>
    <s v="-"/>
    <x v="13"/>
    <s v="-"/>
    <x v="193"/>
    <n v="0"/>
    <n v="0"/>
    <n v="0"/>
    <n v="0"/>
    <n v="0"/>
    <n v="0"/>
    <s v="Reserva importada do Sistema TMS. OS: 21271"/>
    <s v="Fornecedor não preenchido! (ACC01)"/>
    <x v="3"/>
    <x v="1"/>
    <s v="Campo Fornecedor"/>
    <x v="1"/>
    <s v="Qualidade dos dados"/>
    <s v="KONTIK BUSINESS TRAVEL"/>
    <x v="4"/>
  </r>
  <r>
    <n v="24800680"/>
    <n v="25642003"/>
    <s v="ACC01"/>
    <x v="218"/>
    <d v="2026-06-22T22:43:01"/>
    <x v="2"/>
    <x v="6"/>
    <s v="6P9300"/>
    <s v="TMS"/>
    <s v="ISABELA PINHEIRO"/>
    <s v="Tms"/>
    <s v="Tms"/>
    <d v="2026-06-22T14:58:00"/>
    <n v="21267"/>
    <s v="Caxias do Sul / CXJ"/>
    <s v="ON LINE"/>
    <s v="Invoice"/>
    <s v="Faturado"/>
    <x v="2"/>
    <s v="N"/>
    <x v="12"/>
    <s v="Braskem - Camacari"/>
    <s v="-"/>
    <s v="-"/>
    <s v="-"/>
    <x v="13"/>
    <s v="-"/>
    <x v="194"/>
    <n v="0"/>
    <n v="0"/>
    <n v="0"/>
    <n v="0"/>
    <n v="0"/>
    <n v="0"/>
    <s v="Reserva importada do Sistema TMS. OS: 21267"/>
    <s v="Fornecedor não preenchido! (ACC01)"/>
    <x v="3"/>
    <x v="1"/>
    <s v="Campo Fornecedor"/>
    <x v="1"/>
    <s v="Qualidade dos dados"/>
    <s v="KONTIK BUSINESS TRAVEL"/>
    <x v="4"/>
  </r>
  <r>
    <n v="24798507"/>
    <n v="25639624"/>
    <s v="ACC01"/>
    <x v="219"/>
    <d v="2026-06-22T15:55:27"/>
    <x v="2"/>
    <x v="6"/>
    <s v="LCZJJET"/>
    <s v="SABRE"/>
    <s v="BAITELLO/JOAO RICARDO MR"/>
    <s v="WS"/>
    <s v="WS"/>
    <d v="2026-06-22T11:35:00"/>
    <s v="LCZJJE"/>
    <s v="-"/>
    <s v="ON LINE"/>
    <s v="Cartão de crédito"/>
    <s v="Cartão de crédito"/>
    <x v="1"/>
    <s v="N"/>
    <x v="43"/>
    <s v="Parexel International Pesquisas Clinicas Ltda"/>
    <s v="-"/>
    <s v="-"/>
    <s v="-"/>
    <x v="15"/>
    <s v="-"/>
    <x v="195"/>
    <n v="32.520000000000003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78691"/>
    <n v="25620877"/>
    <s v="ACC01"/>
    <x v="220"/>
    <d v="2026-06-18T16:42:35"/>
    <x v="4"/>
    <x v="3"/>
    <s v="LBPOTET"/>
    <s v="SABRE"/>
    <s v="JAEGER LUZ/NICOLE MRS"/>
    <s v="VANESSA ARAUJO ALVES"/>
    <s v="VANESSA ARAUJO ALVES"/>
    <d v="2026-06-18T13:05:00"/>
    <s v="LBPOTE"/>
    <s v="-"/>
    <s v="OFF LINE"/>
    <s v="Invoice"/>
    <s v="Faturado"/>
    <x v="1"/>
    <s v="N"/>
    <x v="26"/>
    <s v="Vertex Farmaceutica do Brasil"/>
    <s v="-"/>
    <s v="-"/>
    <s v="-"/>
    <x v="15"/>
    <s v="-"/>
    <x v="196"/>
    <n v="0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03589"/>
    <n v="25644954"/>
    <s v="ACC01"/>
    <x v="221"/>
    <d v="2026-06-23T12:45:53"/>
    <x v="0"/>
    <x v="5"/>
    <s v="QRUZRTT"/>
    <s v="SABRE"/>
    <s v="ALVES ROIM/RODOLFO MR"/>
    <s v="VANESSA ARAUJO ALVES"/>
    <s v="VANESSA ARAUJO ALVES"/>
    <d v="2026-06-22T13:20:00"/>
    <s v="QRUZRT"/>
    <s v="-"/>
    <s v="ON LINE"/>
    <s v="Cartão de crédito"/>
    <s v="Cartão de crédito"/>
    <x v="1"/>
    <s v="N"/>
    <x v="28"/>
    <s v="Iron Mountain"/>
    <s v="-"/>
    <s v="-"/>
    <s v="-"/>
    <x v="26"/>
    <s v="-"/>
    <x v="197"/>
    <n v="269.22000000000003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782703"/>
    <n v="25624590"/>
    <s v="ACC01"/>
    <x v="222"/>
    <d v="2026-06-19T10:25:50"/>
    <x v="4"/>
    <x v="3"/>
    <n v="202606190891"/>
    <s v="GOVER"/>
    <s v="Karla Barbosa"/>
    <s v="Gover"/>
    <s v="Gover"/>
    <d v="2026-06-19T10:10:00"/>
    <n v="4712740"/>
    <s v="-"/>
    <s v="ON LINE"/>
    <s v="Invoice"/>
    <s v="Faturado"/>
    <x v="1"/>
    <s v="N"/>
    <x v="36"/>
    <s v="Benner Sistemas - Blumenau"/>
    <s v="-"/>
    <s v="-"/>
    <s v="-"/>
    <x v="4"/>
    <s v="-"/>
    <x v="198"/>
    <n v="11.68"/>
    <n v="0"/>
    <n v="0"/>
    <n v="0"/>
    <n v="0"/>
    <n v="0"/>
    <s v="Reserva importada do sistema Gover. Id: 4712740"/>
    <s v="Fornecedor não preenchido! (ACC01)"/>
    <x v="1"/>
    <x v="1"/>
    <s v="Campo Fornecedor"/>
    <x v="1"/>
    <s v="Sistêmico"/>
    <s v="GRUPO KONTIK"/>
    <x v="2"/>
  </r>
  <r>
    <n v="24785414"/>
    <n v="25627510"/>
    <s v="ACC01"/>
    <x v="223"/>
    <d v="2026-06-19T18:06:33"/>
    <x v="4"/>
    <x v="3"/>
    <s v="MV3027RK2UBR"/>
    <s v="GOVER"/>
    <s v="Renata Fernandes Vieira Camargo"/>
    <s v="Marcos de Oliveira Miklos"/>
    <s v="Marcos de Oliveira Miklos"/>
    <d v="2026-06-19T17:50:00"/>
    <n v="4712915"/>
    <s v="Movida - Br - Sp - Sao Paulo - Pinheiros Endereço: Avenida Reboucas, 3970 Pinheiros"/>
    <s v="OFF LINE"/>
    <s v="Invoice"/>
    <s v="Faturado"/>
    <x v="2"/>
    <s v="N"/>
    <x v="50"/>
    <s v="Unica Sp"/>
    <s v="-"/>
    <s v="-"/>
    <s v="-"/>
    <x v="8"/>
    <s v="-"/>
    <x v="199"/>
    <n v="0"/>
    <n v="0"/>
    <n v="0"/>
    <n v="0"/>
    <n v="0"/>
    <n v="0"/>
    <s v="Reserva importada do sistema Gover. Id: 4712915"/>
    <s v="Fornecedor não preenchido! (ACC01)"/>
    <x v="1"/>
    <x v="1"/>
    <s v="Campo Fornecedor"/>
    <x v="1"/>
    <s v="Qualidade dos dados"/>
    <s v="KONTIK BUSINESS TRAVEL"/>
    <x v="4"/>
  </r>
  <r>
    <n v="24797239"/>
    <n v="25638290"/>
    <s v="ACC01"/>
    <x v="224"/>
    <d v="2026-06-22T13:41:26"/>
    <x v="2"/>
    <x v="6"/>
    <s v="6O8ZTK"/>
    <s v="TMS"/>
    <s v="GABRIELA BRIZOLA"/>
    <s v="Tms"/>
    <s v="Tms"/>
    <d v="2026-06-22T11:17:00"/>
    <n v="329452"/>
    <s v="Porto Alegre / POA"/>
    <s v="ON LINE"/>
    <s v="Invoice"/>
    <s v="Faturado"/>
    <x v="2"/>
    <s v="N"/>
    <x v="13"/>
    <s v="Kpmg"/>
    <s v="-"/>
    <s v="-"/>
    <s v="-"/>
    <x v="14"/>
    <s v="-"/>
    <x v="200"/>
    <n v="0"/>
    <n v="0"/>
    <n v="0"/>
    <n v="0"/>
    <n v="0"/>
    <n v="0"/>
    <s v="Reserva importada do Sistema TMS. OS: 329452"/>
    <s v="Fornecedor não preenchido! (ACC01)"/>
    <x v="3"/>
    <x v="1"/>
    <s v="Campo Fornecedor"/>
    <x v="1"/>
    <s v="Qualidade dos dados"/>
    <s v="KONTIK BUSINESS TRAVEL"/>
    <x v="4"/>
  </r>
  <r>
    <n v="24797257"/>
    <n v="25638308"/>
    <s v="ACC01"/>
    <x v="225"/>
    <d v="2026-06-22T13:42:08"/>
    <x v="2"/>
    <x v="6"/>
    <s v="6OG2T8"/>
    <s v="TMS"/>
    <s v="LUIS GUERREIRO"/>
    <s v="Eduardo Vinicius Souto Longo"/>
    <s v="Eduardo Vinicius Souto Longo"/>
    <d v="2026-06-22T10:59:00"/>
    <n v="329406"/>
    <s v="Porto Alegre / RS, Brasil (POA)"/>
    <s v="OFF LINE"/>
    <s v="Invoice"/>
    <s v="Faturado"/>
    <x v="2"/>
    <s v="N"/>
    <x v="13"/>
    <s v="Kpmg"/>
    <s v="-"/>
    <s v="-"/>
    <s v="-"/>
    <x v="14"/>
    <s v="-"/>
    <x v="201"/>
    <n v="0"/>
    <n v="0"/>
    <n v="0"/>
    <n v="0"/>
    <n v="0"/>
    <n v="0"/>
    <s v="Reserva importada do Sistema TMS. OS: 329406"/>
    <s v="Fornecedor não preenchido! (ACC01)"/>
    <x v="3"/>
    <x v="1"/>
    <s v="Campo Fornecedor"/>
    <x v="1"/>
    <s v="Qualidade dos dados"/>
    <s v="KONTIK BUSINESS TRAVEL"/>
    <x v="1"/>
  </r>
  <r>
    <n v="24797288"/>
    <n v="25638339"/>
    <s v="ACC01"/>
    <x v="226"/>
    <d v="2026-06-22T13:47:12"/>
    <x v="2"/>
    <x v="6"/>
    <s v="6OGDTK"/>
    <s v="TMS"/>
    <s v="VINICIUS ROMEIRO"/>
    <s v="Tms"/>
    <s v="Tms"/>
    <d v="2026-06-22T10:21:00"/>
    <n v="329371"/>
    <s v="Dourados / DOU"/>
    <s v="ON LINE"/>
    <s v="Invoice"/>
    <s v="Faturado"/>
    <x v="2"/>
    <s v="N"/>
    <x v="13"/>
    <s v="Kpmg"/>
    <s v="-"/>
    <s v="-"/>
    <s v="-"/>
    <x v="14"/>
    <s v="-"/>
    <x v="202"/>
    <n v="0"/>
    <n v="0"/>
    <n v="0"/>
    <n v="0"/>
    <n v="0"/>
    <n v="0"/>
    <s v="Reserva importada do Sistema TMS. OS: 329371"/>
    <s v="Fornecedor não preenchido! (ACC01)"/>
    <x v="3"/>
    <x v="1"/>
    <s v="Campo Fornecedor"/>
    <x v="1"/>
    <s v="Qualidade dos dados"/>
    <s v="KONTIK BUSINESS TRAVEL"/>
    <x v="4"/>
  </r>
  <r>
    <n v="24797297"/>
    <n v="25638348"/>
    <s v="ACC01"/>
    <x v="227"/>
    <d v="2026-06-22T13:47:40"/>
    <x v="2"/>
    <x v="6"/>
    <s v="6OQR5K"/>
    <s v="TMS"/>
    <s v="FERNANDA PARDINI"/>
    <s v="Tms"/>
    <s v="Tms"/>
    <d v="2026-06-22T08:32:00"/>
    <n v="329340"/>
    <s v="Ribeirão Preto / RAO"/>
    <s v="ON LINE"/>
    <s v="Invoice"/>
    <s v="Faturado"/>
    <x v="2"/>
    <s v="N"/>
    <x v="13"/>
    <s v="Kpmg"/>
    <s v="-"/>
    <s v="-"/>
    <s v="-"/>
    <x v="14"/>
    <s v="-"/>
    <x v="203"/>
    <n v="0"/>
    <n v="0"/>
    <n v="0"/>
    <n v="0"/>
    <n v="0"/>
    <n v="0"/>
    <s v="Reserva importada do Sistema TMS. OS: 329340"/>
    <s v="Fornecedor não preenchido! (ACC01)"/>
    <x v="3"/>
    <x v="1"/>
    <s v="Campo Fornecedor"/>
    <x v="1"/>
    <s v="Qualidade dos dados"/>
    <s v="KONTIK BUSINESS TRAVEL"/>
    <x v="4"/>
  </r>
  <r>
    <n v="24798041"/>
    <n v="25639100"/>
    <s v="ACC01"/>
    <x v="228"/>
    <d v="2026-06-22T16:54:01"/>
    <x v="2"/>
    <x v="6"/>
    <s v="6OXZ0L"/>
    <s v="TMS"/>
    <s v="MARINA MERCES"/>
    <s v="Tuane Cristina Alves de Oliveira"/>
    <s v="Tuane Cristina Alves de Oliveira"/>
    <d v="2026-06-22T14:15:00"/>
    <n v="329121"/>
    <s v="Porto Alegre / RS, Brasil (POA)"/>
    <s v="OFF LINE"/>
    <s v="Invoice"/>
    <s v="Faturado"/>
    <x v="2"/>
    <s v="N"/>
    <x v="13"/>
    <s v="Kpmg Consultoria"/>
    <s v="-"/>
    <s v="-"/>
    <s v="-"/>
    <x v="14"/>
    <s v="-"/>
    <x v="204"/>
    <n v="0"/>
    <n v="0"/>
    <n v="0"/>
    <n v="0"/>
    <n v="0"/>
    <n v="0"/>
    <s v="Reserva importada do Sistema TMS. OS: 329121"/>
    <s v="Fornecedor não preenchido! (ACC01)"/>
    <x v="3"/>
    <x v="1"/>
    <s v="Campo Fornecedor"/>
    <x v="1"/>
    <s v="Qualidade dos dados"/>
    <s v="KONTIK BUSINESS TRAVEL"/>
    <x v="1"/>
  </r>
  <r>
    <n v="24799634"/>
    <n v="25640899"/>
    <s v="ACC01"/>
    <x v="229"/>
    <d v="2026-06-22T19:50:43"/>
    <x v="2"/>
    <x v="6"/>
    <s v="6OAJ49"/>
    <s v="TMS"/>
    <s v="PHILLIPE CUSTODIO"/>
    <s v="BRUNO ALVARENGA MELONI"/>
    <s v="BRUNO ALVARENGA MELONI"/>
    <d v="2026-06-22T16:15:00"/>
    <n v="329436"/>
    <s v="Porto Alegre / RS, Brasil (POA)"/>
    <s v="OFF LINE"/>
    <s v="Invoice"/>
    <s v="Faturado"/>
    <x v="2"/>
    <s v="N"/>
    <x v="13"/>
    <s v="Kpmg Consultoria"/>
    <s v="-"/>
    <s v="-"/>
    <s v="-"/>
    <x v="14"/>
    <s v="-"/>
    <x v="205"/>
    <n v="0"/>
    <n v="0"/>
    <n v="0"/>
    <n v="0"/>
    <n v="0"/>
    <n v="0"/>
    <s v="Reserva importada do Sistema TMS. OS: 329436"/>
    <s v="Fornecedor não preenchido! (ACC01)"/>
    <x v="3"/>
    <x v="1"/>
    <s v="Campo Fornecedor"/>
    <x v="1"/>
    <s v="Qualidade dos dados"/>
    <s v="KONTIK BUSINESS TRAVEL"/>
    <x v="1"/>
  </r>
  <r>
    <n v="24799645"/>
    <n v="25640910"/>
    <s v="ACC01"/>
    <x v="230"/>
    <d v="2026-06-22T19:50:49"/>
    <x v="2"/>
    <x v="6"/>
    <s v="6OFUVL"/>
    <s v="TMS"/>
    <s v="GABRIEL BENEDITO"/>
    <s v="BRUNO ALVARENGA MELONI"/>
    <s v="BRUNO ALVARENGA MELONI"/>
    <d v="2026-06-22T15:27:00"/>
    <n v="329432"/>
    <s v="Caxias do Sul / RS, Brasil (CXJ)"/>
    <s v="OFF LINE"/>
    <s v="Invoice"/>
    <s v="Faturado"/>
    <x v="2"/>
    <s v="N"/>
    <x v="13"/>
    <s v="Kpmg Consultoria"/>
    <s v="-"/>
    <s v="-"/>
    <s v="-"/>
    <x v="14"/>
    <s v="-"/>
    <x v="206"/>
    <n v="0"/>
    <n v="0"/>
    <n v="0"/>
    <n v="0"/>
    <n v="0"/>
    <n v="0"/>
    <s v="Reserva importada do Sistema TMS. OS: 329432"/>
    <s v="Fornecedor não preenchido! (ACC01)"/>
    <x v="3"/>
    <x v="1"/>
    <s v="Campo Fornecedor"/>
    <x v="1"/>
    <s v="Qualidade dos dados"/>
    <s v="KONTIK BUSINESS TRAVEL"/>
    <x v="1"/>
  </r>
  <r>
    <n v="24799648"/>
    <n v="25640913"/>
    <s v="ACC01"/>
    <x v="231"/>
    <d v="2026-06-22T19:50:49"/>
    <x v="2"/>
    <x v="6"/>
    <s v="6OTUFN"/>
    <s v="TMS"/>
    <s v="LYDIA MODESTO"/>
    <s v="BRUNO ALVARENGA MELONI"/>
    <s v="BRUNO ALVARENGA MELONI"/>
    <d v="2026-06-22T16:16:00"/>
    <n v="329423"/>
    <s v="Porto Alegre / RS, Brasil (POA)"/>
    <s v="OFF LINE"/>
    <s v="Invoice"/>
    <s v="Faturado"/>
    <x v="2"/>
    <s v="N"/>
    <x v="13"/>
    <s v="Kpmg Consultoria"/>
    <s v="-"/>
    <s v="-"/>
    <s v="-"/>
    <x v="14"/>
    <s v="-"/>
    <x v="207"/>
    <n v="0"/>
    <n v="0"/>
    <n v="0"/>
    <n v="0"/>
    <n v="0"/>
    <n v="0"/>
    <s v="Reserva importada do Sistema TMS. OS: 329423"/>
    <s v="Fornecedor não preenchido! (ACC01)"/>
    <x v="3"/>
    <x v="1"/>
    <s v="Campo Fornecedor"/>
    <x v="1"/>
    <s v="Qualidade dos dados"/>
    <s v="KONTIK BUSINESS TRAVEL"/>
    <x v="1"/>
  </r>
  <r>
    <n v="24799650"/>
    <n v="25640915"/>
    <s v="ACC01"/>
    <x v="232"/>
    <d v="2026-06-22T19:50:53"/>
    <x v="2"/>
    <x v="6"/>
    <s v="6OUJRO"/>
    <s v="TMS"/>
    <s v="VINICIUS ZIANI"/>
    <s v="BRUNO ALVARENGA MELONI"/>
    <s v="BRUNO ALVARENGA MELONI"/>
    <d v="2026-06-22T16:17:00"/>
    <n v="329420"/>
    <s v="Santa Cruz do Sul / RS, Brasil (CSU)"/>
    <s v="OFF LINE"/>
    <s v="Invoice"/>
    <s v="Faturado"/>
    <x v="2"/>
    <s v="N"/>
    <x v="13"/>
    <s v="Kpmg Consultoria"/>
    <s v="-"/>
    <s v="-"/>
    <s v="-"/>
    <x v="14"/>
    <s v="-"/>
    <x v="208"/>
    <n v="0"/>
    <n v="0"/>
    <n v="0"/>
    <n v="0"/>
    <n v="0"/>
    <n v="0"/>
    <s v="Reserva importada do Sistema TMS. OS: 329420"/>
    <s v="Fornecedor não preenchido! (ACC01)"/>
    <x v="3"/>
    <x v="1"/>
    <s v="Campo Fornecedor"/>
    <x v="1"/>
    <s v="Qualidade dos dados"/>
    <s v="KONTIK BUSINESS TRAVEL"/>
    <x v="1"/>
  </r>
  <r>
    <n v="24799652"/>
    <n v="25640917"/>
    <s v="ACC01"/>
    <x v="233"/>
    <d v="2026-06-22T19:50:53"/>
    <x v="2"/>
    <x v="6"/>
    <s v="6OKJVO"/>
    <s v="TMS"/>
    <s v="JULIANO MACOLI"/>
    <s v="BRUNO ALVARENGA MELONI"/>
    <s v="BRUNO ALVARENGA MELONI"/>
    <d v="2026-06-22T16:18:00"/>
    <n v="329418"/>
    <s v="Sao Borja / RS, Brasil (JBS)"/>
    <s v="OFF LINE"/>
    <s v="Invoice"/>
    <s v="Faturado"/>
    <x v="2"/>
    <s v="N"/>
    <x v="13"/>
    <s v="Kpmg Consultoria"/>
    <s v="-"/>
    <s v="-"/>
    <s v="-"/>
    <x v="14"/>
    <s v="-"/>
    <x v="209"/>
    <n v="0"/>
    <n v="0"/>
    <n v="0"/>
    <n v="0"/>
    <n v="0"/>
    <n v="0"/>
    <s v="Reserva importada do Sistema TMS. OS: 329418"/>
    <s v="Fornecedor não preenchido! (ACC01)"/>
    <x v="3"/>
    <x v="1"/>
    <s v="Campo Fornecedor"/>
    <x v="1"/>
    <s v="Qualidade dos dados"/>
    <s v="KONTIK BUSINESS TRAVEL"/>
    <x v="1"/>
  </r>
  <r>
    <n v="24799654"/>
    <n v="25640919"/>
    <s v="ACC01"/>
    <x v="234"/>
    <d v="2026-06-22T19:50:56"/>
    <x v="2"/>
    <x v="6"/>
    <s v="6OPIFN"/>
    <s v="TMS"/>
    <s v="MAYQUE NUNES NEVES"/>
    <s v="BRUNO ALVARENGA MELONI"/>
    <s v="BRUNO ALVARENGA MELONI"/>
    <d v="2026-06-22T16:15:00"/>
    <n v="329409"/>
    <s v="Porto Alegre / RS, Brasil (POA)"/>
    <s v="OFF LINE"/>
    <s v="Invoice"/>
    <s v="Faturado"/>
    <x v="2"/>
    <s v="N"/>
    <x v="13"/>
    <s v="Kpmg Consultoria"/>
    <s v="-"/>
    <s v="-"/>
    <s v="-"/>
    <x v="14"/>
    <s v="-"/>
    <x v="55"/>
    <n v="0"/>
    <n v="0"/>
    <n v="0"/>
    <n v="0"/>
    <n v="0"/>
    <n v="0"/>
    <s v="Reserva importada do Sistema TMS. OS: 329409"/>
    <s v="Fornecedor não preenchido! (ACC01)"/>
    <x v="3"/>
    <x v="1"/>
    <s v="Campo Fornecedor"/>
    <x v="1"/>
    <s v="Qualidade dos dados"/>
    <s v="KONTIK BUSINESS TRAVEL"/>
    <x v="1"/>
  </r>
  <r>
    <n v="24778693"/>
    <n v="25620879"/>
    <s v="ACC01"/>
    <x v="235"/>
    <d v="2026-06-18T16:42:35"/>
    <x v="4"/>
    <x v="3"/>
    <s v="LDYQCUT"/>
    <s v="SABRE"/>
    <s v="ROCHA/MARCOS DONIZETE"/>
    <s v="WS"/>
    <s v="WS"/>
    <d v="2026-06-18T12:50:00"/>
    <s v=" LDYQCU"/>
    <s v="-"/>
    <s v="ON LINE"/>
    <s v="Cartão de crédito"/>
    <s v="Cartão de crédito"/>
    <x v="1"/>
    <s v="N"/>
    <x v="51"/>
    <s v="Elanco - Morumbi"/>
    <s v="-"/>
    <s v="-"/>
    <s v="-"/>
    <x v="15"/>
    <s v="-"/>
    <x v="210"/>
    <n v="802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78697"/>
    <n v="25620884"/>
    <s v="ACC01"/>
    <x v="236"/>
    <d v="2026-06-18T16:42:47"/>
    <x v="4"/>
    <x v="3"/>
    <s v="KGDQBZT"/>
    <s v="SABRE"/>
    <s v="CARVALHO/MARJORIE SANTOS DE MS"/>
    <s v="WS"/>
    <s v="WS"/>
    <d v="2026-06-18T13:07:00"/>
    <s v=" KGDQBZ"/>
    <s v="-"/>
    <s v="ON LINE"/>
    <s v="Cartão de crédito"/>
    <s v="Cartão de crédito"/>
    <x v="1"/>
    <s v="N"/>
    <x v="51"/>
    <s v="Elanco - Morumbi"/>
    <s v="-"/>
    <s v="-"/>
    <s v="-"/>
    <x v="15"/>
    <s v="-"/>
    <x v="210"/>
    <n v="802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98490"/>
    <n v="25639607"/>
    <s v="ACC01"/>
    <x v="237"/>
    <d v="2026-06-22T16:01:25"/>
    <x v="2"/>
    <x v="6"/>
    <s v="LKRUGSC"/>
    <s v="SABRE"/>
    <s v="FIORESE/VICENTE SAMUEL"/>
    <s v="WS"/>
    <s v="WS"/>
    <d v="2026-06-22T08:58:00"/>
    <s v="LKRUGS"/>
    <s v="SAO"/>
    <s v="ON LINE"/>
    <s v="Invoice"/>
    <s v="Faturado"/>
    <x v="2"/>
    <s v="N"/>
    <x v="37"/>
    <s v="Bdb Ferramentas do Brasil Ltda"/>
    <s v="Cliente FEE no POS"/>
    <s v="-"/>
    <s v="-"/>
    <x v="15"/>
    <s v="-"/>
    <x v="211"/>
    <n v="285.99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672"/>
    <n v="25639813"/>
    <s v="ACC01"/>
    <x v="238"/>
    <d v="2026-06-23T05:02:17"/>
    <x v="0"/>
    <x v="6"/>
    <s v="MDEPIXT"/>
    <s v="SABRE"/>
    <s v="CUADRELLI/OMAR"/>
    <s v="WS"/>
    <s v="WS"/>
    <d v="2026-06-22T08:30:00"/>
    <s v="MDEPIX"/>
    <s v="-"/>
    <s v="ON LINE"/>
    <s v="Cartão de crédito"/>
    <s v="Cartão de crédito"/>
    <x v="1"/>
    <s v="N"/>
    <x v="5"/>
    <s v="Honeywell"/>
    <s v="Cliente FEE no POS"/>
    <s v="-"/>
    <s v="-"/>
    <x v="6"/>
    <s v="-"/>
    <x v="212"/>
    <n v="51.2"/>
    <n v="0"/>
    <n v="0"/>
    <n v="0"/>
    <n v="0"/>
    <n v="13"/>
    <s v="Reserva importada por HubTravel"/>
    <s v="Fornecedor não preenchido! (ACC01)"/>
    <x v="2"/>
    <x v="1"/>
    <s v="Campo Fornecedor"/>
    <x v="1"/>
    <s v="Sistêmico"/>
    <s v="GRUPO KONTIK"/>
    <x v="2"/>
  </r>
  <r>
    <n v="24801424"/>
    <n v="25642899"/>
    <s v="ACC01"/>
    <x v="239"/>
    <d v="2026-06-22T23:55:26"/>
    <x v="2"/>
    <x v="6"/>
    <s v="H4713822"/>
    <s v="GOVER"/>
    <s v="Joalison Maciel de Andrade"/>
    <s v="Gover"/>
    <s v="Gover"/>
    <d v="2026-06-22T00:00:00"/>
    <n v="4713822"/>
    <s v="-"/>
    <s v="OFF LINE"/>
    <s v="Cartão de crédito"/>
    <s v="Cartão de crédito"/>
    <x v="1"/>
    <s v="N"/>
    <x v="9"/>
    <s v="Energisa Sul-sudeste - Distribuidora de Energia S.a."/>
    <s v="-"/>
    <s v="-"/>
    <s v="-"/>
    <x v="10"/>
    <s v="-"/>
    <x v="213"/>
    <n v="0"/>
    <n v="0"/>
    <n v="0"/>
    <n v="0"/>
    <n v="0"/>
    <n v="0"/>
    <s v="Reserva importada do sistema Gover. Id: 4713822"/>
    <s v="Fornecedor não preenchido! (ACC01)"/>
    <x v="1"/>
    <x v="1"/>
    <s v="Campo Fornecedor"/>
    <x v="1"/>
    <s v="Sistêmico"/>
    <s v="GRUPO KONTIK"/>
    <x v="2"/>
  </r>
  <r>
    <n v="24801424"/>
    <n v="25642900"/>
    <s v="ACC02"/>
    <x v="239"/>
    <d v="2026-06-22T23:55:26"/>
    <x v="2"/>
    <x v="6"/>
    <s v="H4713822"/>
    <s v="GOVER"/>
    <s v="Glauber Freire Fontes de Lima"/>
    <s v="Gover"/>
    <s v="Gover"/>
    <d v="2026-06-22T00:00:00"/>
    <n v="4713822"/>
    <s v="-"/>
    <s v="OFF LINE"/>
    <s v="Cartão de crédito"/>
    <s v="Cartão de crédito"/>
    <x v="1"/>
    <s v="N"/>
    <x v="9"/>
    <s v="Energisa Sul-sudeste - Distribuidora de Energia S.a."/>
    <s v="-"/>
    <s v="-"/>
    <s v="-"/>
    <x v="10"/>
    <s v="-"/>
    <x v="213"/>
    <n v="0"/>
    <n v="0"/>
    <n v="0"/>
    <n v="0"/>
    <n v="0"/>
    <n v="0"/>
    <s v="Reserva importada do sistema Gover. Id: 4713822"/>
    <s v="Fornecedor não preenchido! (ACC01)"/>
    <x v="1"/>
    <x v="1"/>
    <s v="Campo Fornecedor"/>
    <x v="1"/>
    <s v="Sistêmico"/>
    <s v="GRUPO KONTIK"/>
    <x v="2"/>
  </r>
  <r>
    <n v="24797936"/>
    <n v="25638999"/>
    <s v="ACC01"/>
    <x v="240"/>
    <d v="2026-06-23T12:36:25"/>
    <x v="0"/>
    <x v="6"/>
    <s v="JLFMIET"/>
    <s v="SABRE"/>
    <s v="PELLEGRIN CAPRONI/BEATRIZ MRS"/>
    <s v="WS"/>
    <s v="WS"/>
    <d v="2026-06-22T07:39:00"/>
    <s v=" JLFMIE"/>
    <s v="-"/>
    <s v="ON LINE"/>
    <s v="Cartão de crédito"/>
    <s v="Cartão de crédito"/>
    <x v="1"/>
    <s v="N"/>
    <x v="52"/>
    <s v="Spotify Brasil"/>
    <s v="-"/>
    <s v="-"/>
    <s v="-"/>
    <x v="15"/>
    <s v="-"/>
    <x v="214"/>
    <n v="50.92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80080"/>
    <n v="25622375"/>
    <s v="ACC01"/>
    <x v="241"/>
    <d v="2026-06-18T20:39:24"/>
    <x v="4"/>
    <x v="3"/>
    <s v="6OZDRX"/>
    <s v="TMS"/>
    <s v="LUIS HENRIQUE FARIA"/>
    <s v="Tms"/>
    <s v="Tms"/>
    <d v="2026-06-18T17:25:00"/>
    <n v="114598"/>
    <s v="-"/>
    <s v="ON LINE"/>
    <s v="Cartão de crédito"/>
    <s v="Cartão de crédito"/>
    <x v="1"/>
    <s v="N"/>
    <x v="23"/>
    <s v="Ultragaz-matriz"/>
    <s v="-"/>
    <s v="-"/>
    <s v="-"/>
    <x v="7"/>
    <s v="-"/>
    <x v="215"/>
    <n v="0"/>
    <n v="0"/>
    <n v="0"/>
    <n v="0"/>
    <n v="0"/>
    <n v="0"/>
    <s v="Reserva importada do Sistema TMS. OS: 114598"/>
    <s v="Fornecedor não preenchido! (ACC01)"/>
    <x v="3"/>
    <x v="1"/>
    <s v="Campo Fornecedor"/>
    <x v="1"/>
    <s v="Sistêmico"/>
    <s v="GRUPO KONTIK"/>
    <x v="2"/>
  </r>
  <r>
    <n v="24804682"/>
    <n v="25646034"/>
    <s v="ACC01"/>
    <x v="242"/>
    <d v="2026-06-23T16:06:21"/>
    <x v="0"/>
    <x v="5"/>
    <s v="6P865A"/>
    <s v="TMS"/>
    <s v="GISELE SANTOS SILVA"/>
    <s v="Maria Gabriela Stella Azevedo Neves"/>
    <s v="Maria Gabriela Stella Azevedo Neves"/>
    <d v="2026-06-23T13:23:00"/>
    <n v="114903"/>
    <s v="-"/>
    <s v="OFF LINE"/>
    <s v="Invoice"/>
    <s v="Faturado"/>
    <x v="1"/>
    <s v="N"/>
    <x v="23"/>
    <s v="Ultragaz-matriz"/>
    <s v="-"/>
    <s v="-"/>
    <s v="-"/>
    <x v="7"/>
    <s v="-"/>
    <x v="216"/>
    <n v="0"/>
    <n v="0"/>
    <n v="0"/>
    <n v="0"/>
    <n v="0"/>
    <n v="0"/>
    <s v="Reserva importada do Sistema TMS. OS: 114903"/>
    <s v="Fornecedor não preenchido! (ACC01)"/>
    <x v="3"/>
    <x v="1"/>
    <s v="Campo Fornecedor"/>
    <x v="1"/>
    <s v="Qualidade dos dados"/>
    <s v="KONTIK BUSINESS TRAVEL"/>
    <x v="4"/>
  </r>
  <r>
    <n v="24804691"/>
    <n v="25646044"/>
    <s v="ACC01"/>
    <x v="243"/>
    <d v="2026-06-23T16:07:22"/>
    <x v="0"/>
    <x v="5"/>
    <s v="6P5U5Z"/>
    <s v="TMS"/>
    <s v="MAYARA SKRABA"/>
    <s v="Jessica Soares Teixeira"/>
    <s v="Jessica Soares Teixeira"/>
    <d v="2026-06-23T11:53:00"/>
    <n v="114686"/>
    <s v="-"/>
    <s v="OFF LINE"/>
    <s v="Cartão de crédito"/>
    <s v="Cartão de crédito"/>
    <x v="1"/>
    <s v="N"/>
    <x v="23"/>
    <s v="Ultragaz-matriz"/>
    <s v="-"/>
    <s v="-"/>
    <s v="-"/>
    <x v="7"/>
    <s v="-"/>
    <x v="217"/>
    <n v="0"/>
    <n v="0"/>
    <n v="0"/>
    <n v="0"/>
    <n v="0"/>
    <n v="0"/>
    <s v="Reserva importada do Sistema TMS. OS: 114686"/>
    <s v="Fornecedor não preenchido! (ACC01)"/>
    <x v="3"/>
    <x v="1"/>
    <s v="Campo Fornecedor"/>
    <x v="1"/>
    <s v="Qualidade dos dados"/>
    <s v="KONTIK BUSINESS TRAVEL"/>
    <x v="4"/>
  </r>
  <r>
    <n v="24783070"/>
    <n v="25624953"/>
    <s v="ACC01"/>
    <x v="244"/>
    <d v="2026-06-19T11:46:23"/>
    <x v="4"/>
    <x v="3"/>
    <s v="NIVKDG"/>
    <s v="GOVER"/>
    <s v="JONES WILDNER"/>
    <s v="Gover"/>
    <s v="Gover"/>
    <d v="2026-06-19T11:32:00"/>
    <n v="4712848"/>
    <s v="-"/>
    <s v="ON LINE"/>
    <s v="Pagamento direto"/>
    <s v="Pagamento direto"/>
    <x v="1"/>
    <s v="N"/>
    <x v="21"/>
    <s v="Jti Processadora"/>
    <s v="-"/>
    <s v="-"/>
    <s v="-"/>
    <x v="22"/>
    <s v="-"/>
    <x v="218"/>
    <n v="308.36"/>
    <n v="0"/>
    <n v="0"/>
    <n v="0"/>
    <n v="0"/>
    <n v="0"/>
    <s v="Reserva importada do sistema Gover. Id: 4712848"/>
    <s v="Fornecedor não preenchido! (ACC01)"/>
    <x v="1"/>
    <x v="1"/>
    <s v="Campo Fornecedor"/>
    <x v="1"/>
    <s v="Sistêmico"/>
    <s v="GRUPO KONTIK"/>
    <x v="2"/>
  </r>
  <r>
    <n v="24803241"/>
    <n v="25644608"/>
    <s v="ACC01"/>
    <x v="245"/>
    <d v="2026-06-23T11:48:50"/>
    <x v="0"/>
    <x v="5"/>
    <s v="WKIGYPT"/>
    <s v="SABRE"/>
    <s v="ZAHER/JAMIL ZEIN"/>
    <s v="BRUNA SEBBEN"/>
    <s v="BRUNA SEBBEN"/>
    <d v="2026-06-22T13:53:00"/>
    <s v="WKIGYP"/>
    <s v="-"/>
    <s v="ON LINE"/>
    <s v="Cartão de crédito"/>
    <s v="Cartão de crédito"/>
    <x v="1"/>
    <s v="N"/>
    <x v="38"/>
    <s v="Ihs Brasil Cessao de Infraestruturas S a"/>
    <s v="-"/>
    <s v="-"/>
    <s v="-"/>
    <x v="15"/>
    <s v="-"/>
    <x v="219"/>
    <n v="1612.5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02248"/>
    <n v="25643383"/>
    <s v="ACC01"/>
    <x v="246"/>
    <d v="2026-06-23T08:24:36"/>
    <x v="0"/>
    <x v="5"/>
    <s v="SYOXCBT"/>
    <s v="SABRE"/>
    <s v="BARROSO/LAURINDO MR"/>
    <s v="Renata Godoy Sant Anna"/>
    <s v="Renata Godoy Sant Anna"/>
    <d v="2026-06-22T17:14:00"/>
    <s v="SYOXCB"/>
    <s v="-"/>
    <s v="OFF LINE"/>
    <s v="Pagamento direto"/>
    <s v="Pagamento direto"/>
    <x v="1"/>
    <s v="N"/>
    <x v="25"/>
    <s v="Basf Sa"/>
    <s v="-"/>
    <s v="-"/>
    <s v="-"/>
    <x v="24"/>
    <s v="-"/>
    <x v="220"/>
    <n v="24.4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2357"/>
    <n v="25624229"/>
    <s v="ACC01"/>
    <x v="247"/>
    <d v="2026-06-19T08:43:01"/>
    <x v="4"/>
    <x v="3"/>
    <s v="ETBVWST"/>
    <s v="SABRE"/>
    <s v="SABINO OLIVEIRA/LUIS FERNANDO LEITE MR"/>
    <s v="CT"/>
    <s v="CT"/>
    <d v="2026-06-18T18:37:00"/>
    <s v="202566612-01986"/>
    <s v="-"/>
    <s v="ON LINE"/>
    <s v="Pagamento direto"/>
    <s v="Pagamento direto"/>
    <x v="1"/>
    <s v="N"/>
    <x v="25"/>
    <s v="Basf Sa"/>
    <s v="-"/>
    <s v="-"/>
    <s v="-"/>
    <x v="24"/>
    <s v="-"/>
    <x v="221"/>
    <n v="0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803466"/>
    <n v="25644811"/>
    <s v="ACC01"/>
    <x v="248"/>
    <d v="2026-06-24T05:03:03"/>
    <x v="0"/>
    <x v="5"/>
    <s v="WMISFPT"/>
    <s v="SABRE"/>
    <s v="PRODOCIMO/RENAN MAGIRI"/>
    <s v="WS"/>
    <s v="WS"/>
    <d v="2026-06-18T18:52:00"/>
    <s v="WMISFP"/>
    <s v="-"/>
    <s v="ON LINE"/>
    <s v="Cartão de crédito"/>
    <s v="Cartão de crédito"/>
    <x v="1"/>
    <s v="N"/>
    <x v="5"/>
    <s v="Honeywell"/>
    <s v="Cliente FEE no POS"/>
    <s v="-"/>
    <s v="-"/>
    <x v="6"/>
    <s v="-"/>
    <x v="222"/>
    <n v="77.87"/>
    <n v="0"/>
    <n v="0"/>
    <n v="0"/>
    <n v="0"/>
    <n v="13"/>
    <s v="Reserva importada por HubTravel"/>
    <s v="Fornecedor não preenchido! (ACC01)"/>
    <x v="2"/>
    <x v="1"/>
    <s v="Campo Fornecedor"/>
    <x v="1"/>
    <s v="Sistêmico"/>
    <s v="GRUPO KONTIK"/>
    <x v="2"/>
  </r>
  <r>
    <n v="24780384"/>
    <n v="25622684"/>
    <s v="ACC01"/>
    <x v="249"/>
    <d v="2026-06-18T20:15:42"/>
    <x v="4"/>
    <x v="3"/>
    <s v="LHLCGQT"/>
    <s v="SABRE"/>
    <s v="RIBEIRO FERREIRA/THAYENE CHRISTINE RIBEIRO MISS"/>
    <s v="Felipe Anderson da Silva"/>
    <s v="Felipe Anderson da Silva"/>
    <d v="2026-06-18T16:23:00"/>
    <s v="LHLCGQ"/>
    <s v="-"/>
    <s v="OFF LINE"/>
    <s v="Cartão de crédito"/>
    <s v="Cartão de crédito"/>
    <x v="1"/>
    <s v="N"/>
    <x v="25"/>
    <s v="Basf Sa"/>
    <s v="-"/>
    <s v="-"/>
    <s v="-"/>
    <x v="24"/>
    <s v="-"/>
    <x v="22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005"/>
    <n v="25644367"/>
    <s v="ACC01"/>
    <x v="250"/>
    <d v="2026-06-23T11:06:12"/>
    <x v="0"/>
    <x v="5"/>
    <s v="6P1X7P"/>
    <s v="LEMONTECH"/>
    <s v="JESUS BORGES/MANUELA"/>
    <s v="Lemontech"/>
    <s v="Lemontech"/>
    <d v="2026-06-16T00:00:00"/>
    <n v="19485689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224"/>
    <n v="0"/>
    <n v="0"/>
    <n v="0"/>
    <n v="0"/>
    <n v="0"/>
    <n v="0"/>
    <s v="Reserva importada do Sistema Lemontech. Solicitação: 19485689"/>
    <s v="Fornecedor não preenchido! (ACC01)"/>
    <x v="4"/>
    <x v="1"/>
    <s v="Campo Fornecedor"/>
    <x v="1"/>
    <s v="Qualidade dos dados"/>
    <s v="KONTIK BUSINESS TRAVEL"/>
    <x v="4"/>
  </r>
  <r>
    <n v="24803024"/>
    <n v="25644388"/>
    <s v="ACC01"/>
    <x v="251"/>
    <d v="2026-06-23T11:09:32"/>
    <x v="0"/>
    <x v="5"/>
    <s v="6PI37M"/>
    <s v="LEMONTECH"/>
    <s v="CRUZ SOUSA/JAMESON"/>
    <s v="Isabela de Melo da Silva"/>
    <s v="Isabela de Melo da Silva"/>
    <d v="2026-06-22T16:19:00"/>
    <n v="19522200"/>
    <s v="AVENIDA DAS NACOES UNIDAS , 22833  - SANTO AMARO"/>
    <s v="ON LINE"/>
    <s v="Invoice"/>
    <s v="Faturado"/>
    <x v="2"/>
    <s v="N"/>
    <x v="49"/>
    <s v="Biolab Centro Administrativo - Escritorio"/>
    <s v="-"/>
    <s v="-"/>
    <s v="-"/>
    <x v="39"/>
    <s v="-"/>
    <x v="225"/>
    <n v="46.99"/>
    <n v="150.24"/>
    <n v="0"/>
    <n v="0"/>
    <n v="0"/>
    <n v="0"/>
    <s v="Reserva importada do Sistema Lemontech. Solicitação: 19522200"/>
    <s v="Fornecedor não preenchido! (ACC01)"/>
    <x v="4"/>
    <x v="1"/>
    <s v="Campo Fornecedor"/>
    <x v="1"/>
    <s v="Qualidade dos dados"/>
    <s v="KONTIK BUSINESS TRAVEL"/>
    <x v="4"/>
  </r>
  <r>
    <n v="24803752"/>
    <n v="25645098"/>
    <s v="ACC01"/>
    <x v="252"/>
    <d v="2026-06-23T13:07:42"/>
    <x v="0"/>
    <x v="5"/>
    <s v="6PLRBZ"/>
    <s v="LEMONTECH"/>
    <s v="DA SILVA/MARIANA"/>
    <s v="LUCIANA DOS SANTOS ARAUJO"/>
    <s v="LUCIANA DOS SANTOS ARAUJO"/>
    <d v="2026-06-22T14:47:00"/>
    <n v="19520545"/>
    <s v="RUA CONSOLACAO , 293  - CONSOLACAO"/>
    <s v="ON LINE"/>
    <s v="Invoice"/>
    <s v="Faturado"/>
    <x v="2"/>
    <s v="N"/>
    <x v="49"/>
    <s v="Biolab Centro Administrativo - Escritorio"/>
    <s v="-"/>
    <s v="-"/>
    <s v="-"/>
    <x v="39"/>
    <s v="-"/>
    <x v="226"/>
    <n v="69.52"/>
    <n v="302.48"/>
    <n v="0"/>
    <n v="0"/>
    <n v="0"/>
    <n v="0"/>
    <s v="Reserva importada do Sistema Lemontech. Solicitação: 19520545"/>
    <s v="Fornecedor não preenchido! (ACC01)"/>
    <x v="4"/>
    <x v="1"/>
    <s v="Campo Fornecedor"/>
    <x v="1"/>
    <s v="Qualidade dos dados"/>
    <s v="KONTIK BUSINESS TRAVEL"/>
    <x v="4"/>
  </r>
  <r>
    <n v="24786340"/>
    <n v="25628453"/>
    <s v="ACC01"/>
    <x v="253"/>
    <d v="2026-06-19T19:18:31"/>
    <x v="4"/>
    <x v="3"/>
    <s v="KSJYSRT"/>
    <s v="SABRE"/>
    <s v="SILVA/FELIPE DIAS DA MR"/>
    <s v="JULIANE MARTINS FERREIRA"/>
    <s v="JULIANE MARTINS FERREIRA"/>
    <d v="2026-06-19T16:56:00"/>
    <s v="EMAIL"/>
    <s v="-"/>
    <s v="OFF LINE"/>
    <s v="Invoice"/>
    <s v="Faturado"/>
    <x v="1"/>
    <s v="N"/>
    <x v="14"/>
    <s v="Weir do Brasil Ltda"/>
    <s v="-"/>
    <s v="-"/>
    <s v="-"/>
    <x v="15"/>
    <s v="-"/>
    <x v="22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6675"/>
    <n v="25637615"/>
    <s v="ACC01"/>
    <x v="254"/>
    <d v="2026-06-22T11:30:42"/>
    <x v="2"/>
    <x v="6"/>
    <s v="MDDCZFT"/>
    <s v="SABRE"/>
    <s v="CRUZ/MARIO DUVAL E MR"/>
    <s v="JULIANE MARTINS FERREIRA"/>
    <s v="JULIANE MARTINS FERREIRA"/>
    <d v="2026-06-22T08:40:00"/>
    <s v="EMAIL"/>
    <s v="-"/>
    <s v="OFF LINE"/>
    <s v="Invoice"/>
    <s v="Faturado"/>
    <x v="1"/>
    <s v="N"/>
    <x v="14"/>
    <s v="Weir do Brasil Ltda"/>
    <s v="-"/>
    <s v="-"/>
    <s v="-"/>
    <x v="15"/>
    <s v="-"/>
    <x v="22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669"/>
    <n v="25639810"/>
    <s v="ACC01"/>
    <x v="255"/>
    <d v="2026-06-22T16:31:27"/>
    <x v="2"/>
    <x v="6"/>
    <s v="IOBPRGT"/>
    <s v="SABRE"/>
    <s v="MENEGASSI/EMERSON"/>
    <s v="JULIANE MARTINS FERREIRA"/>
    <s v="JULIANE MARTINS FERREIRA"/>
    <d v="2026-06-22T14:03:00"/>
    <s v="EMAIL"/>
    <s v="-"/>
    <s v="OFF LINE"/>
    <s v="Invoice"/>
    <s v="Faturado"/>
    <x v="1"/>
    <s v="N"/>
    <x v="14"/>
    <s v="Weir do Brasil Ltda"/>
    <s v="-"/>
    <s v="-"/>
    <s v="-"/>
    <x v="15"/>
    <s v="-"/>
    <x v="11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8885"/>
    <n v="25621106"/>
    <s v="ACC01"/>
    <x v="256"/>
    <d v="2026-06-18T17:18:55"/>
    <x v="4"/>
    <x v="3"/>
    <s v="YPFBGYT"/>
    <s v="SABRE"/>
    <s v="HENKE SR/BRUNO ROBERT MR"/>
    <s v="JULIANE MARTINS FERREIRA"/>
    <s v="JULIANE MARTINS FERREIRA"/>
    <d v="2026-06-18T14:00:00"/>
    <s v="EMAIL"/>
    <s v="-"/>
    <s v="OFF LINE"/>
    <s v="Invoice"/>
    <s v="Faturado"/>
    <x v="1"/>
    <s v="N"/>
    <x v="14"/>
    <s v="Weir do Brasil Ltda"/>
    <s v="-"/>
    <s v="-"/>
    <s v="-"/>
    <x v="15"/>
    <s v="-"/>
    <x v="22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4271"/>
    <n v="25626220"/>
    <s v="ACC01"/>
    <x v="257"/>
    <d v="2026-06-19T14:18:42"/>
    <x v="4"/>
    <x v="3"/>
    <s v="UQQDQYT"/>
    <s v="SABRE"/>
    <s v="PINHEIRO/SAULO  BRAGA MR"/>
    <s v="JULIANE MARTINS FERREIRA"/>
    <s v="JULIANE MARTINS FERREIRA"/>
    <d v="2026-06-19T10:38:00"/>
    <s v="EMAIL"/>
    <s v="-"/>
    <s v="OFF LINE"/>
    <s v="Invoice"/>
    <s v="Faturado"/>
    <x v="1"/>
    <s v="N"/>
    <x v="14"/>
    <s v="Weir do Brasil Ltda"/>
    <s v="-"/>
    <s v="-"/>
    <s v="-"/>
    <x v="15"/>
    <s v="-"/>
    <x v="23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974"/>
    <n v="25641257"/>
    <s v="ACC01"/>
    <x v="258"/>
    <d v="2026-06-22T20:40:56"/>
    <x v="2"/>
    <x v="6"/>
    <s v="6O7CHO"/>
    <s v="TMS"/>
    <s v="RICARDO SIQUEIRA"/>
    <s v="Tms"/>
    <s v="Tms"/>
    <d v="2026-06-22T19:14:00"/>
    <n v="7946"/>
    <s v="-"/>
    <s v="ON LINE"/>
    <s v="Cartão de crédito"/>
    <s v="Cartão de crédito"/>
    <x v="1"/>
    <s v="N"/>
    <x v="53"/>
    <s v="Hpe Automotores - Sao Paulo"/>
    <s v="-"/>
    <s v="-"/>
    <s v="-"/>
    <x v="7"/>
    <s v="-"/>
    <x v="231"/>
    <n v="0"/>
    <n v="0"/>
    <n v="0"/>
    <n v="0"/>
    <n v="16.68"/>
    <n v="0"/>
    <s v="Reserva importada do Sistema TMS. OS: 7946"/>
    <s v="Fornecedor não preenchido! (ACC01)"/>
    <x v="3"/>
    <x v="1"/>
    <s v="Campo Fornecedor"/>
    <x v="1"/>
    <s v="Sistêmico"/>
    <s v="GRUPO KONTIK"/>
    <x v="2"/>
  </r>
  <r>
    <n v="24799976"/>
    <n v="25641259"/>
    <s v="ACC01"/>
    <x v="259"/>
    <d v="2026-06-22T20:41:08"/>
    <x v="2"/>
    <x v="6"/>
    <s v="6OO3YL"/>
    <s v="TMS"/>
    <s v="RICARDO SIQUEIRA"/>
    <s v="Tms"/>
    <s v="Tms"/>
    <d v="2026-06-22T19:14:00"/>
    <n v="7946"/>
    <s v="-"/>
    <s v="ON LINE"/>
    <s v="Cartão de crédito"/>
    <s v="Cartão de crédito"/>
    <x v="1"/>
    <s v="N"/>
    <x v="53"/>
    <s v="Hpe Automotores - Sao Paulo"/>
    <s v="-"/>
    <s v="-"/>
    <s v="-"/>
    <x v="7"/>
    <s v="-"/>
    <x v="232"/>
    <n v="0"/>
    <n v="0"/>
    <n v="0"/>
    <n v="0"/>
    <n v="56.46"/>
    <n v="0"/>
    <s v="Reserva importada do Sistema TMS. OS: 7946"/>
    <s v="Fornecedor não preenchido! (ACC01)"/>
    <x v="3"/>
    <x v="1"/>
    <s v="Campo Fornecedor"/>
    <x v="1"/>
    <s v="Sistêmico"/>
    <s v="GRUPO KONTIK"/>
    <x v="2"/>
  </r>
  <r>
    <n v="24799020"/>
    <n v="25640193"/>
    <s v="ACC01"/>
    <x v="260"/>
    <d v="2026-06-22T17:45:40"/>
    <x v="2"/>
    <x v="6"/>
    <s v="AV1BY3Y33LA"/>
    <s v="GOVER"/>
    <s v="Brenda Cristina DE SOUZA"/>
    <s v="Sergio Henrique Mendes"/>
    <s v="Sergio Henrique Mendes"/>
    <d v="2026-06-22T17:29:00"/>
    <n v="4713096"/>
    <s v="Localiza - Br - Rj - Rio De Janeiro - Del Castilho Endereço: Avenida Pastor Martin Luther King Jr., "/>
    <s v="OFF LINE"/>
    <s v="Cartão de crédito"/>
    <s v="Cartão de crédito"/>
    <x v="2"/>
    <s v="N"/>
    <x v="29"/>
    <s v="Arcadis"/>
    <s v="-"/>
    <s v="-"/>
    <s v="-"/>
    <x v="27"/>
    <s v="-"/>
    <x v="233"/>
    <n v="0"/>
    <n v="0"/>
    <n v="0"/>
    <n v="0"/>
    <n v="0"/>
    <n v="0"/>
    <s v="Reserva importada do sistema Gover. Id: 4713096"/>
    <s v="Fornecedor não preenchido! (ACC01)"/>
    <x v="1"/>
    <x v="1"/>
    <s v="Campo Fornecedor"/>
    <x v="1"/>
    <s v="Qualidade dos dados"/>
    <s v="KONTIK BUSINESS TRAVEL"/>
    <x v="4"/>
  </r>
  <r>
    <n v="24796279"/>
    <n v="25637178"/>
    <s v="ACC01"/>
    <x v="261"/>
    <d v="2026-06-22T10:16:05"/>
    <x v="2"/>
    <x v="6"/>
    <s v="MV2YNVBOIIBR"/>
    <s v="GOVER"/>
    <s v="Henrique Morais Mesquita"/>
    <s v="Sergio Henrique Mendes"/>
    <s v="Sergio Henrique Mendes"/>
    <d v="2026-06-22T10:05:00"/>
    <n v="4713253"/>
    <s v="Movida - Br - Sp - Sao Paulo - Parada Inglesa - Sh Endereço: Avenida Doutor Antonio Maria Laet, 566 "/>
    <s v="OFF LINE"/>
    <s v="Invoice"/>
    <s v="Faturado"/>
    <x v="2"/>
    <s v="N"/>
    <x v="29"/>
    <s v="Arcadis"/>
    <s v="-"/>
    <s v="-"/>
    <s v="-"/>
    <x v="27"/>
    <s v="-"/>
    <x v="234"/>
    <n v="0"/>
    <n v="0"/>
    <n v="0"/>
    <n v="0"/>
    <n v="0"/>
    <n v="0"/>
    <s v="Reserva importada do sistema Gover. Id: 4713253"/>
    <s v="Fornecedor não preenchido! (ACC01)"/>
    <x v="1"/>
    <x v="1"/>
    <s v="Campo Fornecedor"/>
    <x v="1"/>
    <s v="Qualidade dos dados"/>
    <s v="KONTIK BUSINESS TRAVEL"/>
    <x v="4"/>
  </r>
  <r>
    <n v="24784332"/>
    <n v="25626279"/>
    <s v="ACC01"/>
    <x v="262"/>
    <d v="2026-06-19T14:35:25"/>
    <x v="4"/>
    <x v="3"/>
    <s v="H4712429"/>
    <s v="GOVER"/>
    <s v="Ana ROXO OLIVEIRA"/>
    <s v="Sergio Henrique Mendes"/>
    <s v="Sergio Henrique Mendes"/>
    <d v="2026-06-19T14:00:00"/>
    <n v="4712429"/>
    <s v="-"/>
    <s v="OFF LINE"/>
    <s v="Pagamento direto"/>
    <s v="Pagamento direto"/>
    <x v="1"/>
    <s v="N"/>
    <x v="29"/>
    <s v="Arcadis"/>
    <s v="-"/>
    <s v="-"/>
    <s v="-"/>
    <x v="27"/>
    <s v="-"/>
    <x v="129"/>
    <n v="0"/>
    <n v="0"/>
    <n v="0"/>
    <n v="0"/>
    <n v="0"/>
    <n v="0"/>
    <s v="Reserva importada do sistema Gover. Id: 4712429"/>
    <s v="Fornecedor não preenchido! (ACC01)"/>
    <x v="1"/>
    <x v="1"/>
    <s v="Campo Fornecedor"/>
    <x v="1"/>
    <s v="Sistêmico"/>
    <s v="GRUPO KONTIK"/>
    <x v="2"/>
  </r>
  <r>
    <n v="24785732"/>
    <n v="25627834"/>
    <s v="ACC01"/>
    <x v="263"/>
    <d v="2026-06-20T03:40:19"/>
    <x v="2"/>
    <x v="3"/>
    <s v="6OLNR4"/>
    <s v="TMS"/>
    <s v="GUSTAVO DE ALMEIDA"/>
    <s v="Mauricio Almeida de Lima"/>
    <s v="Mauricio Almeida de Lima"/>
    <d v="2026-06-19T14:44:00"/>
    <n v="127396"/>
    <s v="-"/>
    <s v="OFF LINE"/>
    <s v="Pagamento direto"/>
    <s v="Pagamento direto"/>
    <x v="1"/>
    <s v="N"/>
    <x v="20"/>
    <s v="Ache Laboratorios Farmaceuticos Sa"/>
    <s v="-"/>
    <s v="-"/>
    <s v="-"/>
    <x v="21"/>
    <s v="-"/>
    <x v="235"/>
    <n v="0"/>
    <n v="0"/>
    <n v="0"/>
    <n v="0"/>
    <n v="0"/>
    <n v="0"/>
    <s v="Reserva importada do Sistema TMS. OS: 127396"/>
    <s v="Fornecedor não preenchido! (ACC01)"/>
    <x v="3"/>
    <x v="1"/>
    <s v="Campo Fornecedor"/>
    <x v="1"/>
    <s v="Qualidade dos dados"/>
    <s v="KONTIK BUSINESS TRAVEL"/>
    <x v="4"/>
  </r>
  <r>
    <n v="24785752"/>
    <n v="25627854"/>
    <s v="ACC01"/>
    <x v="264"/>
    <d v="2026-06-20T03:40:20"/>
    <x v="2"/>
    <x v="3"/>
    <s v="6OBSTV"/>
    <s v="TMS"/>
    <s v="SANDRO SILVA"/>
    <s v="Mauricio Almeida de Lima"/>
    <s v="Mauricio Almeida de Lima"/>
    <d v="2026-06-19T16:23:00"/>
    <n v="127181"/>
    <s v="-"/>
    <s v="OFF LINE"/>
    <s v="Pagamento direto"/>
    <s v="Pagamento direto"/>
    <x v="1"/>
    <s v="N"/>
    <x v="20"/>
    <s v="Ache Laboratorios Farmaceuticos Sa"/>
    <s v="-"/>
    <s v="-"/>
    <s v="-"/>
    <x v="21"/>
    <s v="-"/>
    <x v="236"/>
    <n v="0"/>
    <n v="0"/>
    <n v="0"/>
    <n v="0"/>
    <n v="0"/>
    <n v="0"/>
    <s v="Reserva importada do Sistema TMS. OS: 127181"/>
    <s v="Fornecedor não preenchido! (ACC01)"/>
    <x v="3"/>
    <x v="1"/>
    <s v="Campo Fornecedor"/>
    <x v="1"/>
    <s v="Qualidade dos dados"/>
    <s v="KONTIK BUSINESS TRAVEL"/>
    <x v="4"/>
  </r>
  <r>
    <n v="24796421"/>
    <n v="25637324"/>
    <s v="ACC01"/>
    <x v="265"/>
    <d v="2026-06-22T10:55:45"/>
    <x v="2"/>
    <x v="6"/>
    <n v="23410193"/>
    <s v="GOVER"/>
    <s v="Rodrigo Santos Zibordi"/>
    <s v="Gover"/>
    <s v="Gover"/>
    <d v="2026-06-19T16:30:00"/>
    <n v="4713075"/>
    <s v="-"/>
    <s v="ON LINE"/>
    <s v="Cartão de crédito"/>
    <s v="Cartão de crédito"/>
    <x v="1"/>
    <s v="N"/>
    <x v="48"/>
    <s v="Atlas Copco Brasil"/>
    <s v="-"/>
    <s v="-"/>
    <s v="-"/>
    <x v="5"/>
    <s v="-"/>
    <x v="237"/>
    <n v="5.33"/>
    <n v="0"/>
    <n v="0"/>
    <n v="0"/>
    <n v="0"/>
    <n v="0"/>
    <s v="Reserva importada do sistema Gover. Id: 4713075"/>
    <s v="Fornecedor não preenchido! (ACC01)"/>
    <x v="1"/>
    <x v="1"/>
    <s v="Campo Fornecedor"/>
    <x v="1"/>
    <s v="Sistêmico"/>
    <s v="GRUPO KONTIK"/>
    <x v="2"/>
  </r>
  <r>
    <n v="24794183"/>
    <n v="25635356"/>
    <s v="ACC01"/>
    <x v="266"/>
    <d v="2026-06-21T19:25:49"/>
    <x v="2"/>
    <x v="6"/>
    <s v="6O29TJ"/>
    <s v="TMS"/>
    <s v="RAQUEL CAMARGO"/>
    <s v="Tms"/>
    <s v="Tms"/>
    <d v="2026-06-21T15:51:00"/>
    <n v="128128"/>
    <s v="-"/>
    <s v="ON LINE"/>
    <s v="Pagamento direto"/>
    <s v="Pagamento direto"/>
    <x v="1"/>
    <s v="N"/>
    <x v="20"/>
    <s v="Ache Laboratorios Farmaceuticos Sa"/>
    <s v="-"/>
    <s v="-"/>
    <s v="-"/>
    <x v="21"/>
    <s v="-"/>
    <x v="238"/>
    <n v="0"/>
    <n v="0"/>
    <n v="0"/>
    <n v="0"/>
    <n v="0"/>
    <n v="0"/>
    <s v="Reserva importada do Sistema TMS. OS: 128128"/>
    <s v="Fornecedor não preenchido! (ACC01)"/>
    <x v="3"/>
    <x v="1"/>
    <s v="Campo Fornecedor"/>
    <x v="1"/>
    <s v="Sistêmico"/>
    <s v="GRUPO KONTIK"/>
    <x v="2"/>
  </r>
  <r>
    <n v="24794187"/>
    <n v="25635360"/>
    <s v="ACC01"/>
    <x v="267"/>
    <d v="2026-06-21T19:25:54"/>
    <x v="2"/>
    <x v="6"/>
    <s v="6OGLTJ"/>
    <s v="TMS"/>
    <s v="ALEXANDRE ABREU"/>
    <s v="Ronaldo Pereira Muzel"/>
    <s v="Ronaldo Pereira Muzel"/>
    <d v="2026-06-21T14:50:00"/>
    <n v="127192"/>
    <s v="-"/>
    <s v="ON LINE"/>
    <s v="Pagamento direto"/>
    <s v="Pagamento direto"/>
    <x v="1"/>
    <s v="N"/>
    <x v="20"/>
    <s v="Ache Laboratorios Farmaceuticos Sa"/>
    <s v="-"/>
    <s v="-"/>
    <s v="-"/>
    <x v="21"/>
    <s v="-"/>
    <x v="183"/>
    <n v="0"/>
    <n v="0"/>
    <n v="0"/>
    <n v="0"/>
    <n v="0"/>
    <n v="0"/>
    <s v="Reserva importada do Sistema TMS. OS: 127192"/>
    <s v="Fornecedor não preenchido! (ACC01)"/>
    <x v="3"/>
    <x v="1"/>
    <s v="Campo Fornecedor"/>
    <x v="1"/>
    <s v="Sistêmico"/>
    <s v="GRUPO KONTIK"/>
    <x v="2"/>
  </r>
  <r>
    <n v="24803798"/>
    <n v="25645143"/>
    <s v="ACC01"/>
    <x v="268"/>
    <d v="2026-06-23T13:16:34"/>
    <x v="0"/>
    <x v="5"/>
    <n v="23442877"/>
    <s v="WOOBA"/>
    <s v="ESPIRITO SANTO/MANASSES"/>
    <s v="Fabiane de Souza Mantovani"/>
    <s v="Fabiane de Souza Mantovani"/>
    <d v="2026-06-23T12:53:00"/>
    <n v="2840609"/>
    <s v="-"/>
    <s v="OFF LINE"/>
    <s v="Cartão de crédito"/>
    <s v="Cartão de crédito"/>
    <x v="1"/>
    <s v="N"/>
    <x v="54"/>
    <s v="Constellation"/>
    <s v="-"/>
    <s v="-"/>
    <s v="-"/>
    <x v="40"/>
    <s v="-"/>
    <x v="239"/>
    <n v="0"/>
    <n v="0"/>
    <n v="0"/>
    <n v="0"/>
    <n v="23.15"/>
    <n v="0"/>
    <s v="Reserva importada do Sistema WOOBA. Id: 13378"/>
    <s v="Fornecedor não preenchido! (ACC01)"/>
    <x v="5"/>
    <x v="1"/>
    <s v="Campo Fornecedor"/>
    <x v="1"/>
    <s v="Qualidade dos dados"/>
    <s v="KONTIK BUSINESS TRAVEL"/>
    <x v="4"/>
  </r>
  <r>
    <n v="24803799"/>
    <n v="25645144"/>
    <s v="ACC01"/>
    <x v="269"/>
    <d v="2026-06-23T13:16:35"/>
    <x v="0"/>
    <x v="5"/>
    <n v="23442900"/>
    <s v="WOOBA"/>
    <s v="RIBEIRO TEIXEIRA/JOSE"/>
    <s v="Fabiane de Souza Mantovani"/>
    <s v="Fabiane de Souza Mantovani"/>
    <d v="2026-06-23T12:55:00"/>
    <n v="2840608"/>
    <s v="-"/>
    <s v="OFF LINE"/>
    <s v="Cartão de crédito"/>
    <s v="Cartão de crédito"/>
    <x v="1"/>
    <s v="N"/>
    <x v="54"/>
    <s v="Constellation"/>
    <s v="-"/>
    <s v="-"/>
    <s v="-"/>
    <x v="40"/>
    <s v="-"/>
    <x v="239"/>
    <n v="0"/>
    <n v="0"/>
    <n v="0"/>
    <n v="0"/>
    <n v="23.15"/>
    <n v="0"/>
    <s v="Reserva importada do Sistema WOOBA. Id: 13379"/>
    <s v="Fornecedor não preenchido! (ACC01)"/>
    <x v="5"/>
    <x v="1"/>
    <s v="Campo Fornecedor"/>
    <x v="1"/>
    <s v="Qualidade dos dados"/>
    <s v="KONTIK BUSINESS TRAVEL"/>
    <x v="4"/>
  </r>
  <r>
    <n v="24779495"/>
    <n v="25621764"/>
    <s v="ACC01"/>
    <x v="270"/>
    <d v="2026-06-18T19:03:19"/>
    <x v="4"/>
    <x v="3"/>
    <s v="6OPK02"/>
    <s v="TMS"/>
    <s v="ANDRE AUGUSTO DE MENEZES FERREIRA"/>
    <s v="Tms"/>
    <s v="Tms"/>
    <d v="2026-06-18T16:17:00"/>
    <n v="7852"/>
    <s v="-"/>
    <s v="ON LINE"/>
    <s v="Cartão de crédito"/>
    <s v="Cartão de crédito"/>
    <x v="1"/>
    <s v="N"/>
    <x v="55"/>
    <s v="Helibras"/>
    <s v="-"/>
    <s v="-"/>
    <s v="-"/>
    <x v="7"/>
    <s v="-"/>
    <x v="240"/>
    <n v="0"/>
    <n v="0"/>
    <n v="0"/>
    <n v="0"/>
    <n v="0"/>
    <n v="0"/>
    <s v="Reserva importada do Sistema TMS. OS: 7852"/>
    <s v="Fornecedor não preenchido! (ACC01)"/>
    <x v="3"/>
    <x v="1"/>
    <s v="Campo Fornecedor"/>
    <x v="1"/>
    <s v="Sistêmico"/>
    <s v="GRUPO KONTIK"/>
    <x v="2"/>
  </r>
  <r>
    <n v="24779960"/>
    <n v="25622247"/>
    <s v="ACC01"/>
    <x v="271"/>
    <d v="2026-06-18T19:03:55"/>
    <x v="4"/>
    <x v="3"/>
    <s v="GDRLFCT"/>
    <s v="SABRE"/>
    <s v="ALMEIDA/ADENILSO"/>
    <s v="Rafaela Leitao Oliveira"/>
    <s v="Rafaela Leitao Oliveira"/>
    <d v="2026-06-18T16:08:00"/>
    <s v="ML9D"/>
    <s v="-"/>
    <s v="OFF LINE"/>
    <s v="Invoice"/>
    <s v="Faturado"/>
    <x v="1"/>
    <s v="N"/>
    <x v="40"/>
    <s v="Grupo Casas Bahia S.a."/>
    <s v="-"/>
    <s v="-"/>
    <s v="-"/>
    <x v="32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9962"/>
    <n v="25622249"/>
    <s v="ACC01"/>
    <x v="272"/>
    <d v="2026-06-18T19:03:56"/>
    <x v="4"/>
    <x v="3"/>
    <s v="AYRECVT"/>
    <s v="SABRE"/>
    <s v="MENDES/MARIA"/>
    <s v="Rafaela Leitao Oliveira"/>
    <s v="Rafaela Leitao Oliveira"/>
    <d v="2026-06-18T16:13:00"/>
    <s v="ML9C"/>
    <s v="-"/>
    <s v="OFF LINE"/>
    <s v="Cartão de crédito"/>
    <s v="Cartão de crédito"/>
    <x v="1"/>
    <s v="N"/>
    <x v="40"/>
    <s v="Grupo Casas Bahia S.a."/>
    <s v="-"/>
    <s v="-"/>
    <s v="-"/>
    <x v="32"/>
    <s v="-"/>
    <x v="12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9963"/>
    <n v="25622250"/>
    <s v="ACC01"/>
    <x v="273"/>
    <d v="2026-06-18T19:03:56"/>
    <x v="4"/>
    <x v="3"/>
    <s v="AXVTORT"/>
    <s v="SABRE"/>
    <s v="DIAS/WELLINGTON"/>
    <s v="Rafaela Leitao Oliveira"/>
    <s v="Rafaela Leitao Oliveira"/>
    <d v="2026-06-18T16:17:00"/>
    <s v="ML6R"/>
    <s v="-"/>
    <s v="OFF LINE"/>
    <s v="Cartão de crédito"/>
    <s v="Cartão de crédito"/>
    <x v="1"/>
    <s v="N"/>
    <x v="40"/>
    <s v="Grupo Casas Bahia S.a."/>
    <s v="-"/>
    <s v="-"/>
    <s v="-"/>
    <x v="32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9965"/>
    <n v="25622253"/>
    <s v="ACC01"/>
    <x v="274"/>
    <d v="2026-06-18T19:03:56"/>
    <x v="4"/>
    <x v="3"/>
    <s v="IOGXDLT"/>
    <s v="SABRE"/>
    <s v="SANTOS NETO/EZEQUIEL"/>
    <s v="Rafaela Leitao Oliveira"/>
    <s v="Rafaela Leitao Oliveira"/>
    <d v="2026-06-18T16:19:00"/>
    <s v="ML6Q"/>
    <s v="-"/>
    <s v="OFF LINE"/>
    <s v="Cartão de crédito"/>
    <s v="Cartão de crédito"/>
    <x v="1"/>
    <s v="N"/>
    <x v="40"/>
    <s v="Grupo Casas Bahia S.a."/>
    <s v="-"/>
    <s v="-"/>
    <s v="-"/>
    <x v="32"/>
    <s v="-"/>
    <x v="12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8918"/>
    <n v="25621135"/>
    <s v="ACC01"/>
    <x v="275"/>
    <d v="2026-06-18T17:19:13"/>
    <x v="4"/>
    <x v="3"/>
    <s v="JLJFORT"/>
    <s v="SABRE"/>
    <s v="OLIVEIRA/JULIANO"/>
    <s v="WU"/>
    <s v="WU"/>
    <d v="2026-06-18T10:16:00"/>
    <s v="JLJFOR"/>
    <s v="-"/>
    <s v="ON LINE"/>
    <s v="Pagamento direto"/>
    <s v="Pagamento direto"/>
    <x v="1"/>
    <s v="N"/>
    <x v="40"/>
    <s v="Grupo Casas Bahia S.a."/>
    <s v="-"/>
    <s v="-"/>
    <s v="-"/>
    <x v="32"/>
    <s v="-"/>
    <x v="24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78921"/>
    <n v="25621138"/>
    <s v="ACC01"/>
    <x v="276"/>
    <d v="2026-06-18T17:19:16"/>
    <x v="4"/>
    <x v="3"/>
    <s v="DGAEFGT"/>
    <s v="SABRE"/>
    <s v="GOMES/CARLOS"/>
    <s v="WU"/>
    <s v="WU"/>
    <d v="2026-06-18T09:05:00"/>
    <s v="DGAEFG"/>
    <s v="-"/>
    <s v="ON LINE"/>
    <s v="Pagamento direto"/>
    <s v="Pagamento direto"/>
    <x v="1"/>
    <s v="N"/>
    <x v="40"/>
    <s v="Grupo Casas Bahia S.a."/>
    <s v="-"/>
    <s v="-"/>
    <s v="-"/>
    <x v="32"/>
    <s v="-"/>
    <x v="24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82825"/>
    <n v="25624705"/>
    <s v="ACC01"/>
    <x v="277"/>
    <d v="2026-06-19T11:06:08"/>
    <x v="4"/>
    <x v="3"/>
    <s v="ELQGWJT"/>
    <s v="SABRE"/>
    <s v="SANTOS/JESSICA"/>
    <s v="Rafaela Leitao Oliveira"/>
    <s v="Rafaela Leitao Oliveira"/>
    <d v="2026-06-19T07:27:00"/>
    <s v="MLHC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2826"/>
    <n v="25624706"/>
    <s v="ACC01"/>
    <x v="278"/>
    <d v="2026-06-19T11:06:09"/>
    <x v="4"/>
    <x v="3"/>
    <s v="KCWFHET"/>
    <s v="SABRE"/>
    <s v="SANTOS/MAXUEL"/>
    <s v="Rafaela Leitao Oliveira"/>
    <s v="Rafaela Leitao Oliveira"/>
    <d v="2026-06-19T07:46:00"/>
    <s v="MLH9"/>
    <s v="-"/>
    <s v="OFF LINE"/>
    <s v="Invoice"/>
    <s v="Faturad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2827"/>
    <n v="25624707"/>
    <s v="ACC01"/>
    <x v="279"/>
    <d v="2026-06-19T11:06:09"/>
    <x v="4"/>
    <x v="3"/>
    <s v="CWSMDFT"/>
    <s v="SABRE"/>
    <s v="OLIVEIRA/LUAN"/>
    <s v="Rafaela Leitao Oliveira"/>
    <s v="Rafaela Leitao Oliveira"/>
    <d v="2026-06-19T07:53:00"/>
    <s v="MLH7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2830"/>
    <n v="25624710"/>
    <s v="ACC01"/>
    <x v="280"/>
    <d v="2026-06-19T11:06:13"/>
    <x v="4"/>
    <x v="3"/>
    <s v="QHOVJJT"/>
    <s v="SABRE"/>
    <s v="SILVA/KEVERSON"/>
    <s v="Rafaela Leitao Oliveira"/>
    <s v="Rafaela Leitao Oliveira"/>
    <d v="2026-06-19T08:00:00"/>
    <s v="MLHD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4753"/>
    <n v="25626802"/>
    <s v="ACC01"/>
    <x v="281"/>
    <d v="2026-06-19T16:01:17"/>
    <x v="4"/>
    <x v="3"/>
    <s v="UNDNSHT"/>
    <s v="SABRE"/>
    <s v="NEVES/HENRIQUE"/>
    <s v="WU"/>
    <s v="WU"/>
    <d v="2026-06-19T10:30:00"/>
    <s v="UNDNSH"/>
    <s v="-"/>
    <s v="ON LINE"/>
    <s v="Pagamento direto"/>
    <s v="Pagamento direto"/>
    <x v="1"/>
    <s v="N"/>
    <x v="40"/>
    <s v="Grupo Casas Bahia S.a."/>
    <s v="-"/>
    <s v="-"/>
    <s v="-"/>
    <x v="32"/>
    <s v="-"/>
    <x v="24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85277"/>
    <n v="25627360"/>
    <s v="ACC01"/>
    <x v="282"/>
    <d v="2026-06-19T17:51:01"/>
    <x v="4"/>
    <x v="3"/>
    <s v="YFXVEUT"/>
    <s v="SABRE"/>
    <s v="VERONESE/FABIANO"/>
    <s v="Rafaela Leitao Oliveira"/>
    <s v="Rafaela Leitao Oliveira"/>
    <d v="2026-06-19T14:22:00"/>
    <s v="MLLM"/>
    <s v="-"/>
    <s v="OFF LINE"/>
    <s v="Cartão de crédito"/>
    <s v="Cartão de crédito"/>
    <x v="1"/>
    <s v="N"/>
    <x v="40"/>
    <s v="Grupo Casas Bahia S.a."/>
    <s v="-"/>
    <s v="-"/>
    <s v="-"/>
    <x v="32"/>
    <s v="-"/>
    <x v="24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3333"/>
    <n v="25625247"/>
    <s v="ACC01"/>
    <x v="283"/>
    <d v="2026-06-19T12:45:18"/>
    <x v="4"/>
    <x v="3"/>
    <s v="LXUIFPT"/>
    <s v="SABRE"/>
    <s v="SILVA/GERLANDIA"/>
    <s v="Rafaela Leitao Oliveira"/>
    <s v="Rafaela Leitao Oliveira"/>
    <d v="2026-06-19T09:43:00"/>
    <s v="MKTM"/>
    <s v="-"/>
    <s v="OFF LINE"/>
    <s v="Cartão de crédito"/>
    <s v="Cartão de crédito"/>
    <x v="1"/>
    <s v="N"/>
    <x v="40"/>
    <s v="Grupo Casas Bahia S.a."/>
    <s v="-"/>
    <s v="-"/>
    <s v="-"/>
    <x v="32"/>
    <s v="-"/>
    <x v="24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4278"/>
    <n v="25626229"/>
    <s v="ACC01"/>
    <x v="284"/>
    <d v="2026-06-19T14:24:29"/>
    <x v="4"/>
    <x v="3"/>
    <s v="LWSLKIT"/>
    <s v="SABRE"/>
    <s v="MAURICIO/FELIPE"/>
    <s v="Rafaela Leitao Oliveira"/>
    <s v="Rafaela Leitao Oliveira"/>
    <d v="2026-06-19T11:05:00"/>
    <s v="MLJV"/>
    <s v="-"/>
    <s v="OFF LINE"/>
    <s v="Cartão de crédito"/>
    <s v="Cartão de crédito"/>
    <x v="1"/>
    <s v="N"/>
    <x v="40"/>
    <s v="Grupo Casas Bahia S.a."/>
    <s v="-"/>
    <s v="-"/>
    <s v="-"/>
    <x v="32"/>
    <s v="-"/>
    <x v="12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4279"/>
    <n v="25626230"/>
    <s v="ACC01"/>
    <x v="285"/>
    <d v="2026-06-19T14:24:29"/>
    <x v="4"/>
    <x v="3"/>
    <s v="UNCQQBT"/>
    <s v="SABRE"/>
    <s v="VERONESE/FABIANO"/>
    <s v="Rafaela Leitao Oliveira"/>
    <s v="Rafaela Leitao Oliveira"/>
    <d v="2026-06-19T11:10:00"/>
    <s v="MLJT"/>
    <s v="-"/>
    <s v="OFF LINE"/>
    <s v="Cartão de crédito"/>
    <s v="Cartão de crédito"/>
    <x v="1"/>
    <s v="N"/>
    <x v="40"/>
    <s v="Grupo Casas Bahia S.a."/>
    <s v="-"/>
    <s v="-"/>
    <s v="-"/>
    <x v="32"/>
    <s v="-"/>
    <x v="12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86402"/>
    <n v="25628518"/>
    <s v="ACC01"/>
    <x v="286"/>
    <d v="2026-06-19T19:24:36"/>
    <x v="4"/>
    <x v="3"/>
    <s v="LCMFHZT"/>
    <s v="SABRE"/>
    <s v="FIGUEIREDO/NATHALIA"/>
    <s v="WU"/>
    <s v="WU"/>
    <d v="2026-06-18T11:52:00"/>
    <s v="LCMFHZ"/>
    <s v="-"/>
    <s v="ON LINE"/>
    <s v="Pagamento direto"/>
    <s v="Pagamento direto"/>
    <x v="1"/>
    <s v="N"/>
    <x v="40"/>
    <s v="Grupo Casas Bahia S.a."/>
    <s v="-"/>
    <s v="-"/>
    <s v="-"/>
    <x v="32"/>
    <s v="-"/>
    <x v="24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96190"/>
    <n v="25637072"/>
    <s v="ACC01"/>
    <x v="287"/>
    <d v="2026-06-22T09:54:06"/>
    <x v="2"/>
    <x v="6"/>
    <s v="MCTRDUT"/>
    <s v="SABRE"/>
    <s v="GOMES/CARLOS"/>
    <s v="Rafaela Leitao Oliveira"/>
    <s v="Rafaela Leitao Oliveira"/>
    <d v="2026-06-22T07:11:00"/>
    <s v="ML9K"/>
    <s v="-"/>
    <s v="OFF LINE"/>
    <s v="Cartão de crédito"/>
    <s v="Cartão de crédito"/>
    <x v="1"/>
    <s v="N"/>
    <x v="40"/>
    <s v="Grupo Casas Bahia S.a."/>
    <s v="-"/>
    <s v="-"/>
    <s v="-"/>
    <x v="32"/>
    <s v="-"/>
    <x v="17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6692"/>
    <n v="25637631"/>
    <s v="ACC01"/>
    <x v="288"/>
    <d v="2026-06-22T11:33:12"/>
    <x v="2"/>
    <x v="6"/>
    <s v="NXIOEPT"/>
    <s v="SABRE"/>
    <s v="SULAIMAN/DAVID"/>
    <s v="PAULO JOSE SODRE ANDRADE"/>
    <s v="PAULO JOSE SODRE ANDRADE"/>
    <d v="2026-06-22T08:29:00"/>
    <s v="MKKT"/>
    <s v="-"/>
    <s v="OFF LINE"/>
    <s v="Cartão de crédito"/>
    <s v="Cartão de crédito"/>
    <x v="1"/>
    <s v="N"/>
    <x v="40"/>
    <s v="Grupo Casas Bahia S.a."/>
    <s v="-"/>
    <s v="-"/>
    <s v="-"/>
    <x v="32"/>
    <s v="-"/>
    <x v="11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6695"/>
    <n v="25637634"/>
    <s v="ACC01"/>
    <x v="289"/>
    <d v="2026-06-22T11:33:25"/>
    <x v="2"/>
    <x v="6"/>
    <s v="CGQJDNT"/>
    <s v="SABRE"/>
    <s v="SULAIMAN/DAVID"/>
    <s v="PAULO JOSE SODRE ANDRADE"/>
    <s v="PAULO JOSE SODRE ANDRADE"/>
    <d v="2026-06-22T08:45:00"/>
    <s v="MKKW"/>
    <s v="-"/>
    <s v="OFF LINE"/>
    <s v="Cartão de crédito"/>
    <s v="Cartão de crédito"/>
    <x v="1"/>
    <s v="N"/>
    <x v="40"/>
    <s v="Grupo Casas Bahia S.a."/>
    <s v="-"/>
    <s v="-"/>
    <s v="-"/>
    <x v="32"/>
    <s v="-"/>
    <x v="24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7105"/>
    <n v="25638139"/>
    <s v="ACC01"/>
    <x v="290"/>
    <d v="2026-06-22T13:21:05"/>
    <x v="2"/>
    <x v="6"/>
    <s v="LLWPDKT"/>
    <s v="SABRE"/>
    <s v="GALVAO/SUELI"/>
    <s v="PAULO JOSE SODRE ANDRADE"/>
    <s v="PAULO JOSE SODRE ANDRADE"/>
    <d v="2026-06-22T10:05:00"/>
    <s v="MK3L"/>
    <s v="-"/>
    <s v="OFF LINE"/>
    <s v="Cartão de crédito"/>
    <s v="Cartão de crédito"/>
    <x v="1"/>
    <s v="N"/>
    <x v="40"/>
    <s v="Grupo Casas Bahia S.a."/>
    <s v="-"/>
    <s v="-"/>
    <s v="-"/>
    <x v="32"/>
    <s v="-"/>
    <x v="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226"/>
    <n v="25640434"/>
    <s v="ACC01"/>
    <x v="291"/>
    <d v="2026-06-22T18:18:51"/>
    <x v="2"/>
    <x v="6"/>
    <s v="OHOHZHT"/>
    <s v="SABRE"/>
    <s v="SANTOS/JOSE"/>
    <s v="Rafaela Leitao Oliveira"/>
    <s v="Rafaela Leitao Oliveira"/>
    <d v="2026-06-22T14:39:00"/>
    <s v="MLFG"/>
    <s v="-"/>
    <s v="OFF LINE"/>
    <s v="Cartão de crédito"/>
    <s v="Cartão de crédito"/>
    <x v="1"/>
    <s v="N"/>
    <x v="40"/>
    <s v="Grupo Casas Bahia S.a."/>
    <s v="-"/>
    <s v="-"/>
    <s v="-"/>
    <x v="32"/>
    <s v="-"/>
    <x v="24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227"/>
    <n v="25640435"/>
    <s v="ACC01"/>
    <x v="292"/>
    <d v="2026-06-22T18:18:52"/>
    <x v="2"/>
    <x v="6"/>
    <s v="IOGZZFT"/>
    <s v="SABRE"/>
    <s v="SILVA/JULIANA"/>
    <s v="Rafaela Leitao Oliveira"/>
    <s v="Rafaela Leitao Oliveira"/>
    <d v="2026-06-22T14:49:00"/>
    <s v="MLFF"/>
    <s v="-"/>
    <s v="OFF LINE"/>
    <s v="Cartão de crédito"/>
    <s v="Cartão de crédito"/>
    <x v="1"/>
    <s v="N"/>
    <x v="40"/>
    <s v="Grupo Casas Bahia S.a."/>
    <s v="-"/>
    <s v="-"/>
    <s v="-"/>
    <x v="32"/>
    <s v="-"/>
    <x v="24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229"/>
    <n v="25640437"/>
    <s v="ACC01"/>
    <x v="293"/>
    <d v="2026-06-22T18:18:52"/>
    <x v="2"/>
    <x v="6"/>
    <s v="ETSYDOT"/>
    <s v="SABRE"/>
    <s v="SANTOS/JOSE"/>
    <s v="Rafaela Leitao Oliveira"/>
    <s v="Rafaela Leitao Oliveira"/>
    <d v="2026-06-22T15:02:00"/>
    <s v="MLFD"/>
    <s v="-"/>
    <s v="OFF LINE"/>
    <s v="Cartão de crédito"/>
    <s v="Cartão de crédito"/>
    <x v="1"/>
    <s v="N"/>
    <x v="40"/>
    <s v="Grupo Casas Bahia S.a."/>
    <s v="-"/>
    <s v="-"/>
    <s v="-"/>
    <x v="32"/>
    <s v="-"/>
    <x v="25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230"/>
    <n v="25640438"/>
    <s v="ACC01"/>
    <x v="294"/>
    <d v="2026-06-22T18:18:52"/>
    <x v="2"/>
    <x v="6"/>
    <s v="ERMQXGT"/>
    <s v="SABRE"/>
    <s v="DANTAS/JOSE"/>
    <s v="Rafaela Leitao Oliveira"/>
    <s v="Rafaela Leitao Oliveira"/>
    <d v="2026-06-22T15:12:00"/>
    <s v="MLFC"/>
    <s v="-"/>
    <s v="OFF LINE"/>
    <s v="Cartão de crédito"/>
    <s v="Cartão de crédito"/>
    <x v="1"/>
    <s v="N"/>
    <x v="40"/>
    <s v="Grupo Casas Bahia S.a."/>
    <s v="-"/>
    <s v="-"/>
    <s v="-"/>
    <x v="32"/>
    <s v="-"/>
    <x v="25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231"/>
    <n v="25640439"/>
    <s v="ACC01"/>
    <x v="295"/>
    <d v="2026-06-22T18:18:53"/>
    <x v="2"/>
    <x v="6"/>
    <s v="OIJYRZT"/>
    <s v="SABRE"/>
    <s v="VIEIRA/JULIANO"/>
    <s v="PAULO JOSE SODRE ANDRADE"/>
    <s v="PAULO JOSE SODRE ANDRADE"/>
    <d v="2026-06-22T15:45:00"/>
    <s v="MKRQ"/>
    <s v="-"/>
    <s v="OFF LINE"/>
    <s v="Cartão de crédito"/>
    <s v="Cartão de crédito"/>
    <x v="1"/>
    <s v="N"/>
    <x v="40"/>
    <s v="Grupo Casas Bahia S.a."/>
    <s v="-"/>
    <s v="-"/>
    <s v="-"/>
    <x v="32"/>
    <s v="-"/>
    <x v="25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9794"/>
    <n v="25641058"/>
    <s v="ACC01"/>
    <x v="296"/>
    <d v="2026-06-22T19:57:32"/>
    <x v="2"/>
    <x v="6"/>
    <s v="HNGZAGT"/>
    <s v="SABRE"/>
    <s v="ORTIZ/PAULO"/>
    <s v="PAULO JOSE SODRE ANDRADE"/>
    <s v="PAULO JOSE SODRE ANDRADE"/>
    <d v="2026-06-22T16:13:00"/>
    <s v="MKTK"/>
    <s v="-"/>
    <s v="OFF LINE"/>
    <s v="Cartão de crédito"/>
    <s v="Cartão de crédito"/>
    <x v="1"/>
    <s v="N"/>
    <x v="40"/>
    <s v="Grupo Casas Bahia S.a."/>
    <s v="-"/>
    <s v="-"/>
    <s v="-"/>
    <x v="32"/>
    <s v="-"/>
    <x v="25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681"/>
    <n v="25639819"/>
    <s v="ACC01"/>
    <x v="297"/>
    <d v="2026-06-22T16:40:12"/>
    <x v="2"/>
    <x v="6"/>
    <s v="WJXZROT"/>
    <s v="SABRE"/>
    <s v="LORENZANO/FLAVIO"/>
    <s v="PAULO JOSE SODRE ANDRADE"/>
    <s v="PAULO JOSE SODRE ANDRADE"/>
    <d v="2026-06-22T13:29:00"/>
    <s v="MLKH"/>
    <s v="-"/>
    <s v="OFF LINE"/>
    <s v="Cartão de crédito"/>
    <s v="Cartão de crédito"/>
    <x v="1"/>
    <s v="N"/>
    <x v="40"/>
    <s v="Grupo Casas Bahia S.a."/>
    <s v="-"/>
    <s v="-"/>
    <s v="-"/>
    <x v="32"/>
    <s v="-"/>
    <x v="25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684"/>
    <n v="25639821"/>
    <s v="ACC01"/>
    <x v="298"/>
    <d v="2026-06-22T16:40:12"/>
    <x v="2"/>
    <x v="6"/>
    <s v="QRNHLZT"/>
    <s v="SABRE"/>
    <s v="SOUZA/JOSE"/>
    <s v="PAULO JOSE SODRE ANDRADE"/>
    <s v="PAULO JOSE SODRE ANDRADE"/>
    <d v="2026-06-22T14:14:00"/>
    <s v="MKRL"/>
    <s v="-"/>
    <s v="OFF LINE"/>
    <s v="Cartão de crédito"/>
    <s v="Cartão de crédito"/>
    <x v="1"/>
    <s v="N"/>
    <x v="40"/>
    <s v="Grupo Casas Bahia S.a."/>
    <s v="-"/>
    <s v="-"/>
    <s v="-"/>
    <x v="32"/>
    <s v="-"/>
    <x v="25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686"/>
    <n v="25639825"/>
    <s v="ACC01"/>
    <x v="299"/>
    <d v="2026-06-22T16:31:35"/>
    <x v="2"/>
    <x v="6"/>
    <s v="JEXDHYT"/>
    <s v="SABRE"/>
    <s v="CELESTINO/KEDIMA"/>
    <s v="WU"/>
    <s v="WU"/>
    <d v="2026-06-08T14:13:00"/>
    <s v="JEXDHY"/>
    <s v="-"/>
    <s v="ON LINE"/>
    <s v="Pagamento direto"/>
    <s v="Pagamento direto"/>
    <x v="1"/>
    <s v="N"/>
    <x v="40"/>
    <s v="Grupo Casas Bahia S.a."/>
    <s v="-"/>
    <s v="-"/>
    <s v="-"/>
    <x v="32"/>
    <s v="-"/>
    <x v="25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798687"/>
    <n v="25639826"/>
    <s v="ACC01"/>
    <x v="300"/>
    <d v="2026-06-22T16:40:27"/>
    <x v="2"/>
    <x v="6"/>
    <s v="DBBHVJT"/>
    <s v="SABRE"/>
    <s v="SOUZA/JOSE"/>
    <s v="PAULO JOSE SODRE ANDRADE"/>
    <s v="PAULO JOSE SODRE ANDRADE"/>
    <d v="2026-06-22T14:27:00"/>
    <s v="MKRP"/>
    <s v="-"/>
    <s v="OFF LINE"/>
    <s v="Cartão de crédito"/>
    <s v="Cartão de crédito"/>
    <x v="1"/>
    <s v="N"/>
    <x v="40"/>
    <s v="Grupo Casas Bahia S.a."/>
    <s v="-"/>
    <s v="-"/>
    <s v="-"/>
    <x v="32"/>
    <s v="-"/>
    <x v="25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7986"/>
    <n v="25639049"/>
    <s v="ACC01"/>
    <x v="301"/>
    <d v="2026-06-22T16:38:39"/>
    <x v="2"/>
    <x v="6"/>
    <s v="6OA7NI"/>
    <s v="TMS"/>
    <s v="ANDREIA JULIANI PAIVA"/>
    <s v="Tms"/>
    <s v="Tms"/>
    <d v="2026-06-22T13:05:00"/>
    <n v="44404"/>
    <s v="Juiz de Fora / JDF"/>
    <s v="ON LINE"/>
    <s v="Invoice"/>
    <s v="Faturado"/>
    <x v="2"/>
    <s v="N"/>
    <x v="39"/>
    <s v="Pagseguro Internet Instituicao de Pagamento S.a."/>
    <s v="-"/>
    <s v="-"/>
    <s v="-"/>
    <x v="31"/>
    <s v="-"/>
    <x v="258"/>
    <n v="0"/>
    <n v="0"/>
    <n v="0"/>
    <n v="0"/>
    <n v="0"/>
    <n v="0"/>
    <s v="Reserva importada do Sistema TMS. OS: 44404"/>
    <s v="Fornecedor não preenchido! (ACC01)"/>
    <x v="3"/>
    <x v="1"/>
    <s v="Campo Fornecedor"/>
    <x v="1"/>
    <s v="Qualidade dos dados"/>
    <s v="KONTIK BUSINESS TRAVEL"/>
    <x v="4"/>
  </r>
  <r>
    <n v="24800604"/>
    <n v="25641926"/>
    <s v="ACC01"/>
    <x v="302"/>
    <d v="2026-06-22T22:28:08"/>
    <x v="2"/>
    <x v="6"/>
    <s v="6OGKL9"/>
    <s v="TMS"/>
    <s v="RODRIGO MATIAS DOS SANTOS"/>
    <s v="Tms"/>
    <s v="Tms"/>
    <d v="2026-06-22T14:17:00"/>
    <n v="44412"/>
    <s v="Campo Grande / CGR"/>
    <s v="ON LINE"/>
    <s v="Invoice"/>
    <s v="Faturado"/>
    <x v="2"/>
    <s v="N"/>
    <x v="39"/>
    <s v="Pagseguro Internet Instituicao de Pagamento S.a."/>
    <s v="-"/>
    <s v="-"/>
    <s v="-"/>
    <x v="31"/>
    <s v="-"/>
    <x v="259"/>
    <n v="0"/>
    <n v="0"/>
    <n v="0"/>
    <n v="0"/>
    <n v="0"/>
    <n v="0"/>
    <s v="Reserva importada do Sistema TMS. OS: 44412"/>
    <s v="Fornecedor não preenchido! (ACC01)"/>
    <x v="3"/>
    <x v="1"/>
    <s v="Campo Fornecedor"/>
    <x v="1"/>
    <s v="Qualidade dos dados"/>
    <s v="KONTIK BUSINESS TRAVEL"/>
    <x v="4"/>
  </r>
  <r>
    <n v="24800605"/>
    <n v="25641927"/>
    <s v="ACC01"/>
    <x v="303"/>
    <d v="2026-06-22T22:28:08"/>
    <x v="2"/>
    <x v="6"/>
    <s v="6O6KNN"/>
    <s v="TMS"/>
    <s v="HUGO MATHEUS PEREIRA"/>
    <s v="Tms"/>
    <s v="Tms"/>
    <d v="2026-06-22T14:16:00"/>
    <n v="44410"/>
    <s v="Uberlândia / UDI"/>
    <s v="ON LINE"/>
    <s v="Invoice"/>
    <s v="Faturado"/>
    <x v="2"/>
    <s v="N"/>
    <x v="39"/>
    <s v="Pagseguro Internet Instituicao de Pagamento S.a."/>
    <s v="-"/>
    <s v="-"/>
    <s v="-"/>
    <x v="31"/>
    <s v="-"/>
    <x v="260"/>
    <n v="0"/>
    <n v="0"/>
    <n v="0"/>
    <n v="0"/>
    <n v="0"/>
    <n v="0"/>
    <s v="Reserva importada do Sistema TMS. OS: 44410"/>
    <s v="Fornecedor não preenchido! (ACC01)"/>
    <x v="3"/>
    <x v="1"/>
    <s v="Campo Fornecedor"/>
    <x v="1"/>
    <s v="Qualidade dos dados"/>
    <s v="KONTIK BUSINESS TRAVEL"/>
    <x v="4"/>
  </r>
  <r>
    <n v="24802917"/>
    <n v="25644278"/>
    <s v="ACC01"/>
    <x v="304"/>
    <d v="2026-06-24T03:36:31"/>
    <x v="0"/>
    <x v="5"/>
    <s v="OFHFEU"/>
    <s v="GOVER"/>
    <s v="Marcondes Muniz de Jesus"/>
    <s v="Gover"/>
    <s v="Gover"/>
    <d v="2026-06-22T14:10:00"/>
    <n v="4713573"/>
    <s v="-"/>
    <s v="OFF LINE"/>
    <s v="Cartão de crédito"/>
    <s v="Cartão de crédito"/>
    <x v="1"/>
    <s v="N"/>
    <x v="15"/>
    <s v="Bat | Souza Cruz - Matriz"/>
    <s v="-"/>
    <s v="-"/>
    <s v="-"/>
    <x v="16"/>
    <s v="-"/>
    <x v="261"/>
    <n v="96.36"/>
    <n v="0"/>
    <n v="0"/>
    <n v="0"/>
    <n v="0"/>
    <n v="0"/>
    <s v="Reserva importada do sistema Gover. Id: 4713573"/>
    <s v="Fornecedor não preenchido! (ACC01)"/>
    <x v="1"/>
    <x v="1"/>
    <s v="Campo Fornecedor"/>
    <x v="1"/>
    <s v="Sistêmico"/>
    <s v="GRUPO KONTIK"/>
    <x v="2"/>
  </r>
  <r>
    <n v="24797952"/>
    <n v="25639018"/>
    <s v="ACC01"/>
    <x v="305"/>
    <d v="2026-06-23T12:32:07"/>
    <x v="0"/>
    <x v="6"/>
    <s v="CGGOUDT"/>
    <s v="SABRE"/>
    <s v="DE SOUZA QUEIROZ/ANA CLAUDIA MRS"/>
    <s v="CT"/>
    <s v="CT"/>
    <d v="2026-06-22T09:05:00"/>
    <s v="CGGOUD"/>
    <s v="-"/>
    <s v="ON LINE"/>
    <s v="Cartão de crédito"/>
    <s v="Cartão de crédito"/>
    <x v="1"/>
    <s v="N"/>
    <x v="10"/>
    <s v="Innomotics Motores e Grandes Conversores Ltda"/>
    <s v="-"/>
    <s v="-"/>
    <s v="-"/>
    <x v="5"/>
    <s v="-"/>
    <x v="262"/>
    <n v="0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798201"/>
    <n v="25639263"/>
    <s v="ACC01"/>
    <x v="306"/>
    <d v="2026-06-22T14:51:41"/>
    <x v="2"/>
    <x v="6"/>
    <s v="KGSPHYT"/>
    <s v="SABRE"/>
    <s v="SULAIMAN/DAVID"/>
    <s v="PAULO JOSE SODRE ANDRADE"/>
    <s v="PAULO JOSE SODRE ANDRADE"/>
    <d v="2026-06-22T12:04:00"/>
    <s v="MKL7"/>
    <s v="-"/>
    <s v="OFF LINE"/>
    <s v="Cartão de crédito"/>
    <s v="Cartão de crédito"/>
    <x v="1"/>
    <s v="N"/>
    <x v="40"/>
    <s v="Grupo Casas Bahia S.a."/>
    <s v="-"/>
    <s v="-"/>
    <s v="-"/>
    <x v="32"/>
    <s v="-"/>
    <x v="26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98202"/>
    <n v="25639264"/>
    <s v="ACC01"/>
    <x v="307"/>
    <d v="2026-06-22T14:51:41"/>
    <x v="2"/>
    <x v="6"/>
    <s v="QUXAPBT"/>
    <s v="SABRE"/>
    <s v="SOUZA/JOSE"/>
    <s v="PAULO JOSE SODRE ANDRADE"/>
    <s v="PAULO JOSE SODRE ANDRADE"/>
    <d v="2026-06-22T12:14:00"/>
    <s v="MKLH"/>
    <s v="-"/>
    <s v="OFF LINE"/>
    <s v="Cartão de crédito"/>
    <s v="Cartão de crédito"/>
    <x v="1"/>
    <s v="N"/>
    <x v="40"/>
    <s v="Grupo Casas Bahia S.a."/>
    <s v="-"/>
    <s v="-"/>
    <s v="-"/>
    <x v="32"/>
    <s v="-"/>
    <x v="26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27"/>
    <n v="25644993"/>
    <s v="ACC01"/>
    <x v="308"/>
    <d v="2026-06-23T12:46:16"/>
    <x v="0"/>
    <x v="5"/>
    <s v="YEKJMOT"/>
    <s v="SABRE"/>
    <s v="ORTIZ/PAULO"/>
    <s v="PAULO JOSE SODRE ANDRADE"/>
    <s v="PAULO JOSE SODRE ANDRADE"/>
    <d v="2026-06-23T08:39:00"/>
    <s v="MKT9"/>
    <s v="-"/>
    <s v="OFF LINE"/>
    <s v="Cartão de crédito"/>
    <s v="Cartão de crédito"/>
    <x v="1"/>
    <s v="N"/>
    <x v="40"/>
    <s v="Grupo Casas Bahia S.a."/>
    <s v="-"/>
    <s v="-"/>
    <s v="-"/>
    <x v="32"/>
    <s v="-"/>
    <x v="26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28"/>
    <n v="25644994"/>
    <s v="ACC01"/>
    <x v="309"/>
    <d v="2026-06-23T12:46:17"/>
    <x v="0"/>
    <x v="5"/>
    <s v="OCNPHVT"/>
    <s v="SABRE"/>
    <s v="MADRUGA/ADENILSON"/>
    <s v="PAULO JOSE SODRE ANDRADE"/>
    <s v="PAULO JOSE SODRE ANDRADE"/>
    <d v="2026-06-23T08:45:00"/>
    <s v="MKHQ"/>
    <s v="-"/>
    <s v="OFF LINE"/>
    <s v="Cartão de crédito"/>
    <s v="Cartão de crédito"/>
    <x v="1"/>
    <s v="N"/>
    <x v="40"/>
    <s v="Grupo Casas Bahia S.a."/>
    <s v="-"/>
    <s v="-"/>
    <s v="-"/>
    <x v="32"/>
    <s v="-"/>
    <x v="22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29"/>
    <n v="25644995"/>
    <s v="ACC01"/>
    <x v="310"/>
    <d v="2026-06-23T12:46:17"/>
    <x v="0"/>
    <x v="5"/>
    <s v="GKCBIMT"/>
    <s v="SABRE"/>
    <s v="MADRUGA/ADENILSON"/>
    <s v="PAULO JOSE SODRE ANDRADE"/>
    <s v="PAULO JOSE SODRE ANDRADE"/>
    <d v="2026-06-23T08:51:00"/>
    <s v="MKRM"/>
    <s v="-"/>
    <s v="OFF LINE"/>
    <s v="Cartão de crédito"/>
    <s v="Cartão de crédito"/>
    <x v="1"/>
    <s v="N"/>
    <x v="40"/>
    <s v="Grupo Casas Bahia S.a."/>
    <s v="-"/>
    <s v="-"/>
    <s v="-"/>
    <x v="32"/>
    <s v="-"/>
    <x v="26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32"/>
    <n v="25644998"/>
    <s v="ACC01"/>
    <x v="311"/>
    <d v="2026-06-23T12:46:30"/>
    <x v="0"/>
    <x v="5"/>
    <s v="DYGMMZT"/>
    <s v="SABRE"/>
    <s v="SILVA/WELLINGTON"/>
    <s v="PAULO JOSE SODRE ANDRADE"/>
    <s v="PAULO JOSE SODRE ANDRADE"/>
    <d v="2026-06-23T09:04:00"/>
    <s v="MKTF"/>
    <s v="-"/>
    <s v="OFF LINE"/>
    <s v="Invoice"/>
    <s v="Faturado"/>
    <x v="1"/>
    <s v="N"/>
    <x v="40"/>
    <s v="Grupo Casas Bahia S.a."/>
    <s v="-"/>
    <s v="-"/>
    <s v="-"/>
    <x v="32"/>
    <s v="-"/>
    <x v="26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34"/>
    <n v="25645000"/>
    <s v="ACC01"/>
    <x v="312"/>
    <d v="2026-06-23T12:46:31"/>
    <x v="0"/>
    <x v="5"/>
    <s v="SQGDSNT"/>
    <s v="SABRE"/>
    <s v="VIEIRA/JULIANO"/>
    <s v="PAULO JOSE SODRE ANDRADE"/>
    <s v="PAULO JOSE SODRE ANDRADE"/>
    <d v="2026-06-23T09:16:00"/>
    <s v="MKRR"/>
    <s v="-"/>
    <s v="OFF LINE"/>
    <s v="Cartão de crédito"/>
    <s v="Cartão de crédito"/>
    <x v="1"/>
    <s v="N"/>
    <x v="40"/>
    <s v="Grupo Casas Bahia S.a."/>
    <s v="-"/>
    <s v="-"/>
    <s v="-"/>
    <x v="32"/>
    <s v="-"/>
    <x v="26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3635"/>
    <n v="25645001"/>
    <s v="ACC01"/>
    <x v="313"/>
    <d v="2026-06-23T12:46:31"/>
    <x v="0"/>
    <x v="5"/>
    <s v="KSCMSGT"/>
    <s v="SABRE"/>
    <s v="PENA/IRMA"/>
    <s v="PAULO JOSE SODRE ANDRADE"/>
    <s v="PAULO JOSE SODRE ANDRADE"/>
    <d v="2026-06-23T10:14:00"/>
    <s v="MKKX"/>
    <s v="-"/>
    <s v="OFF LINE"/>
    <s v="Cartão de crédito"/>
    <s v="Cartão de crédito"/>
    <x v="1"/>
    <s v="N"/>
    <x v="40"/>
    <s v="Grupo Casas Bahia S.a."/>
    <s v="-"/>
    <s v="-"/>
    <s v="-"/>
    <x v="32"/>
    <s v="-"/>
    <x v="24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345"/>
    <n v="25643458"/>
    <s v="ACC01"/>
    <x v="314"/>
    <d v="2026-06-23T09:09:19"/>
    <x v="0"/>
    <x v="5"/>
    <s v="GVMXBCT"/>
    <s v="SABRE"/>
    <s v="BALTUZ/ELAYNE"/>
    <s v="Rafaela Leitao Oliveira"/>
    <s v="Rafaela Leitao Oliveira"/>
    <d v="2026-06-23T06:37:00"/>
    <s v="MLVX"/>
    <s v="-"/>
    <s v="OFF LINE"/>
    <s v="Cartão de crédito"/>
    <s v="Cartão de crédito"/>
    <x v="1"/>
    <s v="N"/>
    <x v="40"/>
    <s v="Grupo Casas Bahia S.a."/>
    <s v="-"/>
    <s v="-"/>
    <s v="-"/>
    <x v="32"/>
    <s v="-"/>
    <x v="26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89"/>
    <n v="25644249"/>
    <s v="ACC01"/>
    <x v="315"/>
    <d v="2026-06-23T10:48:42"/>
    <x v="0"/>
    <x v="5"/>
    <s v="GTMYAWT"/>
    <s v="SABRE"/>
    <s v="CUNHA/JOSE"/>
    <s v="Rafaela Leitao Oliveira"/>
    <s v="Rafaela Leitao Oliveira"/>
    <d v="2026-06-23T07:00:00"/>
    <s v="MLR9"/>
    <s v="-"/>
    <s v="OFF LINE"/>
    <s v="Cartão de crédito"/>
    <s v="Cartão de crédito"/>
    <x v="1"/>
    <s v="N"/>
    <x v="40"/>
    <s v="Grupo Casas Bahia S.a."/>
    <s v="-"/>
    <s v="-"/>
    <s v="-"/>
    <x v="32"/>
    <s v="-"/>
    <x v="7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0"/>
    <n v="25644250"/>
    <s v="ACC01"/>
    <x v="316"/>
    <d v="2026-06-23T10:48:43"/>
    <x v="0"/>
    <x v="5"/>
    <s v="IVVNRET"/>
    <s v="SABRE"/>
    <s v="ALMEIDA/ALEXANDRE"/>
    <s v="Rafaela Leitao Oliveira"/>
    <s v="Rafaela Leitao Oliveira"/>
    <d v="2026-06-23T07:11:00"/>
    <s v="MLRH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1"/>
    <n v="25644251"/>
    <s v="ACC01"/>
    <x v="317"/>
    <d v="2026-06-23T10:48:43"/>
    <x v="0"/>
    <x v="5"/>
    <s v="IWKECYT"/>
    <s v="SABRE"/>
    <s v="SANTOS/JUCELENE"/>
    <s v="Rafaela Leitao Oliveira"/>
    <s v="Rafaela Leitao Oliveira"/>
    <d v="2026-06-23T07:21:00"/>
    <s v="IWKECY"/>
    <s v="-"/>
    <s v="ON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Centro de custo não preenchido! (ACC01)"/>
    <x v="2"/>
    <x v="18"/>
    <s v="Falta de informação Gerencial"/>
    <x v="1"/>
    <s v="Qualidade dos dados"/>
    <s v="KONTIK BUSINESS TRAVEL"/>
    <x v="1"/>
  </r>
  <r>
    <n v="24802893"/>
    <n v="25644252"/>
    <s v="ACC01"/>
    <x v="318"/>
    <d v="2026-06-23T10:48:43"/>
    <x v="0"/>
    <x v="5"/>
    <s v="OCLSEMT"/>
    <s v="SABRE"/>
    <s v="GALVAO/SUELI"/>
    <s v="PAULO JOSE SODRE ANDRADE"/>
    <s v="PAULO JOSE SODRE ANDRADE"/>
    <d v="2026-06-23T07:48:00"/>
    <s v="MK3M"/>
    <s v="-"/>
    <s v="OFF LINE"/>
    <s v="Cartão de crédito"/>
    <s v="Cartão de crédito"/>
    <x v="1"/>
    <s v="N"/>
    <x v="40"/>
    <s v="Grupo Casas Bahia S.a."/>
    <s v="-"/>
    <s v="-"/>
    <s v="-"/>
    <x v="32"/>
    <s v="-"/>
    <x v="18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4"/>
    <n v="25644253"/>
    <s v="ACC01"/>
    <x v="319"/>
    <d v="2026-06-23T10:48:44"/>
    <x v="0"/>
    <x v="5"/>
    <s v="YGROVET"/>
    <s v="SABRE"/>
    <s v="ANTONIO/DANIEL"/>
    <s v="Rafaela Leitao Oliveira"/>
    <s v="Rafaela Leitao Oliveira"/>
    <d v="2026-06-23T07:51:00"/>
    <s v="MLRL"/>
    <s v="-"/>
    <s v="OFF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5"/>
    <n v="25644254"/>
    <s v="ACC01"/>
    <x v="320"/>
    <d v="2026-06-23T10:48:44"/>
    <x v="0"/>
    <x v="5"/>
    <s v="IZZNAFT"/>
    <s v="SABRE"/>
    <s v="ORTIZ/PAULO"/>
    <s v="PAULO JOSE SODRE ANDRADE"/>
    <s v="PAULO JOSE SODRE ANDRADE"/>
    <d v="2026-06-23T08:01:00"/>
    <s v="MKTD"/>
    <s v="-"/>
    <s v="OFF LINE"/>
    <s v="Cartão de crédito"/>
    <s v="Cartão de crédito"/>
    <x v="1"/>
    <s v="N"/>
    <x v="40"/>
    <s v="Grupo Casas Bahia S.a."/>
    <s v="-"/>
    <s v="-"/>
    <s v="-"/>
    <x v="32"/>
    <s v="-"/>
    <x v="26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6"/>
    <n v="25644255"/>
    <s v="ACC01"/>
    <x v="321"/>
    <d v="2026-06-23T10:48:44"/>
    <x v="0"/>
    <x v="5"/>
    <s v="GSDGCZT"/>
    <s v="SABRE"/>
    <s v="JORGE/RODRIGO"/>
    <s v="Rafaela Leitao Oliveira"/>
    <s v="Rafaela Leitao Oliveira"/>
    <d v="2026-06-23T08:12:00"/>
    <s v="MLRN"/>
    <s v="-"/>
    <s v="OFF LINE"/>
    <s v="Cartão de crédito"/>
    <s v="Cartão de crédito"/>
    <x v="1"/>
    <s v="N"/>
    <x v="40"/>
    <s v="Grupo Casas Bahia S.a."/>
    <s v="-"/>
    <s v="-"/>
    <s v="-"/>
    <x v="32"/>
    <s v="-"/>
    <x v="27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7"/>
    <n v="25644256"/>
    <s v="ACC01"/>
    <x v="322"/>
    <d v="2026-06-23T10:48:45"/>
    <x v="0"/>
    <x v="5"/>
    <s v="SRGZWFT"/>
    <s v="SABRE"/>
    <s v="PALMEIRA/ODAIR"/>
    <s v="PAULO JOSE SODRE ANDRADE"/>
    <s v="PAULO JOSE SODRE ANDRADE"/>
    <d v="2026-06-23T08:17:00"/>
    <s v="MKRX"/>
    <s v="-"/>
    <s v="OFF LINE"/>
    <s v="Cartão de crédito"/>
    <s v="Cartão de crédito"/>
    <x v="1"/>
    <s v="N"/>
    <x v="40"/>
    <s v="Grupo Casas Bahia S.a."/>
    <s v="-"/>
    <s v="-"/>
    <s v="-"/>
    <x v="32"/>
    <s v="-"/>
    <x v="24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2898"/>
    <n v="25644257"/>
    <s v="ACC01"/>
    <x v="323"/>
    <d v="2026-06-23T10:48:45"/>
    <x v="0"/>
    <x v="5"/>
    <s v="SOLGGST"/>
    <s v="SABRE"/>
    <s v="PALMEIRA/ODAIR"/>
    <s v="PAULO JOSE SODRE ANDRADE"/>
    <s v="PAULO JOSE SODRE ANDRADE"/>
    <d v="2026-06-23T08:29:00"/>
    <s v="MKT3"/>
    <s v="-"/>
    <s v="OFF LINE"/>
    <s v="Cartão de crédito"/>
    <s v="Cartão de crédito"/>
    <x v="1"/>
    <s v="N"/>
    <x v="40"/>
    <s v="Grupo Casas Bahia S.a."/>
    <s v="-"/>
    <s v="-"/>
    <s v="-"/>
    <x v="32"/>
    <s v="-"/>
    <x v="27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779312"/>
    <n v="25621566"/>
    <s v="ACC01"/>
    <x v="324"/>
    <d v="2026-06-18T18:45:51"/>
    <x v="4"/>
    <x v="3"/>
    <s v="6OEZMS"/>
    <s v="TMS"/>
    <s v="SANDRA NEGRINI"/>
    <s v="Tms"/>
    <s v="Tms"/>
    <d v="2026-06-18T13:42:00"/>
    <n v="16465"/>
    <s v="-"/>
    <s v="ON LINE"/>
    <s v="Cartão de crédito"/>
    <s v="Cartão de crédito"/>
    <x v="1"/>
    <s v="N"/>
    <x v="56"/>
    <s v="Bernoulli Sistema de Ensino - Belo Horizonte"/>
    <s v="-"/>
    <s v="-"/>
    <s v="-"/>
    <x v="41"/>
    <s v="-"/>
    <x v="272"/>
    <n v="0"/>
    <n v="0"/>
    <n v="0"/>
    <n v="0"/>
    <n v="54.94"/>
    <n v="0"/>
    <s v="Reserva importada do Sistema TMS. OS: 16465"/>
    <s v="Fornecedor não preenchido! (ACC01)"/>
    <x v="3"/>
    <x v="1"/>
    <s v="Campo Fornecedor"/>
    <x v="1"/>
    <s v="Sistêmico"/>
    <s v="GRUPO KONTIK"/>
    <x v="2"/>
  </r>
  <r>
    <n v="24785799"/>
    <n v="25627902"/>
    <s v="ACC01"/>
    <x v="325"/>
    <d v="2026-06-19T19:20:46"/>
    <x v="4"/>
    <x v="3"/>
    <s v="6O2YT4"/>
    <s v="TMS"/>
    <s v="CARLOS HENRIQUE VAZ"/>
    <s v="Tms"/>
    <s v="Tms"/>
    <d v="2026-06-19T17:12:00"/>
    <n v="16555"/>
    <s v="-"/>
    <s v="ON LINE"/>
    <s v="Cartão de crédito"/>
    <s v="Cartão de crédito"/>
    <x v="1"/>
    <s v="N"/>
    <x v="56"/>
    <s v="Bernoulli Sistema de Ensino - Guarulhos"/>
    <s v="-"/>
    <s v="-"/>
    <s v="-"/>
    <x v="41"/>
    <s v="-"/>
    <x v="273"/>
    <n v="0"/>
    <n v="0"/>
    <n v="0"/>
    <n v="0"/>
    <n v="0"/>
    <n v="0"/>
    <s v="Reserva importada do Sistema TMS. OS: 16555"/>
    <s v="Fornecedor não preenchido! (ACC01)"/>
    <x v="3"/>
    <x v="1"/>
    <s v="Campo Fornecedor"/>
    <x v="1"/>
    <s v="Sistêmico"/>
    <s v="GRUPO KONTIK"/>
    <x v="2"/>
  </r>
  <r>
    <n v="24786605"/>
    <n v="25628709"/>
    <s v="ACC01"/>
    <x v="326"/>
    <d v="2026-06-19T21:56:49"/>
    <x v="4"/>
    <x v="3"/>
    <s v="6OZPMG"/>
    <s v="TMS"/>
    <s v="FLAVIO AUGUSTO"/>
    <s v="Tms"/>
    <s v="Tms"/>
    <d v="2026-06-19T16:37:00"/>
    <n v="4529"/>
    <s v="-"/>
    <s v="ON LINE"/>
    <s v="Cartão de crédito"/>
    <s v="Faturado"/>
    <x v="1"/>
    <s v="N"/>
    <x v="57"/>
    <s v="Yamaha Motor Administradora de Consorcio Ltda Cj"/>
    <s v="-"/>
    <s v="-"/>
    <s v="-"/>
    <x v="42"/>
    <s v="-"/>
    <x v="274"/>
    <n v="0"/>
    <n v="0"/>
    <n v="0"/>
    <n v="0"/>
    <n v="19.32"/>
    <n v="0"/>
    <s v="Reserva importada do Sistema TMS. OS: 4529"/>
    <s v="Fornecedor não preenchido! (ACC01)"/>
    <x v="3"/>
    <x v="1"/>
    <s v="Campo Fornecedor"/>
    <x v="1"/>
    <s v="Sistêmico"/>
    <s v="GRUPO KONTIK"/>
    <x v="2"/>
  </r>
  <r>
    <n v="24800649"/>
    <n v="25641968"/>
    <s v="ACC01"/>
    <x v="327"/>
    <d v="2026-06-22T22:38:23"/>
    <x v="2"/>
    <x v="6"/>
    <s v="6PA2BM"/>
    <s v="TMS"/>
    <s v="OSVALDO EVANGELISTA COSTA JUNIOR"/>
    <s v="Tms"/>
    <s v="Tms"/>
    <d v="2026-06-22T13:51:00"/>
    <n v="4548"/>
    <s v="-"/>
    <s v="ON LINE"/>
    <s v="Cartão de crédito"/>
    <s v="Faturado"/>
    <x v="1"/>
    <s v="N"/>
    <x v="57"/>
    <s v="Yamaha Motor Administradora de Consorcio Ltda Cj"/>
    <s v="-"/>
    <s v="-"/>
    <s v="-"/>
    <x v="42"/>
    <s v="-"/>
    <x v="275"/>
    <n v="0"/>
    <n v="0"/>
    <n v="0"/>
    <n v="0"/>
    <n v="0"/>
    <n v="0"/>
    <s v="Reserva importada do Sistema TMS. OS: 4548"/>
    <s v="Fornecedor não preenchido! (ACC01)"/>
    <x v="3"/>
    <x v="1"/>
    <s v="Campo Fornecedor"/>
    <x v="1"/>
    <s v="Sistêmico"/>
    <s v="GRUPO KONTIK"/>
    <x v="2"/>
  </r>
  <r>
    <n v="24780241"/>
    <n v="25622528"/>
    <s v="ACC01"/>
    <x v="328"/>
    <d v="2026-06-18T20:58:09"/>
    <x v="4"/>
    <x v="3"/>
    <s v="6OYSGS"/>
    <s v="TMS"/>
    <s v="LANA SILVERIO"/>
    <s v="CORA TORLAI CIRINO"/>
    <s v="CORA TORLAI CIRINO"/>
    <d v="2026-06-18T14:57:00"/>
    <n v="8948"/>
    <s v="São Paulo / SP, Brasil (SAO)"/>
    <s v="OFF LINE"/>
    <s v="Pagamento direto"/>
    <s v="Pagamento direto"/>
    <x v="2"/>
    <s v="N"/>
    <x v="42"/>
    <s v="Syngenta Crop"/>
    <s v="-"/>
    <s v="-"/>
    <s v="-"/>
    <x v="34"/>
    <s v="-"/>
    <x v="276"/>
    <n v="0"/>
    <n v="0"/>
    <n v="0"/>
    <n v="0"/>
    <n v="0"/>
    <n v="0"/>
    <s v="Reserva importada do Sistema TMS. OS: 8948"/>
    <s v="Fornecedor não preenchido! (ACC01)"/>
    <x v="3"/>
    <x v="1"/>
    <s v="Campo Fornecedor"/>
    <x v="1"/>
    <s v="Qualidade dos dados"/>
    <s v="KONTIK BUSINESS TRAVEL"/>
    <x v="4"/>
  </r>
  <r>
    <n v="24786738"/>
    <n v="25628850"/>
    <s v="ACC01"/>
    <x v="329"/>
    <d v="2026-06-19T22:17:26"/>
    <x v="4"/>
    <x v="3"/>
    <s v="6OGTBG"/>
    <s v="TMS"/>
    <s v="GILVANI MATEI"/>
    <s v="CORA TORLAI CIRINO"/>
    <s v="CORA TORLAI CIRINO"/>
    <d v="2026-06-19T15:59:00"/>
    <n v="9068"/>
    <s v="Palmas / TO, Brasil (PMW)"/>
    <s v="OFF LINE"/>
    <s v="Pagamento direto"/>
    <s v="Pagamento direto"/>
    <x v="2"/>
    <s v="N"/>
    <x v="42"/>
    <s v="Syngenta Seeds"/>
    <s v="-"/>
    <s v="-"/>
    <s v="-"/>
    <x v="34"/>
    <s v="-"/>
    <x v="277"/>
    <n v="0"/>
    <n v="0"/>
    <n v="0"/>
    <n v="0"/>
    <n v="0"/>
    <n v="0"/>
    <s v="Reserva importada do Sistema TMS. OS: 9068"/>
    <s v="Fornecedor não preenchido! (ACC01)"/>
    <x v="3"/>
    <x v="1"/>
    <s v="Campo Fornecedor"/>
    <x v="1"/>
    <s v="Qualidade dos dados"/>
    <s v="KONTIK BUSINESS TRAVEL"/>
    <x v="4"/>
  </r>
  <r>
    <n v="24798103"/>
    <n v="25639161"/>
    <s v="ACC01"/>
    <x v="330"/>
    <d v="2026-06-22T17:01:10"/>
    <x v="2"/>
    <x v="6"/>
    <s v="6OI3MN"/>
    <s v="TMS"/>
    <s v="ANDREIA CAROLINA ROMAO"/>
    <s v="CORA TORLAI CIRINO"/>
    <s v="CORA TORLAI CIRINO"/>
    <d v="2026-06-22T09:48:00"/>
    <n v="9090"/>
    <s v="Uberlândia / MG, Brasil (UDI)"/>
    <s v="OFF LINE"/>
    <s v="Pagamento direto"/>
    <s v="Pagamento direto"/>
    <x v="2"/>
    <s v="N"/>
    <x v="42"/>
    <s v="Syngenta Seeds"/>
    <s v="-"/>
    <s v="-"/>
    <s v="-"/>
    <x v="34"/>
    <s v="-"/>
    <x v="278"/>
    <n v="0"/>
    <n v="0"/>
    <n v="0"/>
    <n v="0"/>
    <n v="0"/>
    <n v="0"/>
    <s v="Reserva importada do Sistema TMS. OS: 9090"/>
    <s v="Fornecedor não preenchido! (ACC01)"/>
    <x v="3"/>
    <x v="1"/>
    <s v="Campo Fornecedor"/>
    <x v="1"/>
    <s v="Qualidade dos dados"/>
    <s v="KONTIK BUSINESS TRAVEL"/>
    <x v="4"/>
  </r>
  <r>
    <n v="24800700"/>
    <n v="25642022"/>
    <s v="ACC01"/>
    <x v="331"/>
    <d v="2026-06-22T22:43:10"/>
    <x v="2"/>
    <x v="6"/>
    <s v="6PRVPP"/>
    <s v="TMS"/>
    <s v="MARCELO CASTRO"/>
    <s v="CORA TORLAI CIRINO"/>
    <s v="CORA TORLAI CIRINO"/>
    <d v="2026-06-22T14:55:00"/>
    <n v="9132"/>
    <s v="Matao / SP, Brasil"/>
    <s v="OFF LINE"/>
    <s v="Pagamento direto"/>
    <s v="Pagamento direto"/>
    <x v="2"/>
    <s v="N"/>
    <x v="42"/>
    <s v="Syngenta Seeds"/>
    <s v="-"/>
    <s v="-"/>
    <s v="-"/>
    <x v="34"/>
    <s v="-"/>
    <x v="279"/>
    <n v="0"/>
    <n v="0"/>
    <n v="0"/>
    <n v="0"/>
    <n v="0"/>
    <n v="0"/>
    <s v="Reserva importada do Sistema TMS. OS: 9132"/>
    <s v="Fornecedor não preenchido! (ACC01)"/>
    <x v="3"/>
    <x v="1"/>
    <s v="Campo Fornecedor"/>
    <x v="1"/>
    <s v="Qualidade dos dados"/>
    <s v="KONTIK BUSINESS TRAVEL"/>
    <x v="4"/>
  </r>
  <r>
    <n v="24800708"/>
    <n v="25642031"/>
    <s v="ACC01"/>
    <x v="332"/>
    <d v="2026-06-22T22:45:42"/>
    <x v="2"/>
    <x v="6"/>
    <s v="6PURBP"/>
    <s v="TMS"/>
    <s v="FABIO AMORIM"/>
    <s v="CORA TORLAI CIRINO"/>
    <s v="CORA TORLAI CIRINO"/>
    <d v="2026-06-22T15:49:00"/>
    <n v="9069"/>
    <s v="-"/>
    <s v="OFF LINE"/>
    <s v="Pagamento direto"/>
    <s v="Pagamento direto"/>
    <x v="1"/>
    <s v="N"/>
    <x v="42"/>
    <s v="Syngenta Seeds"/>
    <s v="-"/>
    <s v="-"/>
    <s v="-"/>
    <x v="34"/>
    <s v="-"/>
    <x v="280"/>
    <n v="0"/>
    <n v="0"/>
    <n v="0"/>
    <n v="0"/>
    <n v="496.86"/>
    <n v="0"/>
    <s v="Reserva importada do Sistema TMS. OS: 9069"/>
    <s v="Fornecedor não preenchido! (ACC01)"/>
    <x v="3"/>
    <x v="1"/>
    <s v="Campo Fornecedor"/>
    <x v="1"/>
    <s v="Qualidade dos dados"/>
    <s v="KONTIK BUSINESS TRAVEL"/>
    <x v="4"/>
  </r>
  <r>
    <n v="24803365"/>
    <n v="25644718"/>
    <s v="ACC01"/>
    <x v="333"/>
    <d v="2026-06-23T12:12:16"/>
    <x v="0"/>
    <x v="5"/>
    <s v="6PCOKP"/>
    <s v="TMS"/>
    <s v="CAROLINE AMORIM"/>
    <s v="Ercy Iwamoto"/>
    <s v="Ercy Iwamoto"/>
    <d v="2026-06-23T12:00:00"/>
    <n v="3654"/>
    <s v="Ribeirão Preto / RAO"/>
    <s v="OFF LINE"/>
    <s v="Cartão de crédito"/>
    <s v="Faturado"/>
    <x v="2"/>
    <s v="N"/>
    <x v="58"/>
    <s v="Pwcsc Servicos Corp.&amp; Recovery"/>
    <s v="-"/>
    <s v="-"/>
    <s v="-"/>
    <x v="43"/>
    <s v="-"/>
    <x v="281"/>
    <n v="0"/>
    <n v="0"/>
    <n v="0"/>
    <n v="0"/>
    <n v="0"/>
    <n v="0"/>
    <s v="Reserva importada do Sistema TMS. OS: 3654"/>
    <s v="Fornecedor não preenchido! (ACC01)"/>
    <x v="3"/>
    <x v="1"/>
    <s v="Campo Fornecedor"/>
    <x v="1"/>
    <s v="Qualidade dos dados"/>
    <s v="KONTIK BUSINESS TRAVEL"/>
    <x v="4"/>
  </r>
  <r>
    <n v="24783144"/>
    <n v="25625050"/>
    <s v="ACC01"/>
    <x v="334"/>
    <d v="2026-06-19T12:05:46"/>
    <x v="4"/>
    <x v="3"/>
    <s v="6OODHE"/>
    <s v="TMS"/>
    <s v="LUCCA BELLO"/>
    <s v="Renata Claudia de Oliveira"/>
    <s v="Renata Claudia de Oliveira"/>
    <d v="2026-06-19T11:39:00"/>
    <n v="3531"/>
    <s v="Piracicaba / VCP"/>
    <s v="OFF LINE"/>
    <s v="Cartão de crédito"/>
    <s v="Faturado"/>
    <x v="2"/>
    <s v="N"/>
    <x v="58"/>
    <s v="Pwcsbc Strategy&amp; do Brasil"/>
    <s v="-"/>
    <s v="-"/>
    <s v="-"/>
    <x v="43"/>
    <s v="-"/>
    <x v="282"/>
    <n v="0"/>
    <n v="0"/>
    <n v="0"/>
    <n v="0"/>
    <n v="0"/>
    <n v="0"/>
    <s v="Reserva importada do Sistema TMS. OS: 3531"/>
    <s v="Fornecedor não preenchido! (ACC01)"/>
    <x v="3"/>
    <x v="1"/>
    <s v="Campo Fornecedor"/>
    <x v="1"/>
    <s v="Qualidade dos dados"/>
    <s v="KONTIK BUSINESS TRAVEL"/>
    <x v="4"/>
  </r>
  <r>
    <n v="24778580"/>
    <n v="25620749"/>
    <s v="ACC01"/>
    <x v="335"/>
    <d v="2026-06-18T16:15:40"/>
    <x v="4"/>
    <x v="3"/>
    <s v="GYCKDR"/>
    <s v="GOVER"/>
    <s v="NATALIA S MALDONADO"/>
    <s v="Gover"/>
    <s v="Gover"/>
    <d v="2026-06-18T11:51:00"/>
    <n v="4712436"/>
    <s v="-"/>
    <s v="ON LINE"/>
    <s v="Cartão de crédito"/>
    <s v="Cartão de crédito"/>
    <x v="1"/>
    <s v="N"/>
    <x v="59"/>
    <s v="Adm do Brasil Ltda"/>
    <s v="-"/>
    <s v="-"/>
    <s v="-"/>
    <x v="44"/>
    <s v="-"/>
    <x v="283"/>
    <n v="20.350000000000001"/>
    <n v="0"/>
    <n v="0"/>
    <n v="0"/>
    <n v="0"/>
    <n v="0"/>
    <s v="Reserva importada do sistema Gover. Id: 4712436"/>
    <s v="Fornecedor não preenchido! (ACC01)"/>
    <x v="1"/>
    <x v="1"/>
    <s v="Campo Fornecedor"/>
    <x v="1"/>
    <s v="Sistêmico"/>
    <s v="GRUPO KONTIK"/>
    <x v="2"/>
  </r>
  <r>
    <n v="24778583"/>
    <n v="25620752"/>
    <s v="ACC01"/>
    <x v="336"/>
    <d v="2026-06-18T16:15:54"/>
    <x v="4"/>
    <x v="3"/>
    <s v="KFDHPA"/>
    <s v="GOVER"/>
    <s v="REGINALDO MENDES PAIXAO JUNIOR"/>
    <s v="Gover"/>
    <s v="Gover"/>
    <d v="2026-06-18T15:53:00"/>
    <n v="4712559"/>
    <s v="-"/>
    <s v="ON LINE"/>
    <s v="Cartão de crédito"/>
    <s v="Cartão de crédito"/>
    <x v="1"/>
    <s v="N"/>
    <x v="59"/>
    <s v="Adm do Brasil Ltda"/>
    <s v="-"/>
    <s v="-"/>
    <s v="-"/>
    <x v="44"/>
    <s v="-"/>
    <x v="283"/>
    <n v="86.95"/>
    <n v="0"/>
    <n v="0"/>
    <n v="0"/>
    <n v="0"/>
    <n v="0"/>
    <s v="Reserva importada do sistema Gover. Id: 4712559"/>
    <s v="Fornecedor não preenchido! (ACC01)"/>
    <x v="1"/>
    <x v="1"/>
    <s v="Campo Fornecedor"/>
    <x v="1"/>
    <s v="Sistêmico"/>
    <s v="GRUPO KONTIK"/>
    <x v="2"/>
  </r>
  <r>
    <n v="24798196"/>
    <n v="25639258"/>
    <s v="ACC02"/>
    <x v="337"/>
    <d v="2026-06-22T14:48:38"/>
    <x v="2"/>
    <x v="6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40"/>
    <s v="Grupo Casas Bahia S.a."/>
    <s v="-"/>
    <s v="-"/>
    <s v="-"/>
    <x v="32"/>
    <s v="-"/>
    <x v="284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1"/>
  </r>
  <r>
    <n v="24798196"/>
    <n v="25639259"/>
    <s v="ACC03"/>
    <x v="337"/>
    <d v="2026-06-22T14:48:38"/>
    <x v="2"/>
    <x v="6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40"/>
    <s v="Grupo Casas Bahia S.a."/>
    <s v="-"/>
    <s v="-"/>
    <s v="-"/>
    <x v="32"/>
    <s v="-"/>
    <x v="242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1"/>
  </r>
  <r>
    <n v="24800210"/>
    <n v="25641506"/>
    <s v="ACC01"/>
    <x v="338"/>
    <d v="2026-06-22T20:25:44"/>
    <x v="2"/>
    <x v="6"/>
    <s v="6OZTUL"/>
    <s v="TMS"/>
    <s v="PINTO/ANA"/>
    <s v="Danielly Bronizio Lopes"/>
    <s v="Danielly Bronizio Lopes"/>
    <d v="2026-06-22T15:03:00"/>
    <n v="116947"/>
    <s v="-"/>
    <s v="OFF LINE"/>
    <s v="Invoice"/>
    <s v="Faturado"/>
    <x v="0"/>
    <s v="N"/>
    <x v="11"/>
    <s v="Environpact Sustentabilidade e Resiliencia"/>
    <s v="-"/>
    <s v="Gol Linhas Aereas"/>
    <n v="4441738722"/>
    <x v="12"/>
    <s v="-"/>
    <x v="2"/>
    <n v="250"/>
    <n v="0"/>
    <n v="0"/>
    <n v="0"/>
    <n v="0"/>
    <n v="0"/>
    <s v="Reserva importada do Sistema TMS. OS: 116947"/>
    <s v="Empenho/departamento não preenchido! (ACC01) Tarifa mínima não preenchida! (ACC01)"/>
    <x v="3"/>
    <x v="6"/>
    <s v="Falta de informação Gerencial"/>
    <x v="1"/>
    <s v="Qualidade dos dados"/>
    <s v="KONTIK BUSINESS TRAVEL"/>
    <x v="1"/>
  </r>
  <r>
    <n v="24789218"/>
    <n v="25630859"/>
    <s v="ACC01"/>
    <x v="339"/>
    <d v="2026-06-23T19:23:02"/>
    <x v="0"/>
    <x v="6"/>
    <s v="CBKBGB1"/>
    <s v="TMS"/>
    <s v="ALAN COUTINHO"/>
    <s v="ANDRÉ DE ARAUJO FRANCISCO"/>
    <s v="ANDRÉ DE ARAUJO FRANCISCO"/>
    <d v="2026-06-20T11:44:00"/>
    <n v="28595"/>
    <s v="-"/>
    <s v="OFF LINE"/>
    <s v="Invoice"/>
    <s v="Faturado"/>
    <x v="0"/>
    <s v="N"/>
    <x v="54"/>
    <s v="Constellation"/>
    <s v="-"/>
    <s v="Gol Linhas Aereas"/>
    <n v="2306261791"/>
    <x v="40"/>
    <s v="-"/>
    <x v="285"/>
    <n v="0"/>
    <n v="0"/>
    <n v="0"/>
    <n v="0"/>
    <n v="0"/>
    <n v="0"/>
    <s v="Reserva importada do Sistema TMS. OS: 28595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0365"/>
    <n v="25641666"/>
    <s v="ACC01"/>
    <x v="340"/>
    <d v="2026-06-24T10:05:37"/>
    <x v="0"/>
    <x v="6"/>
    <s v="WLCHGO0"/>
    <s v="TMS"/>
    <s v="DANILLA SOUZA"/>
    <s v="Juliana dos Santos Pinto"/>
    <s v="Juliana dos Santos Pinto"/>
    <d v="2026-06-22T17:07:00"/>
    <n v="7006"/>
    <s v="-"/>
    <s v="OFF LINE"/>
    <s v="Cartão de crédito"/>
    <s v="Faturado"/>
    <x v="0"/>
    <s v="N"/>
    <x v="6"/>
    <s v="Track e Field Co Sa Matriz"/>
    <s v="-"/>
    <s v="Gol Linhas Aereas"/>
    <n v="2306392847"/>
    <x v="7"/>
    <s v="-"/>
    <x v="286"/>
    <n v="0"/>
    <n v="0"/>
    <n v="0"/>
    <n v="0"/>
    <n v="0"/>
    <n v="0"/>
    <s v="Reserva importada do Sistema TMS. OS: 7006"/>
    <s v="Erro excluindo PNR: Ocorrência no método TBSistemaWrapper.MyException. Mensagem: Exclusão cancelada devido a vínculo(s) com registros(s) da "/>
    <x v="3"/>
    <x v="14"/>
    <s v="Falha de Integração"/>
    <x v="2"/>
    <s v="Qualidade dos dados"/>
    <s v="GRUPO KONTIK"/>
    <x v="3"/>
  </r>
  <r>
    <n v="24782129"/>
    <n v="25624098"/>
    <s v="ACC01"/>
    <x v="341"/>
    <d v="2026-06-19T06:35:37"/>
    <x v="4"/>
    <x v="3"/>
    <s v="6OZYWD"/>
    <s v="TMS"/>
    <s v="PORCINO/ANA"/>
    <s v="Maria Eugenia Oliva"/>
    <s v="Maria Eugenia Oliva"/>
    <d v="2026-06-18T23:14:00"/>
    <n v="127851"/>
    <s v="-"/>
    <s v="OFF LINE"/>
    <s v="Cartão de crédito"/>
    <s v="Cartão de crédito"/>
    <x v="0"/>
    <s v="N"/>
    <x v="20"/>
    <s v="Ache Laboratorios Farmaceuticos Sa"/>
    <s v="-"/>
    <s v="Gol Linhas Aereas"/>
    <n v="3025624093"/>
    <x v="21"/>
    <s v="-"/>
    <x v="2"/>
    <n v="121"/>
    <n v="0"/>
    <n v="0"/>
    <n v="0"/>
    <n v="0"/>
    <n v="0"/>
    <s v="Reserva importada do Sistema TMS. OS: 127851"/>
    <s v="Empenho/departamento não preenchido! (ACC01)"/>
    <x v="3"/>
    <x v="9"/>
    <s v="Falta de informação Gerencial"/>
    <x v="1"/>
    <s v="Qualidade dos dados"/>
    <s v="KONTIK BUSINESS TRAVEL"/>
    <x v="1"/>
  </r>
  <r>
    <n v="24796532"/>
    <n v="25637445"/>
    <s v="ACC01"/>
    <x v="342"/>
    <d v="2026-06-22T10:56:28"/>
    <x v="2"/>
    <x v="6"/>
    <s v="WANSFW"/>
    <s v="SABRE"/>
    <s v="GUEDES/CLAUDIA REGINA"/>
    <s v="WS"/>
    <s v="WS"/>
    <d v="2026-06-21T17:16:00"/>
    <s v=" WANSFW"/>
    <s v="-"/>
    <s v="ON LINE"/>
    <s v="Cartão de crédito"/>
    <s v="Cartão de crédito"/>
    <x v="0"/>
    <s v="N"/>
    <x v="51"/>
    <s v="Elanco - Morumbi"/>
    <s v="-"/>
    <s v="Gol Linhas Aereas"/>
    <n v="2306335536"/>
    <x v="15"/>
    <s v="-"/>
    <x v="287"/>
    <n v="113.26"/>
    <n v="0"/>
    <n v="0"/>
    <n v="0"/>
    <n v="0"/>
    <n v="0"/>
    <s v="Reserva importada por HubTravel"/>
    <s v="Finalidade não preenchida! (ACC01)"/>
    <x v="2"/>
    <x v="20"/>
    <s v="Falta de informação Gerencial"/>
    <x v="1"/>
    <s v="Qualidade dos dados"/>
    <s v="KONTIK BUSINESS TRAVEL"/>
    <x v="4"/>
  </r>
  <r>
    <n v="24800684"/>
    <n v="25642007"/>
    <s v="ACC01"/>
    <x v="343"/>
    <d v="2026-06-22T21:01:20"/>
    <x v="2"/>
    <x v="6"/>
    <s v="AFVZHQ"/>
    <s v="TMS"/>
    <s v="NIR LANDER"/>
    <s v="Wilson Jose Araujo de Gusmao Junior"/>
    <s v="Wilson Jose Araujo de Gusmao Junior"/>
    <d v="2026-06-22T15:34:00"/>
    <n v="21258"/>
    <s v="-"/>
    <s v="OFF LINE"/>
    <s v="Cartão de crédito"/>
    <s v="Cartão AMEX"/>
    <x v="0"/>
    <s v="N"/>
    <x v="12"/>
    <s v="Braskem - Camacari"/>
    <s v="-"/>
    <s v="Gol Linhas Aereas"/>
    <n v="2306385149"/>
    <x v="13"/>
    <s v="-"/>
    <x v="288"/>
    <n v="62.14"/>
    <n v="0"/>
    <n v="0"/>
    <n v="0"/>
    <n v="0"/>
    <n v="0"/>
    <s v="Reserva importada do Sistema TMS. OS: 21258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7955"/>
    <n v="25639063"/>
    <s v="ACC"/>
    <x v="344"/>
    <d v="2026-06-22T15:03:03"/>
    <x v="2"/>
    <x v="6"/>
    <s v="6OMTO8"/>
    <s v="MANUAL"/>
    <s v="STELLA BRANDAO"/>
    <s v="Marcelo da Silva"/>
    <s v="Marcelo da Silva"/>
    <d v="2026-03-31T14:11:00"/>
    <s v="WATTSAPP"/>
    <s v="-"/>
    <s v="OFF LINE"/>
    <s v="Invoice"/>
    <s v="Cartão de crédito"/>
    <x v="0"/>
    <s v="N"/>
    <x v="27"/>
    <s v="Venda Particular - Cartao - Koncept"/>
    <s v="-"/>
    <s v="Latam Airlines Brasil"/>
    <n v="2280492609"/>
    <x v="35"/>
    <s v="-"/>
    <x v="289"/>
    <n v="52.72"/>
    <n v="0"/>
    <n v="0"/>
    <n v="0"/>
    <n v="0"/>
    <n v="0"/>
    <s v="KONCEPT SELETO"/>
    <s v=" Módulo Operações    -&gt; Configurações      -&gt; Configurações do sistema turismo        -&gt; Importação das vendas          -&gt; Entradas/Saídas  Para o "/>
    <x v="0"/>
    <x v="3"/>
    <s v="Forma PG. e REC."/>
    <x v="1"/>
    <s v="Qualidade dos dados"/>
    <s v="KONTIK BUSINESS TRAVEL"/>
    <x v="1"/>
  </r>
  <r>
    <n v="24800676"/>
    <n v="25641998"/>
    <s v="ACC01"/>
    <x v="345"/>
    <d v="2026-06-22T21:01:02"/>
    <x v="2"/>
    <x v="6"/>
    <s v="LHYSJF"/>
    <s v="TMS"/>
    <s v="PAULO MORETTI"/>
    <s v="Tms"/>
    <s v="Tms"/>
    <d v="2026-06-22T15:27:00"/>
    <n v="21268"/>
    <s v="-"/>
    <s v="ON LINE"/>
    <s v="Cartão de crédito"/>
    <s v="Cartão AMEX"/>
    <x v="0"/>
    <s v="N"/>
    <x v="12"/>
    <s v="Braskem - Camacari"/>
    <s v="-"/>
    <s v="Latam Airlines Brasil"/>
    <n v="2292807077"/>
    <x v="13"/>
    <s v="-"/>
    <x v="290"/>
    <n v="59.46"/>
    <n v="0"/>
    <n v="0"/>
    <n v="0"/>
    <n v="0"/>
    <n v="0"/>
    <s v="Reserva importada do Sistema TMS. OS: 21268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8072"/>
    <n v="25639128"/>
    <s v="ACC01"/>
    <x v="346"/>
    <d v="2026-06-22T14:25:43"/>
    <x v="2"/>
    <x v="6"/>
    <s v="HUAHQC"/>
    <s v="TMS"/>
    <s v="CLAUDIO SPERB"/>
    <s v="ADRIANA MIRANDA COUTINHO"/>
    <s v="ADRIANA MIRANDA COUTINHO"/>
    <d v="2026-06-22T08:55:00"/>
    <n v="21238"/>
    <s v="-"/>
    <s v="ON LINE"/>
    <s v="Cartão de crédito"/>
    <s v="Cartão AMEX"/>
    <x v="0"/>
    <s v="N"/>
    <x v="12"/>
    <s v="Braskem - Camacari"/>
    <s v="-"/>
    <s v="Latam Airlines Brasil"/>
    <n v="2292747494"/>
    <x v="13"/>
    <s v="-"/>
    <x v="291"/>
    <n v="121.6"/>
    <n v="0"/>
    <n v="0"/>
    <n v="0"/>
    <n v="0"/>
    <n v="0"/>
    <s v="Reserva importada do Sistema TMS. OS: 21238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0661"/>
    <n v="25641983"/>
    <s v="ACC01"/>
    <x v="347"/>
    <d v="2026-06-22T20:41:32"/>
    <x v="2"/>
    <x v="6"/>
    <s v="OGSTWG"/>
    <s v="TMS"/>
    <s v="PIER PAOLO PESCE"/>
    <s v="Tms"/>
    <s v="Tms"/>
    <d v="2026-06-22T18:23:00"/>
    <n v="21283"/>
    <s v="-"/>
    <s v="ON LINE"/>
    <s v="Cartão de crédito"/>
    <s v="Cartão AMEX"/>
    <x v="0"/>
    <s v="N"/>
    <x v="12"/>
    <s v="Braskem - Camacari"/>
    <s v="-"/>
    <s v="Latam Airlines Brasil"/>
    <n v="2292844562"/>
    <x v="13"/>
    <s v="-"/>
    <x v="292"/>
    <n v="90.52"/>
    <n v="0"/>
    <n v="0"/>
    <n v="0"/>
    <n v="0"/>
    <n v="0"/>
    <s v="Reserva importada do Sistema TMS. OS: 21283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8051"/>
    <n v="25639107"/>
    <s v="ACC01"/>
    <x v="348"/>
    <d v="2026-06-22T14:25:43"/>
    <x v="2"/>
    <x v="6"/>
    <s v="LCRKDI"/>
    <s v="TMS"/>
    <s v="ANDRESSA MONTEIRO"/>
    <s v="Tms"/>
    <s v="Tms"/>
    <d v="2026-06-22T13:32:00"/>
    <n v="21262"/>
    <s v="-"/>
    <s v="ON LINE"/>
    <s v="Cartão de crédito"/>
    <s v="Cartão AMEX"/>
    <x v="0"/>
    <s v="N"/>
    <x v="12"/>
    <s v="Braskem - Camacari"/>
    <s v="-"/>
    <s v="Latam Airlines Brasil"/>
    <n v="2292784885"/>
    <x v="13"/>
    <s v="-"/>
    <x v="293"/>
    <n v="116.23"/>
    <n v="0"/>
    <n v="0"/>
    <n v="0"/>
    <n v="0"/>
    <n v="0"/>
    <s v="Reserva importada do Sistema TMS. OS: 2126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8053"/>
    <n v="25639109"/>
    <s v="ACC01"/>
    <x v="349"/>
    <d v="2026-06-22T14:25:43"/>
    <x v="2"/>
    <x v="6"/>
    <s v="LLIQHN"/>
    <s v="TMS"/>
    <s v="MILTON PRADINES FILHO"/>
    <s v="Tms"/>
    <s v="Tms"/>
    <d v="2026-06-22T12:52:00"/>
    <n v="21260"/>
    <s v="-"/>
    <s v="ON LINE"/>
    <s v="Cartão de crédito"/>
    <s v="Cartão AMEX"/>
    <x v="0"/>
    <s v="N"/>
    <x v="12"/>
    <s v="Braskem - Camacari"/>
    <s v="-"/>
    <s v="Latam Airlines Brasil"/>
    <n v="2292778131"/>
    <x v="13"/>
    <s v="-"/>
    <x v="294"/>
    <n v="51.44"/>
    <n v="0"/>
    <n v="0"/>
    <n v="0"/>
    <n v="0"/>
    <n v="0"/>
    <s v="Reserva importada do Sistema TMS. OS: 2126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87"/>
    <n v="25628796"/>
    <s v="ACC01"/>
    <x v="350"/>
    <d v="2026-06-19T19:56:01"/>
    <x v="4"/>
    <x v="3"/>
    <s v="YGWMGT"/>
    <s v="TMS"/>
    <s v="ROGER GODOLPHIM"/>
    <s v="Tms"/>
    <s v="Tms"/>
    <d v="2026-06-19T16:42:00"/>
    <n v="21221"/>
    <s v="-"/>
    <s v="ON LINE"/>
    <s v="Cartão de crédito"/>
    <s v="Cartão AMEX"/>
    <x v="0"/>
    <s v="N"/>
    <x v="12"/>
    <s v="Braskem - Camacari"/>
    <s v="-"/>
    <s v="Latam Airlines Brasil"/>
    <n v="2292455113"/>
    <x v="13"/>
    <s v="-"/>
    <x v="295"/>
    <n v="62.14"/>
    <n v="0"/>
    <n v="0"/>
    <n v="0"/>
    <n v="0"/>
    <n v="0"/>
    <s v="Reserva importada do Sistema TMS. OS: 21221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89"/>
    <n v="25628798"/>
    <s v="ACC01"/>
    <x v="351"/>
    <d v="2026-06-19T19:56:01"/>
    <x v="4"/>
    <x v="3"/>
    <s v="IYOYEE"/>
    <s v="TMS"/>
    <s v="FLAVIA CORTINOVE"/>
    <s v="Tms"/>
    <s v="Tms"/>
    <d v="2026-06-19T16:37:00"/>
    <n v="21220"/>
    <s v="-"/>
    <s v="ON LINE"/>
    <s v="Cartão de crédito"/>
    <s v="Cartão AMEX"/>
    <x v="0"/>
    <s v="N"/>
    <x v="12"/>
    <s v="Braskem - Camacari"/>
    <s v="-"/>
    <s v="Latam Airlines Brasil"/>
    <n v="2292453883"/>
    <x v="13"/>
    <s v="-"/>
    <x v="296"/>
    <n v="66.540000000000006"/>
    <n v="0"/>
    <n v="0"/>
    <n v="0"/>
    <n v="0"/>
    <n v="0"/>
    <s v="Reserva importada do Sistema TMS. OS: 2122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93"/>
    <n v="25628802"/>
    <s v="ACC01"/>
    <x v="352"/>
    <d v="2026-06-19T19:56:01"/>
    <x v="4"/>
    <x v="3"/>
    <s v="HCBLFC"/>
    <s v="TMS"/>
    <s v="JOAO VICENTE"/>
    <s v="Tms"/>
    <s v="Tms"/>
    <d v="2026-06-19T16:12:00"/>
    <n v="21217"/>
    <s v="-"/>
    <s v="ON LINE"/>
    <s v="Cartão de crédito"/>
    <s v="Cartão AMEX"/>
    <x v="0"/>
    <s v="N"/>
    <x v="12"/>
    <s v="Braskem - Camacari"/>
    <s v="-"/>
    <s v="Latam Airlines Brasil"/>
    <n v="2292449267"/>
    <x v="13"/>
    <s v="-"/>
    <x v="297"/>
    <n v="62.14"/>
    <n v="0"/>
    <n v="0"/>
    <n v="0"/>
    <n v="0"/>
    <n v="0"/>
    <s v="Reserva importada do Sistema TMS. OS: 21217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67"/>
    <n v="25628771"/>
    <s v="ACC01"/>
    <x v="353"/>
    <d v="2026-06-19T19:55:51"/>
    <x v="4"/>
    <x v="3"/>
    <s v="KRTZJG"/>
    <s v="TMS"/>
    <s v="RENATA SOUZA"/>
    <s v="Tms"/>
    <s v="Tms"/>
    <d v="2026-06-19T18:59:00"/>
    <n v="21233"/>
    <s v="-"/>
    <s v="ON LINE"/>
    <s v="Cartão de crédito"/>
    <s v="Cartão AMEX"/>
    <x v="0"/>
    <s v="N"/>
    <x v="12"/>
    <s v="Braskem - Camacari"/>
    <s v="-"/>
    <s v="Latam Airlines Brasil"/>
    <n v="2292478794"/>
    <x v="13"/>
    <s v="-"/>
    <x v="298"/>
    <n v="95.01"/>
    <n v="0"/>
    <n v="0"/>
    <n v="0"/>
    <n v="0"/>
    <n v="0"/>
    <s v="Reserva importada do Sistema TMS. OS: 21233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71"/>
    <n v="25628777"/>
    <s v="ACC01"/>
    <x v="354"/>
    <d v="2026-06-19T19:55:51"/>
    <x v="4"/>
    <x v="3"/>
    <s v="JBPHXS"/>
    <s v="TMS"/>
    <s v="RENATA SOUZA"/>
    <s v="Tms"/>
    <s v="Tms"/>
    <d v="2026-06-19T18:54:00"/>
    <n v="21232"/>
    <s v="-"/>
    <s v="ON LINE"/>
    <s v="Cartão de crédito"/>
    <s v="Cartão AMEX"/>
    <x v="0"/>
    <s v="N"/>
    <x v="12"/>
    <s v="Braskem - Camacari"/>
    <s v="-"/>
    <s v="Latam Airlines Brasil"/>
    <n v="2292478705"/>
    <x v="13"/>
    <s v="-"/>
    <x v="299"/>
    <n v="114.86"/>
    <n v="0"/>
    <n v="0"/>
    <n v="0"/>
    <n v="0"/>
    <n v="0"/>
    <s v="Reserva importada do Sistema TMS. OS: 2123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7104"/>
    <n v="25638134"/>
    <s v="ACC01"/>
    <x v="355"/>
    <d v="2026-06-23T12:32:20"/>
    <x v="0"/>
    <x v="6"/>
    <s v="GATUQE"/>
    <s v="SABRE"/>
    <s v="BARBOSA/WILLIAM DAVATES XAVIE"/>
    <s v="5I"/>
    <s v="CT"/>
    <d v="2026-06-19T00:00:00"/>
    <s v="GATUQE"/>
    <s v="-"/>
    <s v="ON LINE"/>
    <s v="Cartão de crédito"/>
    <s v="Cartão AMEX"/>
    <x v="0"/>
    <s v="N"/>
    <x v="17"/>
    <s v="Jvl - Planta Joinville"/>
    <s v="Cliente FEE no POS"/>
    <s v="Latam Airlines Brasil"/>
    <n v="2615584884"/>
    <x v="19"/>
    <s v="-"/>
    <x v="300"/>
    <n v="64.56"/>
    <n v="748.07"/>
    <n v="0"/>
    <n v="64.56"/>
    <n v="0"/>
    <n v="19.2"/>
    <s v="Reserva importada por HubTravel"/>
    <s v="1889206/6968885&quot; possui uma transação de cartão efetivada"/>
    <x v="2"/>
    <x v="21"/>
    <s v="Financeiro Conciliado"/>
    <x v="3"/>
    <s v="Processo Operacional"/>
    <s v="KONTIK BUSINESS TRAVEL"/>
    <x v="0"/>
  </r>
  <r>
    <n v="24799784"/>
    <n v="25641050"/>
    <s v="ACC01"/>
    <x v="356"/>
    <d v="2026-06-23T12:40:36"/>
    <x v="0"/>
    <x v="6"/>
    <s v="ULIMHH"/>
    <s v="SABRE"/>
    <s v="SCALHA/RAFAEL BOTOSSI"/>
    <s v="V7"/>
    <s v="CT"/>
    <d v="2026-06-22T00:00:00"/>
    <s v="ULIMHH"/>
    <s v="-"/>
    <s v="OFF LINE"/>
    <s v="Cartão de crédito"/>
    <s v="Cartão AMEX"/>
    <x v="0"/>
    <s v="N"/>
    <x v="17"/>
    <s v="Cap1 - Planta Campinas Bosch - 9080"/>
    <s v="Cliente FEE no POS"/>
    <s v="Latam Airlines Brasil"/>
    <n v="2615584895"/>
    <x v="19"/>
    <s v="-"/>
    <x v="301"/>
    <n v="64.56"/>
    <n v="738.23"/>
    <n v="0"/>
    <n v="64.56"/>
    <n v="0"/>
    <n v="21.9"/>
    <s v="Reserva importada por HubTravel"/>
    <s v="1889254/6968909&quot; possui uma transação de cartão efetivada"/>
    <x v="2"/>
    <x v="21"/>
    <s v="Financeiro Conciliado"/>
    <x v="3"/>
    <s v="Processo Operacional"/>
    <s v="KONTIK BUSINESS TRAVEL"/>
    <x v="0"/>
  </r>
  <r>
    <n v="24803461"/>
    <n v="25644803"/>
    <s v="ACC01"/>
    <x v="357"/>
    <d v="2026-06-24T05:01:06"/>
    <x v="0"/>
    <x v="5"/>
    <s v="ASZVEI"/>
    <s v="SABRE"/>
    <s v="SILVA FERREIRA/YANE"/>
    <s v="V7"/>
    <s v="MARIA CECILIA PEREIRA SILVA"/>
    <d v="2026-06-19T00:00:00"/>
    <s v="ASZVEI"/>
    <s v="-"/>
    <s v="ON LINE"/>
    <s v="Cartão de crédito"/>
    <s v="Cartão de crédito"/>
    <x v="0"/>
    <s v="N"/>
    <x v="5"/>
    <s v="Honeywell"/>
    <s v="Cliente FEE no POS"/>
    <s v="Latam Airlines Brasil"/>
    <n v="2615548730"/>
    <x v="6"/>
    <s v="-"/>
    <x v="302"/>
    <n v="0"/>
    <n v="129.03"/>
    <n v="0"/>
    <n v="0"/>
    <n v="0"/>
    <n v="0"/>
    <s v="Reserva importada por HubTravel"/>
    <s v="Centro de custo não preenchido! (ACC02)"/>
    <x v="2"/>
    <x v="18"/>
    <s v="Falta de informação Gerencial"/>
    <x v="1"/>
    <s v="Qualidade dos dados"/>
    <s v="KONTIK BUSINESS TRAVEL"/>
    <x v="0"/>
  </r>
  <r>
    <n v="24794219"/>
    <n v="25635390"/>
    <s v="ACC01"/>
    <x v="358"/>
    <d v="2026-06-21T19:40:25"/>
    <x v="2"/>
    <x v="6"/>
    <s v="MTEPMB"/>
    <s v="TMS"/>
    <s v="GUSTAVO SANTOS"/>
    <s v="Tms"/>
    <s v="Tms"/>
    <d v="2026-06-21T15:32:00"/>
    <n v="21237"/>
    <s v="-"/>
    <s v="ON LINE"/>
    <s v="Cartão de crédito"/>
    <s v="Cartão AMEX"/>
    <x v="0"/>
    <s v="N"/>
    <x v="12"/>
    <s v="Braskem - Camacari"/>
    <s v="-"/>
    <s v="Latam Airlines Brasil"/>
    <n v="2292668057"/>
    <x v="13"/>
    <s v="-"/>
    <x v="303"/>
    <n v="95.01"/>
    <n v="0"/>
    <n v="0"/>
    <n v="0"/>
    <n v="0"/>
    <n v="0"/>
    <s v="Reserva importada do Sistema TMS. OS: 21237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6956"/>
    <n v="25637968"/>
    <s v="ACC01"/>
    <x v="359"/>
    <d v="2026-06-22T13:35:30"/>
    <x v="2"/>
    <x v="6"/>
    <s v="YUZPTB"/>
    <s v="SABRE"/>
    <s v="BUTTON/PAULO ALVARO NANTES"/>
    <s v="Juliana dos Santos Pinto"/>
    <s v="WS"/>
    <d v="2026-01-21T12:45:00"/>
    <s v="YUZPTB"/>
    <s v="-"/>
    <s v="ON LINE"/>
    <s v="?"/>
    <s v="TKT"/>
    <x v="0"/>
    <s v="N"/>
    <x v="2"/>
    <s v="Axa Cs - Inativo"/>
    <s v="Cliente FEE no POS"/>
    <s v="Latam Airlines Brasil"/>
    <n v="2615238248"/>
    <x v="3"/>
    <s v="-"/>
    <x v="2"/>
    <n v="0"/>
    <n v="500"/>
    <n v="0"/>
    <n v="2.12"/>
    <n v="0"/>
    <n v="0"/>
    <s v="Reserva importada por HubTravel"/>
    <s v="Este cliente não possui permissão para usar este tipo de pagamento e recebimento para este produto."/>
    <x v="2"/>
    <x v="3"/>
    <s v="Forma PG. e REC."/>
    <x v="1"/>
    <s v="Qualidade dos dados"/>
    <s v="GRUPO KONTIK"/>
    <x v="3"/>
  </r>
  <r>
    <n v="24796956"/>
    <n v="25637969"/>
    <s v="ACC02"/>
    <x v="359"/>
    <d v="2026-06-22T13:35:30"/>
    <x v="2"/>
    <x v="6"/>
    <s v="YUZPTB"/>
    <s v="SABRE"/>
    <s v="BUTTON/PAULO ALVARO NANTES"/>
    <s v="Juliana dos Santos Pinto"/>
    <s v="WS"/>
    <d v="2026-01-21T12:45:00"/>
    <s v="YUZPTB"/>
    <s v="-"/>
    <s v="ON LINE"/>
    <s v="?"/>
    <s v="TKT"/>
    <x v="0"/>
    <s v="N"/>
    <x v="2"/>
    <s v="Axa Cs - Inativo"/>
    <s v="Cliente FEE no POS"/>
    <s v="Latam Airlines Brasil"/>
    <n v="2615238248"/>
    <x v="3"/>
    <s v="-"/>
    <x v="2"/>
    <n v="0"/>
    <n v="447.38"/>
    <n v="0"/>
    <n v="0"/>
    <n v="0"/>
    <n v="0"/>
    <s v="Reserva importada por HubTravel"/>
    <s v="Este cliente não possui permissão para usar este tipo de pagamento e recebimento para este produto."/>
    <x v="2"/>
    <x v="3"/>
    <s v="Forma PG. e REC."/>
    <x v="1"/>
    <s v="Qualidade dos dados"/>
    <s v="GRUPO KONTIK"/>
    <x v="3"/>
  </r>
  <r>
    <n v="24799743"/>
    <n v="25641009"/>
    <s v="ACC01"/>
    <x v="360"/>
    <d v="2026-06-22T19:48:41"/>
    <x v="2"/>
    <x v="6"/>
    <s v="EJNMOH"/>
    <s v="SABRE"/>
    <s v="VASCONCELLOS/FERNANDO ANTONIO"/>
    <s v="Wellington Ribeiro da Silva"/>
    <s v="Wellington Ribeiro da Silva"/>
    <d v="2026-03-18T08:53:00"/>
    <s v="EJNMOH"/>
    <s v="-"/>
    <s v="ON LINE"/>
    <s v="?"/>
    <s v="?"/>
    <x v="0"/>
    <s v="N"/>
    <x v="60"/>
    <s v="Meguro Imobiliaria e Participacoes Eirelli"/>
    <s v="-"/>
    <s v="Latam Airlines Brasil"/>
    <s v="-"/>
    <x v="37"/>
    <s v="-"/>
    <x v="304"/>
    <n v="64.56"/>
    <n v="706.86"/>
    <n v="0"/>
    <n v="0"/>
    <n v="0"/>
    <n v="0"/>
    <s v="Reserva importada por HubTravel"/>
    <s v="Necessário informar o bilhete"/>
    <x v="2"/>
    <x v="16"/>
    <s v="Validação de Dados"/>
    <x v="1"/>
    <s v="Qualidade dos dados"/>
    <s v="GRUPO KONTIK"/>
    <x v="3"/>
  </r>
  <r>
    <n v="24783537"/>
    <n v="25625459"/>
    <s v="ACC01"/>
    <x v="361"/>
    <d v="2026-06-19T12:51:08"/>
    <x v="4"/>
    <x v="3"/>
    <s v="6O7A8D"/>
    <s v="TMS"/>
    <s v="FONSECA JUNIOR/UIRSON MIRANDA"/>
    <s v="Cintya Cocco Figueiredo"/>
    <s v="Cintya Cocco Figueiredo"/>
    <d v="2026-06-19T12:23:00"/>
    <n v="50263"/>
    <s v="-"/>
    <s v="OFF LINE"/>
    <s v="Cartão de crédito"/>
    <s v="Cartão AMEX"/>
    <x v="0"/>
    <s v="N"/>
    <x v="61"/>
    <s v="Htb Construcoes"/>
    <s v="-"/>
    <s v="Latam Airlines Brasil"/>
    <n v="4473400126"/>
    <x v="45"/>
    <s v="-"/>
    <x v="2"/>
    <n v="178"/>
    <n v="0"/>
    <n v="0"/>
    <n v="0"/>
    <n v="0"/>
    <n v="0"/>
    <s v="Reserva importada do Sistema TMS. OS: 50263"/>
    <s v="Tarifa mínima não preenchida! (ACC01)"/>
    <x v="3"/>
    <x v="7"/>
    <s v="Falta de informação Gerencial"/>
    <x v="1"/>
    <s v="Qualidade dos dados"/>
    <s v="KONTIK BUSINESS TRAVEL"/>
    <x v="1"/>
  </r>
  <r>
    <n v="24803498"/>
    <n v="25644853"/>
    <s v="ACC01"/>
    <x v="362"/>
    <d v="2026-06-23T12:33:19"/>
    <x v="0"/>
    <x v="5"/>
    <s v="MLAMHH"/>
    <s v="SABRE"/>
    <s v="PEREIRA SALERNO/JULIA  MICHEL"/>
    <s v="DS"/>
    <s v="BRUNA SEBBEN"/>
    <d v="2026-06-19T13:15:00"/>
    <s v="MLAMHH"/>
    <s v="-"/>
    <s v="ON LINE"/>
    <s v="Invoice"/>
    <s v="Faturado"/>
    <x v="0"/>
    <s v="N"/>
    <x v="62"/>
    <s v="Baker Mckenzie - Sao Paulo"/>
    <s v="-"/>
    <s v="Latam Airlines Brasil"/>
    <n v="9552456958"/>
    <x v="5"/>
    <s v="-"/>
    <x v="305"/>
    <n v="124.76"/>
    <n v="0"/>
    <n v="0"/>
    <n v="124.76"/>
    <n v="0"/>
    <n v="0"/>
    <s v="Reserva importada por HubTravel"/>
    <s v="Projeto não preenchido! (ACC01)"/>
    <x v="2"/>
    <x v="12"/>
    <s v="Falta de informação Gerencial"/>
    <x v="1"/>
    <s v="Qualidade dos dados"/>
    <s v="KONTIK BUSINESS TRAVEL"/>
    <x v="0"/>
  </r>
  <r>
    <n v="24779709"/>
    <n v="25621970"/>
    <s v="ACC01"/>
    <x v="363"/>
    <d v="2026-06-18T20:01:35"/>
    <x v="4"/>
    <x v="3"/>
    <s v="6OCM2W"/>
    <s v="MANUAL"/>
    <s v="CACHIONI TEIXEIRA/VINICIUS"/>
    <s v="DS"/>
    <s v="Itamar de Souza"/>
    <d v="2026-06-09T12:44:00"/>
    <s v="KGWFCT_1_1"/>
    <s v="-"/>
    <s v="OFF LINE"/>
    <s v="Invoice"/>
    <s v="Cartão convênio"/>
    <x v="0"/>
    <s v="N"/>
    <x v="0"/>
    <s v="Nielseniq do Brasil"/>
    <s v="Cliente FEE no POS"/>
    <s v="Latam Airlines Brasil"/>
    <n v="9552474476"/>
    <x v="0"/>
    <s v="-"/>
    <x v="306"/>
    <n v="50.57"/>
    <n v="0"/>
    <n v="0"/>
    <n v="0"/>
    <n v="0"/>
    <n v="62.03"/>
    <s v="Reserva importada por HubTravel"/>
    <s v="Este cliente não possui permissão para usar este tipo de pagamento e recebimento para este produto."/>
    <x v="0"/>
    <x v="3"/>
    <s v="Forma PG. e REC."/>
    <x v="1"/>
    <s v="Qualidade dos dados"/>
    <s v="GRUPO KONTIK"/>
    <x v="3"/>
  </r>
  <r>
    <n v="24779709"/>
    <n v="25622308"/>
    <s v="ACC"/>
    <x v="363"/>
    <d v="2026-06-18T20:01:35"/>
    <x v="4"/>
    <x v="3"/>
    <s v="6OCM2W"/>
    <s v="MANUAL"/>
    <s v="VINICIUS CACHIONI TEIXEIRA"/>
    <s v="DS"/>
    <s v="Itamar de Souza"/>
    <d v="2026-06-09T12:44:00"/>
    <s v="6OCM2W"/>
    <s v="-"/>
    <s v="OFF LINE"/>
    <s v="Cartão de crédito"/>
    <s v="Pagamento direto"/>
    <x v="0"/>
    <s v="N"/>
    <x v="0"/>
    <s v="Nielseniq do Brasil"/>
    <s v="Cliente FEE no POS"/>
    <s v="Latam Airlines Brasil"/>
    <n v="9552474487"/>
    <x v="1"/>
    <s v="-"/>
    <x v="307"/>
    <n v="0"/>
    <n v="0"/>
    <n v="0"/>
    <n v="0"/>
    <n v="0"/>
    <n v="0"/>
    <s v="Reserva importada por HubTravel"/>
    <s v="Este cliente não possui permissão para usar este tipo de pagamento e recebimento para este produto."/>
    <x v="0"/>
    <x v="3"/>
    <s v="Forma PG. e REC."/>
    <x v="1"/>
    <s v="Qualidade dos dados"/>
    <s v="GRUPO KONTIK"/>
    <x v="3"/>
  </r>
  <r>
    <n v="24781654"/>
    <n v="25623914"/>
    <s v="ACC01"/>
    <x v="364"/>
    <d v="2026-06-19T03:01:40"/>
    <x v="4"/>
    <x v="3"/>
    <s v="6OKHOS"/>
    <s v="MANUAL"/>
    <s v="HERNANDO ALLUE/SERGIO"/>
    <s v="EVA SILVA FERREIRA"/>
    <s v="EVA SILVA FERREIRA"/>
    <d v="2026-06-17T12:39:00"/>
    <s v="KPYAAL_3_1"/>
    <s v="-"/>
    <s v="OFF LINE"/>
    <s v="Invoice"/>
    <s v="Cartão convênio"/>
    <x v="0"/>
    <s v="N"/>
    <x v="0"/>
    <s v="Nielseniq do Brasil"/>
    <s v="Cliente FEE no POS"/>
    <s v="Latam Airlines Brasil"/>
    <n v="9552474477"/>
    <x v="0"/>
    <s v="-"/>
    <x v="308"/>
    <n v="50.57"/>
    <n v="0"/>
    <n v="0"/>
    <n v="0"/>
    <n v="0"/>
    <n v="62.03"/>
    <s v="Atendimento emergencial"/>
    <s v="Este cliente não possui permissão para usar este tipo de pagamento e recebimento para este produto."/>
    <x v="0"/>
    <x v="3"/>
    <s v="Forma PG. e REC."/>
    <x v="1"/>
    <s v="Qualidade dos dados"/>
    <s v="KONTIK BUSINESS TRAVEL"/>
    <x v="0"/>
  </r>
  <r>
    <n v="24781654"/>
    <n v="25623932"/>
    <s v="ACC"/>
    <x v="364"/>
    <d v="2026-06-19T03:01:40"/>
    <x v="4"/>
    <x v="3"/>
    <s v="6OKHOS"/>
    <s v="MANUAL"/>
    <s v="SERGIO HERNANDO ALLUE"/>
    <s v="EVA SILVA FERREIRA"/>
    <s v="EVA SILVA FERREIRA"/>
    <d v="2026-06-17T12:39:00"/>
    <s v="6OKHOS"/>
    <s v="-"/>
    <s v="OFF LINE"/>
    <s v="Cartão de crédito"/>
    <s v="Pagamento direto"/>
    <x v="0"/>
    <s v="N"/>
    <x v="0"/>
    <s v="Nielseniq do Brasil"/>
    <s v="Cliente FEE no POS"/>
    <s v="Latam Airlines Brasil"/>
    <n v="7955247448"/>
    <x v="1"/>
    <s v="-"/>
    <x v="307"/>
    <n v="0"/>
    <n v="0"/>
    <n v="0"/>
    <n v="0"/>
    <n v="0"/>
    <n v="0"/>
    <s v="Atendimento emergencial"/>
    <s v="Este cliente não possui permissão para usar este tipo de pagamento e recebimento para este produto."/>
    <x v="0"/>
    <x v="3"/>
    <s v="Forma PG. e REC."/>
    <x v="1"/>
    <s v="Qualidade dos dados"/>
    <s v="KONTIK BUSINESS TRAVEL"/>
    <x v="1"/>
  </r>
  <r>
    <n v="24789523"/>
    <n v="25631156"/>
    <s v="ACC01"/>
    <x v="365"/>
    <d v="2026-06-20T14:33:25"/>
    <x v="2"/>
    <x v="6"/>
    <s v="IFEYML"/>
    <s v="SABRE"/>
    <s v="MORENO SAVARIS/QUELI"/>
    <s v="Maria Eugenia Oliva"/>
    <s v="Maria Eugenia Oliva"/>
    <d v="2026-06-20T10:06:00"/>
    <s v="IFEYML"/>
    <s v="-"/>
    <s v="ON LINE"/>
    <s v="Cartão de crédito"/>
    <s v="Cartão AMEX"/>
    <x v="0"/>
    <s v="N"/>
    <x v="25"/>
    <s v="Basf Sa"/>
    <s v="-"/>
    <s v="Latam Airlines Brasil"/>
    <n v="5232120003"/>
    <x v="24"/>
    <s v="-"/>
    <x v="309"/>
    <n v="33.64"/>
    <n v="0"/>
    <n v="0"/>
    <n v="33.64"/>
    <n v="0"/>
    <n v="0"/>
    <s v="Reserva importada por HubTravel"/>
    <s v="Finalidade não preenchida! (ACC01)"/>
    <x v="2"/>
    <x v="20"/>
    <s v="Falta de informação Gerencial"/>
    <x v="1"/>
    <s v="Qualidade dos dados"/>
    <s v="KONTIK BUSINESS TRAVEL"/>
    <x v="0"/>
  </r>
  <r>
    <n v="24790436"/>
    <n v="25632019"/>
    <s v="ACC01"/>
    <x v="366"/>
    <d v="2026-06-23T19:24:03"/>
    <x v="0"/>
    <x v="6"/>
    <s v="DLEHZO1"/>
    <s v="TMS"/>
    <s v="RODRIGO MELO"/>
    <s v="ANDRÉ DE ARAUJO FRANCISCO"/>
    <s v="ANDRÉ DE ARAUJO FRANCISCO"/>
    <d v="2026-06-20T16:34:00"/>
    <n v="28600"/>
    <s v="-"/>
    <s v="OFF LINE"/>
    <s v="Invoice"/>
    <s v="Faturado"/>
    <x v="0"/>
    <s v="N"/>
    <x v="54"/>
    <s v="Constellation"/>
    <s v="-"/>
    <s v="Latam Airlines Brasil"/>
    <n v="2292570422"/>
    <x v="40"/>
    <s v="-"/>
    <x v="310"/>
    <n v="0"/>
    <n v="0"/>
    <n v="0"/>
    <n v="0"/>
    <n v="0"/>
    <n v="0"/>
    <s v="Reserva importada do Sistema TMS. OS: 2860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2417"/>
    <n v="25643620"/>
    <s v="ACC01"/>
    <x v="367"/>
    <d v="2026-06-23T13:17:54"/>
    <x v="0"/>
    <x v="5"/>
    <s v="GRISFY"/>
    <s v="MANUAL"/>
    <s v="JARDELINO PEREIRA DA COSTA"/>
    <s v="Flavio Alexandre Ribeiro de Mello Mazzola"/>
    <s v="Flavio Alexandre Ribeiro de Mello Mazzola"/>
    <d v="2026-06-16T00:00:00"/>
    <s v="CLOVIS MORO"/>
    <s v="-"/>
    <s v="OFF LINE"/>
    <s v="Invoice"/>
    <s v="Cartão de crédito"/>
    <x v="0"/>
    <s v="N"/>
    <x v="63"/>
    <s v="Enesa Engenharia"/>
    <s v="-"/>
    <s v="Latam Airlines Brasil"/>
    <n v="2292010132"/>
    <x v="46"/>
    <n v="201745"/>
    <x v="311"/>
    <n v="92.84"/>
    <n v="0"/>
    <n v="0"/>
    <n v="0"/>
    <n v="0"/>
    <n v="0"/>
    <s v="Reserva importada via planilha. Solicitação: |PC:"/>
    <s v=" Módulo Operações    -&gt; Configurações      -&gt; Configurações do sistema turismo        -&gt; Importação das vendas          -&gt; Entradas/Saídas  Para o "/>
    <x v="0"/>
    <x v="3"/>
    <s v="Forma PG. e REC."/>
    <x v="1"/>
    <s v="Qualidade dos dados"/>
    <s v="INOVENTS"/>
    <x v="5"/>
  </r>
  <r>
    <n v="24786378"/>
    <n v="25628490"/>
    <s v="ACC01"/>
    <x v="368"/>
    <d v="2026-06-23T12:26:20"/>
    <x v="0"/>
    <x v="3"/>
    <s v="QTTTTL"/>
    <s v="SABRE"/>
    <s v="NERI/BRUNO LIBERALESSO"/>
    <s v="5I"/>
    <s v="CT"/>
    <d v="2026-06-19T00:00:00"/>
    <s v="QTTTTL"/>
    <s v="-"/>
    <s v="ON LINE"/>
    <s v="Cartão de crédito"/>
    <s v="Cartão AMEX"/>
    <x v="0"/>
    <s v="N"/>
    <x v="17"/>
    <s v="Robert Bosch Limitada - 908a"/>
    <s v="Cliente FEE no POS"/>
    <s v="Lufthansa"/>
    <n v="2615584876"/>
    <x v="19"/>
    <s v="-"/>
    <x v="312"/>
    <n v="64.56"/>
    <n v="933.87"/>
    <n v="0"/>
    <n v="64.56"/>
    <n v="0"/>
    <n v="19.2"/>
    <s v="Reserva importada por HubTravel"/>
    <s v="1865974/6959986&quot; possui uma transação de cartão efetivada"/>
    <x v="2"/>
    <x v="21"/>
    <s v="Financeiro Conciliado"/>
    <x v="3"/>
    <s v="Processo Operacional"/>
    <s v="KONTIK BUSINESS TRAVEL"/>
    <x v="0"/>
  </r>
  <r>
    <n v="24779171"/>
    <n v="25621427"/>
    <s v="ACC01"/>
    <x v="369"/>
    <d v="2026-06-18T18:24:18"/>
    <x v="4"/>
    <x v="3"/>
    <s v="AUALPZT"/>
    <s v="SABRE"/>
    <s v="ISMAEL/MARCELO MANIERO MR"/>
    <s v="Renata Godoy Sant Anna"/>
    <s v="Renata Godoy Sant Anna"/>
    <d v="2026-06-18T13:58:00"/>
    <s v="AUALPZ"/>
    <s v="-"/>
    <s v="OFF LINE"/>
    <s v="Invoice"/>
    <s v="Pagamento direto"/>
    <x v="1"/>
    <s v="N"/>
    <x v="25"/>
    <s v="Basf Sa"/>
    <s v="-"/>
    <s v="Ibis Curitiba Aeroporto"/>
    <s v="-"/>
    <x v="24"/>
    <s v="-"/>
    <x v="313"/>
    <n v="10.95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0"/>
  </r>
  <r>
    <n v="24803599"/>
    <n v="25644964"/>
    <s v="ACC01"/>
    <x v="370"/>
    <d v="2026-06-23T13:06:41"/>
    <x v="0"/>
    <x v="5"/>
    <s v="OHBGMFT"/>
    <s v="SABRE"/>
    <s v="MARQUEZ ACOSTA/JOSE HUMBERTO"/>
    <s v="SHARON STONE RODRIGUES MARQUES"/>
    <s v="SHARON STONE RODRIGUES MARQUES"/>
    <d v="2026-06-22T15:55:00"/>
    <s v="OHBGMF"/>
    <s v="-"/>
    <s v="ON LINE"/>
    <s v="Cartão de crédito"/>
    <s v="Cartão de crédito"/>
    <x v="1"/>
    <s v="N"/>
    <x v="64"/>
    <s v="Atento Brasil S/a"/>
    <s v="-"/>
    <s v="Mercure Sao Paulo Nacoes Unidas"/>
    <s v="-"/>
    <x v="47"/>
    <s v="-"/>
    <x v="314"/>
    <n v="296.75"/>
    <n v="0"/>
    <n v="0"/>
    <n v="0"/>
    <n v="0"/>
    <n v="0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798196"/>
    <n v="25639260"/>
    <s v="ACC04"/>
    <x v="337"/>
    <d v="2026-06-22T14:48:38"/>
    <x v="2"/>
    <x v="6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40"/>
    <s v="Grupo Casas Bahia S.a."/>
    <s v="-"/>
    <s v="Slaviero Essential Londrina Flat"/>
    <s v="-"/>
    <x v="32"/>
    <s v="-"/>
    <x v="315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1"/>
  </r>
  <r>
    <n v="24788725"/>
    <n v="25630389"/>
    <s v="ACC01"/>
    <x v="371"/>
    <d v="2026-06-20T10:25:12"/>
    <x v="2"/>
    <x v="6"/>
    <s v="6OO5IT"/>
    <s v="MANUAL"/>
    <s v="LUIS FERNANDO CARDILLO NUNES ALVES"/>
    <s v="Geovanne Costanzi Prudencio"/>
    <s v="Geovanne Costanzi Prudencio"/>
    <d v="2026-06-20T10:18:00"/>
    <s v="EMERGENCIAL-1353510"/>
    <s v="-"/>
    <s v="OFF LINE"/>
    <s v="Pagamento direto"/>
    <s v="Cartão de crédito"/>
    <x v="2"/>
    <s v="N"/>
    <x v="65"/>
    <s v="Deloitte Assessoria - Sao Paulo"/>
    <s v="-"/>
    <s v="Localiza - Br - Pr - Curitiba - Sao Jose dos Pinhais"/>
    <s v="-"/>
    <x v="1"/>
    <s v="-"/>
    <x v="316"/>
    <n v="199.6"/>
    <n v="0"/>
    <n v="0"/>
    <n v="0"/>
    <n v="0"/>
    <n v="0"/>
    <s v="Emergencial 1353510"/>
    <s v=" Módulo Operações    -&gt; Configurações      -&gt; Configurações do sistema turismo        -&gt; Importação das vendas          -&gt; Entradas/Saídas  Para o "/>
    <x v="0"/>
    <x v="3"/>
    <s v="Forma PG. e REC."/>
    <x v="1"/>
    <s v="Qualidade dos dados"/>
    <s v="KONTIK BUSINESS TRAVEL"/>
    <x v="1"/>
  </r>
  <r>
    <n v="24785826"/>
    <n v="25627930"/>
    <s v="ACC01"/>
    <x v="372"/>
    <d v="2026-06-19T19:26:17"/>
    <x v="4"/>
    <x v="3"/>
    <s v="6O7JG4"/>
    <s v="TMS"/>
    <s v="WANGLER MOTA"/>
    <s v="Edimeia Santana dos Santos"/>
    <s v="Edimeia Santana dos Santos"/>
    <d v="2026-06-19T17:43:00"/>
    <n v="152750"/>
    <s v="NITEROI TERMINAL BARCAS / RJ, Brasil"/>
    <s v="OFF LINE"/>
    <s v="Invoice"/>
    <s v="Faturado"/>
    <x v="2"/>
    <s v="N"/>
    <x v="19"/>
    <s v="Claro Sao Paulo (santo Amaro)"/>
    <s v="-"/>
    <s v="Localiza - Br - Rj - Niteroi - Centro"/>
    <s v="-"/>
    <x v="20"/>
    <s v="-"/>
    <x v="317"/>
    <n v="0"/>
    <n v="0"/>
    <n v="0"/>
    <n v="0"/>
    <n v="0"/>
    <n v="0"/>
    <s v="Reserva importada do Sistema TMS. OS: 152750"/>
    <s v="Matrícula não preenchida! (ACC01)"/>
    <x v="3"/>
    <x v="5"/>
    <s v="Falta de informação Gerencial"/>
    <x v="1"/>
    <s v="Qualidade dos dados"/>
    <s v="KONTIK BUSINESS TRAVEL"/>
    <x v="1"/>
  </r>
  <r>
    <n v="24783536"/>
    <n v="25625458"/>
    <s v="ACC01"/>
    <x v="373"/>
    <d v="2026-06-19T12:51:08"/>
    <x v="4"/>
    <x v="3"/>
    <s v="6OHZ83"/>
    <s v="TMS"/>
    <s v="DOS SANTOS/IGOR"/>
    <s v="Cintya Cocco Figueiredo"/>
    <s v="Cintya Cocco Figueiredo"/>
    <d v="2026-06-19T12:30:00"/>
    <n v="50264"/>
    <s v="-"/>
    <s v="OFF LINE"/>
    <s v="Cartão de crédito"/>
    <s v="Cartão AMEX"/>
    <x v="0"/>
    <s v="N"/>
    <x v="61"/>
    <s v="Htb Construcoes"/>
    <s v="-"/>
    <s v="Azul Linhas Aereas"/>
    <n v="3025625458"/>
    <x v="45"/>
    <s v="-"/>
    <x v="2"/>
    <n v="220"/>
    <n v="0"/>
    <n v="0"/>
    <n v="0"/>
    <n v="0"/>
    <n v="0"/>
    <s v="Reserva importada do Sistema TMS. OS: 50264"/>
    <s v="Tarifa mínima não preenchida! (ACC01)"/>
    <x v="3"/>
    <x v="7"/>
    <s v="Falta de informação Gerencial"/>
    <x v="1"/>
    <s v="Qualidade dos dados"/>
    <s v="KONTIK BUSINESS TRAVEL"/>
    <x v="1"/>
  </r>
  <r>
    <n v="24779473"/>
    <n v="25621742"/>
    <s v="ACC01"/>
    <x v="374"/>
    <d v="2026-06-18T18:51:26"/>
    <x v="4"/>
    <x v="3"/>
    <s v="VMSMKW0"/>
    <s v="TMS"/>
    <s v="PRISCILLA MORAES"/>
    <s v="Adriana Dias de Grano"/>
    <s v="Adriana Dias de Grano"/>
    <d v="2026-06-18T18:15:00"/>
    <n v="133177"/>
    <s v="-"/>
    <s v="OFF LINE"/>
    <s v="Cartão de crédito"/>
    <s v="Cartão AMEX"/>
    <x v="0"/>
    <s v="N"/>
    <x v="65"/>
    <s v="Deloitte Consultores - Recife"/>
    <s v="-"/>
    <s v="Azul Linhas Aereas"/>
    <n v="3025621741"/>
    <x v="48"/>
    <s v="-"/>
    <x v="2"/>
    <n v="0"/>
    <n v="0"/>
    <n v="0"/>
    <n v="0"/>
    <n v="0"/>
    <n v="0"/>
    <s v="Reserva importada do Sistema TMS. OS: 133177"/>
    <s v="Tarifa mínima não preenchida! (ACC01)"/>
    <x v="3"/>
    <x v="7"/>
    <s v="Falta de informação Gerencial"/>
    <x v="1"/>
    <s v="Qualidade dos dados"/>
    <s v="KONTIK BUSINESS TRAVEL"/>
    <x v="1"/>
  </r>
  <r>
    <n v="24807184"/>
    <n v="25648482"/>
    <s v="ACC01"/>
    <x v="375"/>
    <d v="2026-06-23T21:05:23"/>
    <x v="0"/>
    <x v="5"/>
    <s v="CJ4DYC"/>
    <s v="TMS"/>
    <s v="FABRICIO FINOTTI ZANATTA"/>
    <s v="Beatrys Ferreira Rocha"/>
    <s v="Beatrys Ferreira Rocha"/>
    <d v="2026-06-23T14:09:00"/>
    <n v="115304"/>
    <s v="-"/>
    <s v="ON LINE"/>
    <s v="Cartão de crédito"/>
    <s v="Cartão AMEX"/>
    <x v="0"/>
    <s v="N"/>
    <x v="23"/>
    <s v="Ultragaz-matriz"/>
    <s v="-"/>
    <s v="Azul Linhas Aereas"/>
    <n v="3025648482"/>
    <x v="7"/>
    <s v="-"/>
    <x v="318"/>
    <n v="78.03"/>
    <n v="0"/>
    <n v="0"/>
    <n v="0"/>
    <n v="0"/>
    <n v="0"/>
    <s v="Reserva importada do Sistema TMS. OS: 115304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86"/>
    <n v="25628795"/>
    <s v="ACC01"/>
    <x v="350"/>
    <d v="2026-06-19T19:56:01"/>
    <x v="4"/>
    <x v="3"/>
    <s v="YF1Y5B"/>
    <s v="TMS"/>
    <s v="ROGER GODOLPHIM"/>
    <s v="Tms"/>
    <s v="Tms"/>
    <d v="2026-06-19T16:42:00"/>
    <n v="21221"/>
    <s v="-"/>
    <s v="ON LINE"/>
    <s v="Cartão de crédito"/>
    <s v="Cartão AMEX"/>
    <x v="0"/>
    <s v="N"/>
    <x v="12"/>
    <s v="Braskem - Camacari"/>
    <s v="-"/>
    <s v="Azul Linhas Aereas"/>
    <n v="5001532"/>
    <x v="13"/>
    <s v="-"/>
    <x v="319"/>
    <n v="62.62"/>
    <n v="0"/>
    <n v="0"/>
    <n v="0"/>
    <n v="0"/>
    <n v="0"/>
    <s v="Reserva importada do Sistema TMS. OS: 21221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86699"/>
    <n v="25628808"/>
    <s v="ACC01"/>
    <x v="376"/>
    <d v="2026-06-19T19:56:11"/>
    <x v="4"/>
    <x v="3"/>
    <s v="WER1XE"/>
    <s v="TMS"/>
    <s v="CAIO DAFICO"/>
    <s v="Tms"/>
    <s v="Tms"/>
    <d v="2026-06-19T14:03:00"/>
    <n v="21212"/>
    <s v="-"/>
    <s v="ON LINE"/>
    <s v="Cartão de crédito"/>
    <s v="Cartão AMEX"/>
    <x v="0"/>
    <s v="N"/>
    <x v="12"/>
    <s v="Braskem - Camacari"/>
    <s v="-"/>
    <s v="Azul Linhas Aereas"/>
    <n v="5001528"/>
    <x v="13"/>
    <s v="-"/>
    <x v="319"/>
    <n v="62.14"/>
    <n v="0"/>
    <n v="0"/>
    <n v="0"/>
    <n v="0"/>
    <n v="0"/>
    <s v="Reserva importada do Sistema TMS. OS: 2121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798058"/>
    <n v="25639114"/>
    <s v="ACC01"/>
    <x v="377"/>
    <d v="2026-06-22T14:25:43"/>
    <x v="2"/>
    <x v="6"/>
    <s v="WT6QME"/>
    <s v="TMS"/>
    <s v="GUSTAVO BASSI"/>
    <s v="Tms"/>
    <s v="Tms"/>
    <d v="2026-06-22T10:49:00"/>
    <n v="21252"/>
    <s v="-"/>
    <s v="ON LINE"/>
    <s v="Cartão de crédito"/>
    <s v="Cartão AMEX"/>
    <x v="0"/>
    <s v="N"/>
    <x v="12"/>
    <s v="Braskem - Camacari"/>
    <s v="-"/>
    <s v="Azul Linhas Aereas"/>
    <n v="5001542"/>
    <x v="13"/>
    <s v="-"/>
    <x v="320"/>
    <n v="121.6"/>
    <n v="0"/>
    <n v="0"/>
    <n v="0"/>
    <n v="0"/>
    <n v="0"/>
    <s v="Reserva importada do Sistema TMS. OS: 2125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3155"/>
    <n v="25644520"/>
    <s v="ACC01"/>
    <x v="378"/>
    <d v="2026-06-23T11:36:46"/>
    <x v="0"/>
    <x v="5"/>
    <s v="ZQGBQN"/>
    <s v="GOVER"/>
    <s v="Camila da Silva de Figueiredo Vieira"/>
    <s v="Gover"/>
    <s v="Gover"/>
    <d v="2026-06-23T11:19:00"/>
    <n v="4713580"/>
    <s v="-"/>
    <s v="ON LINE"/>
    <s v="Cartão de crédito"/>
    <s v="Cartão AMEX"/>
    <x v="0"/>
    <s v="N"/>
    <x v="9"/>
    <s v="Energisa Paraiba - Distribuidora de Energia S.a."/>
    <s v="-"/>
    <s v="Azul Linhas Aereas"/>
    <n v="3025644519"/>
    <x v="10"/>
    <s v="-"/>
    <x v="321"/>
    <n v="49.73"/>
    <n v="0"/>
    <n v="0"/>
    <n v="0"/>
    <n v="0"/>
    <n v="0"/>
    <s v="Reserva importada do sistema Gover. Id: 4713580"/>
    <s v="OS não preenchido! (ACC01) Projeto não preenchido! (ACC01)"/>
    <x v="1"/>
    <x v="6"/>
    <s v="Falta de informação Gerencial"/>
    <x v="1"/>
    <s v="Qualidade dos dados"/>
    <s v="KONTIK BUSINESS TRAVEL"/>
    <x v="4"/>
  </r>
  <r>
    <n v="24799956"/>
    <n v="25641236"/>
    <s v="ACC01"/>
    <x v="379"/>
    <d v="2026-06-22T20:11:46"/>
    <x v="2"/>
    <x v="6"/>
    <s v="EQV8NH0"/>
    <s v="TMS"/>
    <s v="RODOLFO TONI"/>
    <s v="Adriana Dias de Grano"/>
    <s v="Adriana Dias de Grano"/>
    <d v="2026-06-22T19:13:00"/>
    <n v="3772"/>
    <s v="-"/>
    <s v="OFF LINE"/>
    <s v="Invoice"/>
    <s v="Faturado"/>
    <x v="0"/>
    <s v="N"/>
    <x v="47"/>
    <s v="Genial Consig"/>
    <s v="-"/>
    <s v="Azul Linhas Aereas"/>
    <n v="3025641236"/>
    <x v="7"/>
    <s v="-"/>
    <x v="322"/>
    <n v="0"/>
    <n v="0"/>
    <n v="0"/>
    <n v="0"/>
    <n v="0"/>
    <n v="0"/>
    <s v="Reserva importada do Sistema TMS. OS: 3772"/>
    <s v="Finalidade não preenchida! (ACC01) Convidado não preenchido! (ACC01) Solicitante não preenchido! (ACC01)"/>
    <x v="3"/>
    <x v="8"/>
    <s v="Caractere invalido em campo gerencial"/>
    <x v="0"/>
    <s v="Qualidade dos dados"/>
    <s v="KONTIK BUSINESS TRAVEL"/>
    <x v="1"/>
  </r>
  <r>
    <n v="24784106"/>
    <n v="25626050"/>
    <s v="ACC01"/>
    <x v="380"/>
    <d v="2026-06-19T14:00:31"/>
    <x v="4"/>
    <x v="3"/>
    <s v="AV1BY345D2P"/>
    <s v="GOVER"/>
    <s v="Adriano Thales C T Machado"/>
    <s v="DANIELLE RIZZETO BEZERRA ALVES"/>
    <s v="DANIELLE RIZZETO BEZERRA ALVES"/>
    <d v="2026-06-18T15:39:00"/>
    <n v="4712424"/>
    <s v="Localiza - Br - Sp - Americana - Cidade Jardim I Endereço: Avenida de Cillo 1589 Cidade Jardim I"/>
    <s v="OFF LINE"/>
    <s v="Invoice"/>
    <s v="Faturado"/>
    <x v="2"/>
    <s v="N"/>
    <x v="66"/>
    <s v="Santista Textil Americana"/>
    <s v="-"/>
    <s v="Localiza - Br - Sp - Americana - Cidade Jardim I"/>
    <s v="-"/>
    <x v="8"/>
    <s v="-"/>
    <x v="323"/>
    <n v="0"/>
    <n v="0"/>
    <n v="0"/>
    <n v="0"/>
    <n v="0"/>
    <n v="0"/>
    <s v="Reserva importada do sistema Gover. Id: 4712424"/>
    <s v="Necessário cadastrar um contrato para o cliente &quot;&quot;"/>
    <x v="1"/>
    <x v="10"/>
    <s v="Análise Cadastro"/>
    <x v="1"/>
    <s v="Qualidade dos dados"/>
    <s v="KONTIK BUSINESS TRAVEL"/>
    <x v="4"/>
  </r>
  <r>
    <n v="24803160"/>
    <n v="25644525"/>
    <s v="ACC01"/>
    <x v="381"/>
    <d v="2026-06-23T11:25:44"/>
    <x v="0"/>
    <x v="5"/>
    <n v="23436383"/>
    <s v="GOVER"/>
    <s v="ANA PAULA ARAUJO CONCEIÇÃO"/>
    <s v="Gover"/>
    <s v="Gover"/>
    <d v="2026-06-22T22:40:00"/>
    <n v="4713816"/>
    <s v="-"/>
    <s v="ON LINE"/>
    <s v="Cartão de crédito"/>
    <s v="Cartão de crédito"/>
    <x v="1"/>
    <s v="N"/>
    <x v="7"/>
    <s v="Lojas Avenida S.a."/>
    <s v="-"/>
    <s v="Valerius Palace Hotel - Inativo"/>
    <s v="-"/>
    <x v="8"/>
    <s v="-"/>
    <x v="264"/>
    <n v="0"/>
    <n v="0"/>
    <n v="0"/>
    <n v="0"/>
    <n v="0"/>
    <n v="0"/>
    <s v="Reserva importada do sistema Gover. Id: 4713816"/>
    <s v="Não foi possível encontrar um contrato válido para o fornecedor 23866 (Código fornecedor) "/>
    <x v="1"/>
    <x v="10"/>
    <s v="Análise Cadastro"/>
    <x v="1"/>
    <s v="Qualidade dos dados"/>
    <s v="KONTIK BUSINESS TRAVEL"/>
    <x v="4"/>
  </r>
  <r>
    <n v="24778529"/>
    <n v="25620688"/>
    <s v="ACC01"/>
    <x v="382"/>
    <d v="2026-06-18T16:05:40"/>
    <x v="4"/>
    <x v="3"/>
    <n v="23391676"/>
    <s v="GOVER"/>
    <s v="Leonardo Teixeira"/>
    <s v="Priscilla Andrade Sobrinho"/>
    <s v="Priscilla Andrade Sobrinho"/>
    <d v="2026-06-19T00:00:00"/>
    <n v="4712301"/>
    <s v="-"/>
    <s v="OFF LINE"/>
    <s v="Cartão de crédito"/>
    <s v="Faturado"/>
    <x v="1"/>
    <s v="N"/>
    <x v="67"/>
    <s v="Biomerieux"/>
    <s v="-"/>
    <s v="Hilton Barra Rio de Janeiro"/>
    <s v="-"/>
    <x v="49"/>
    <s v="-"/>
    <x v="324"/>
    <n v="150"/>
    <n v="0"/>
    <n v="0"/>
    <n v="0"/>
    <n v="0"/>
    <n v="0"/>
    <s v="Reserva importada do sistema Gover. Id: 4712301"/>
    <s v=" Configurações        -&gt; Configurações do sistema turismo          -&gt; Importação das vendas            -&gt; Impedir vendas com data superior à atual"/>
    <x v="1"/>
    <x v="3"/>
    <s v="Forma PG. e REC."/>
    <x v="1"/>
    <s v="Qualidade dos dados"/>
    <s v="KONTIK BUSINESS TRAVEL"/>
    <x v="1"/>
  </r>
  <r>
    <n v="24803462"/>
    <n v="25644805"/>
    <s v="ACC01"/>
    <x v="383"/>
    <d v="2026-06-24T05:03:01"/>
    <x v="0"/>
    <x v="5"/>
    <s v="ASZVEIT"/>
    <s v="SABRE"/>
    <s v="SILVA FERREIRA/YANE"/>
    <s v="MARIA CECILIA PEREIRA SILVA"/>
    <s v="MARIA CECILIA PEREIRA SILVA"/>
    <d v="2026-06-18T14:14:00"/>
    <s v="ASZVEI"/>
    <s v="-"/>
    <s v="ON LINE"/>
    <s v="Cartão de crédito"/>
    <s v="Cartão de crédito"/>
    <x v="1"/>
    <s v="N"/>
    <x v="5"/>
    <s v="Honeywell"/>
    <s v="Cliente FEE no POS"/>
    <s v="Doubletree Santiago Vitacura"/>
    <s v="-"/>
    <x v="6"/>
    <s v="-"/>
    <x v="325"/>
    <n v="0"/>
    <n v="0"/>
    <n v="0"/>
    <n v="0"/>
    <n v="0"/>
    <n v="13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803447"/>
    <n v="25644787"/>
    <s v="ACC01"/>
    <x v="384"/>
    <d v="2026-06-24T05:03:00"/>
    <x v="0"/>
    <x v="5"/>
    <s v="GAPYNST"/>
    <s v="SABRE"/>
    <s v="DE ALMEIDA OLIVEIRA/JESSICA"/>
    <s v="MARIA CECILIA PEREIRA SILVA"/>
    <s v="MARIA CECILIA PEREIRA SILVA"/>
    <d v="2026-06-18T14:24:00"/>
    <s v="GAPYNS"/>
    <s v="-"/>
    <s v="ON LINE"/>
    <s v="Cartão de crédito"/>
    <s v="Cartão de crédito"/>
    <x v="1"/>
    <s v="N"/>
    <x v="5"/>
    <s v="Honeywell"/>
    <s v="Cliente FEE no POS"/>
    <s v="Doubletree Santiago Vitacura"/>
    <s v="-"/>
    <x v="6"/>
    <s v="-"/>
    <x v="325"/>
    <n v="0"/>
    <n v="0"/>
    <n v="0"/>
    <n v="0"/>
    <n v="0"/>
    <n v="55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782879"/>
    <n v="25624759"/>
    <s v="ACC01"/>
    <x v="385"/>
    <d v="2026-06-20T03:15:11"/>
    <x v="2"/>
    <x v="3"/>
    <n v="23399707"/>
    <s v="GOVER"/>
    <s v="N/I"/>
    <s v="Jose Luiz Lace Rodrigues"/>
    <s v="Jose Luiz Lace Rodrigues"/>
    <d v="2026-06-19T00:00:00"/>
    <n v="4712739"/>
    <s v="-"/>
    <s v="OFF LINE"/>
    <s v="Cartão de crédito"/>
    <s v="Cartão de crédito"/>
    <x v="1"/>
    <s v="N"/>
    <x v="15"/>
    <s v="Bat | Souza Cruz - Matriz"/>
    <s v="-"/>
    <s v="Hilton Rio de Janeiro Copacabana"/>
    <s v="-"/>
    <x v="16"/>
    <s v="-"/>
    <x v="326"/>
    <n v="675"/>
    <n v="0"/>
    <n v="0"/>
    <n v="0"/>
    <n v="0"/>
    <n v="0"/>
    <s v="Reserva importada do sistema Gover. Id: 4712739"/>
    <s v="Centro de custo não preenchido! (ACC01)"/>
    <x v="1"/>
    <x v="18"/>
    <s v="Falta de informação Gerencial"/>
    <x v="1"/>
    <s v="Qualidade dos dados"/>
    <s v="KONTIK BUSINESS TRAVEL"/>
    <x v="0"/>
  </r>
  <r>
    <n v="24782880"/>
    <n v="25624760"/>
    <s v="ACC01"/>
    <x v="385"/>
    <d v="2026-06-20T03:15:11"/>
    <x v="2"/>
    <x v="3"/>
    <n v="23399732"/>
    <s v="GOVER"/>
    <s v="N/I"/>
    <s v="Jose Luiz Lace Rodrigues"/>
    <s v="Jose Luiz Lace Rodrigues"/>
    <d v="2026-06-19T00:00:00"/>
    <n v="4712739"/>
    <s v="-"/>
    <s v="OFF LINE"/>
    <s v="Cartão de crédito"/>
    <s v="Cartão de crédito"/>
    <x v="1"/>
    <s v="N"/>
    <x v="15"/>
    <s v="Bat | Souza Cruz - Matriz"/>
    <s v="-"/>
    <s v="Hilton Rio de Janeiro Copacabana"/>
    <s v="-"/>
    <x v="16"/>
    <s v="-"/>
    <x v="326"/>
    <n v="675"/>
    <n v="0"/>
    <n v="0"/>
    <n v="0"/>
    <n v="0"/>
    <n v="0"/>
    <s v="Reserva importada do sistema Gover. Id: 4712739"/>
    <s v="Centro de custo não preenchido! (ACC01)"/>
    <x v="1"/>
    <x v="18"/>
    <s v="Falta de informação Gerencial"/>
    <x v="1"/>
    <s v="Qualidade dos dados"/>
    <s v="KONTIK BUSINESS TRAVEL"/>
    <x v="0"/>
  </r>
  <r>
    <n v="24782933"/>
    <n v="25624806"/>
    <s v="ACC01"/>
    <x v="386"/>
    <d v="2026-06-20T03:20:47"/>
    <x v="2"/>
    <x v="3"/>
    <s v="h4712605a"/>
    <s v="GOVER"/>
    <s v="N/I"/>
    <s v="Gover"/>
    <s v="Gover"/>
    <d v="2026-06-19T11:01:00"/>
    <n v="4712624"/>
    <s v="-"/>
    <s v="OFF LINE"/>
    <s v="Cartão de crédito"/>
    <s v="Cartão de crédito"/>
    <x v="1"/>
    <s v="N"/>
    <x v="15"/>
    <s v="Bat | Souza Cruz - Matriz"/>
    <s v="-"/>
    <s v="Bartz Hotel - Camaqua"/>
    <s v="-"/>
    <x v="16"/>
    <s v="-"/>
    <x v="327"/>
    <n v="0"/>
    <n v="0"/>
    <n v="0"/>
    <n v="0"/>
    <n v="0"/>
    <n v="0"/>
    <s v="Reserva importada do sistema Gover. Id: 4712624"/>
    <s v="Centro de custo não preenchido! (ACC01)"/>
    <x v="1"/>
    <x v="18"/>
    <s v="Falta de informação Gerencial"/>
    <x v="1"/>
    <s v="Qualidade dos dados"/>
    <s v="KONTIK BUSINESS TRAVEL"/>
    <x v="0"/>
  </r>
  <r>
    <n v="24782933"/>
    <n v="25624807"/>
    <s v="ACC02"/>
    <x v="386"/>
    <d v="2026-06-20T03:20:47"/>
    <x v="2"/>
    <x v="3"/>
    <s v="h4712605a"/>
    <s v="GOVER"/>
    <s v="FLUVIO  JANISCH"/>
    <s v="Gover"/>
    <s v="Gover"/>
    <d v="2026-06-19T11:01:00"/>
    <n v="4712624"/>
    <s v="-"/>
    <s v="OFF LINE"/>
    <s v="Cartão de crédito"/>
    <s v="Cartão de crédito"/>
    <x v="1"/>
    <s v="N"/>
    <x v="15"/>
    <s v="Bat | Souza Cruz - Matriz"/>
    <s v="-"/>
    <s v="Bartz Hotel - Camaqua"/>
    <s v="-"/>
    <x v="16"/>
    <s v="-"/>
    <x v="327"/>
    <n v="0"/>
    <n v="0"/>
    <n v="0"/>
    <n v="0"/>
    <n v="0"/>
    <n v="0"/>
    <s v="Reserva importada do sistema Gover. Id: 4712624"/>
    <s v="Centro de custo não preenchido! (ACC01)"/>
    <x v="1"/>
    <x v="18"/>
    <s v="Falta de informação Gerencial"/>
    <x v="1"/>
    <s v="Qualidade dos dados"/>
    <s v="KONTIK BUSINESS TRAVEL"/>
    <x v="0"/>
  </r>
  <r>
    <n v="24798196"/>
    <n v="25639257"/>
    <s v="ACC01"/>
    <x v="337"/>
    <d v="2026-06-22T14:48:38"/>
    <x v="2"/>
    <x v="6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40"/>
    <s v="Grupo Casas Bahia S.a."/>
    <s v="-"/>
    <s v="Bogari Hotel Foz do Iguacu"/>
    <s v="-"/>
    <x v="32"/>
    <s v="-"/>
    <x v="328"/>
    <n v="0"/>
    <n v="0"/>
    <n v="0"/>
    <n v="0"/>
    <n v="0"/>
    <n v="0"/>
    <s v="Reserva importada por HubTravel"/>
    <s v="Fornecedor não preenchido! (ACC02)"/>
    <x v="2"/>
    <x v="1"/>
    <s v="Campo Fornecedor"/>
    <x v="1"/>
    <s v="Qualidade dos dados"/>
    <s v="KONTIK BUSINESS TRAVEL"/>
    <x v="1"/>
  </r>
  <r>
    <n v="24782793"/>
    <n v="25624674"/>
    <s v="ACC01"/>
    <x v="387"/>
    <d v="2026-06-20T03:14:45"/>
    <x v="2"/>
    <x v="3"/>
    <s v="h4712632b"/>
    <s v="GOVER"/>
    <s v="N/I"/>
    <s v="Gover"/>
    <s v="Gover"/>
    <d v="2026-06-19T10:42:00"/>
    <n v="4712632"/>
    <s v="-"/>
    <s v="OFF LINE"/>
    <s v="Cartão de crédito"/>
    <s v="Cartão de crédito"/>
    <x v="1"/>
    <s v="N"/>
    <x v="15"/>
    <s v="Bat | Souza Cruz - Matriz"/>
    <s v="-"/>
    <s v="Bei Monti Hotel"/>
    <s v="-"/>
    <x v="16"/>
    <s v="-"/>
    <x v="329"/>
    <n v="920"/>
    <n v="0"/>
    <n v="0"/>
    <n v="0"/>
    <n v="0"/>
    <n v="0"/>
    <s v="Reserva importada do sistema Gover. Id: 4712632"/>
    <s v="Centro de custo não preenchido! (ACC01)"/>
    <x v="1"/>
    <x v="18"/>
    <s v="Falta de informação Gerencial"/>
    <x v="1"/>
    <s v="Qualidade dos dados"/>
    <s v="KONTIK BUSINESS TRAVEL"/>
    <x v="0"/>
  </r>
  <r>
    <n v="24786034"/>
    <n v="25628135"/>
    <s v="ACC01"/>
    <x v="388"/>
    <d v="2026-06-19T19:57:39"/>
    <x v="4"/>
    <x v="3"/>
    <s v="6OSIHV"/>
    <s v="TMS"/>
    <s v="WILLIAM NEVER"/>
    <s v="Tms"/>
    <s v="Tms"/>
    <d v="2026-06-19T17:23:00"/>
    <n v="77"/>
    <s v="-"/>
    <s v="OFF LINE"/>
    <s v="Invoice"/>
    <s v="Faturado"/>
    <x v="1"/>
    <s v="N"/>
    <x v="33"/>
    <s v="Eduardo Augusto Pontes de Vasconcellos"/>
    <s v="-"/>
    <s v="4living Bela Vista"/>
    <s v="-"/>
    <x v="17"/>
    <s v="-"/>
    <x v="183"/>
    <n v="0"/>
    <n v="0"/>
    <n v="0"/>
    <n v="0"/>
    <n v="0"/>
    <n v="0"/>
    <s v="Reserva importada do Sistema TMS. OS: 77"/>
    <s v="Canal de venda não preenchido! (ACC01)"/>
    <x v="3"/>
    <x v="22"/>
    <s v="Falta de informação Gerencial"/>
    <x v="1"/>
    <s v="Qualidade dos dados"/>
    <s v="KONTIK BUSINESS TRAVEL"/>
    <x v="1"/>
  </r>
  <r>
    <n v="24778394"/>
    <n v="25620543"/>
    <s v="ACC01"/>
    <x v="389"/>
    <d v="2026-06-18T15:45:30"/>
    <x v="4"/>
    <x v="3"/>
    <s v="AIPYQKT"/>
    <s v="SABRE"/>
    <s v="HORTA DOS SANTOS/HELENA BARBOSA"/>
    <s v="JULIANE MARTINS FERREIRA"/>
    <s v="JULIANE MARTINS FERREIRA"/>
    <d v="2026-06-16T16:55:00"/>
    <s v="IZUFQT"/>
    <s v="-"/>
    <s v="ON LINE"/>
    <s v="Cartão de crédito"/>
    <s v="Cartão de crédito"/>
    <x v="1"/>
    <s v="N"/>
    <x v="18"/>
    <s v="Livanova Brasil"/>
    <s v="-"/>
    <s v="Slaviero Sao Paulo Ibirapuera"/>
    <s v="-"/>
    <x v="5"/>
    <s v="-"/>
    <x v="330"/>
    <n v="30.9"/>
    <n v="0"/>
    <n v="0"/>
    <n v="0"/>
    <n v="0"/>
    <n v="0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786331"/>
    <n v="25628442"/>
    <s v="ACC01"/>
    <x v="390"/>
    <d v="2026-06-23T12:30:57"/>
    <x v="0"/>
    <x v="3"/>
    <s v="YILGITT"/>
    <s v="SABRE"/>
    <s v="LIMA DA SILVA/RAIANE KELLY MRS"/>
    <s v="VITOR TEICHMANN"/>
    <s v="VITOR TEICHMANN"/>
    <d v="2026-06-19T14:04:00"/>
    <s v="YILGIT"/>
    <s v="-"/>
    <s v="ON LINE"/>
    <s v="Cartão de crédito"/>
    <s v="Cartão de crédito"/>
    <x v="1"/>
    <s v="N"/>
    <x v="68"/>
    <s v="Amway do Brasil"/>
    <s v="-"/>
    <s v="Nh Collection Bogota Terra 100 Royal"/>
    <s v="-"/>
    <x v="50"/>
    <s v="-"/>
    <x v="331"/>
    <n v="113.54"/>
    <n v="0"/>
    <n v="0"/>
    <n v="0"/>
    <n v="0"/>
    <n v="0"/>
    <s v="Reserva importada por HubTravel"/>
    <s v="Matrícula não preenchida! (ACC01)"/>
    <x v="2"/>
    <x v="5"/>
    <s v="Falta de informação Gerencial"/>
    <x v="1"/>
    <s v="Qualidade dos dados"/>
    <s v="KONTIK BUSINESS TRAVEL"/>
    <x v="0"/>
  </r>
  <r>
    <n v="24803461"/>
    <n v="25644804"/>
    <s v="ACC02"/>
    <x v="357"/>
    <d v="2026-06-24T05:01:06"/>
    <x v="0"/>
    <x v="5"/>
    <s v="ASZVEI"/>
    <s v="SABRE"/>
    <s v="SILVA FERREIRA/YANE"/>
    <s v="V7"/>
    <s v="MARIA CECILIA PEREIRA SILVA"/>
    <d v="2026-06-19T00:00:00"/>
    <s v="ASZVEI"/>
    <s v="-"/>
    <s v="ON LINE"/>
    <s v="Invoice"/>
    <s v="Faturado"/>
    <x v="0"/>
    <s v="N"/>
    <x v="5"/>
    <s v="Honeywell"/>
    <s v="Cliente FEE no POS"/>
    <s v="Jetsmart Spa"/>
    <n v="2615548730"/>
    <x v="6"/>
    <s v="-"/>
    <x v="332"/>
    <n v="64.56"/>
    <n v="15.48"/>
    <n v="0"/>
    <n v="64.56"/>
    <n v="0"/>
    <n v="0"/>
    <s v="Reserva importada por HubTravel"/>
    <s v="Centro de custo não preenchido! (ACC02)"/>
    <x v="2"/>
    <x v="18"/>
    <s v="Falta de informação Gerencial"/>
    <x v="1"/>
    <s v="Qualidade dos dados"/>
    <s v="KONTIK BUSINESS TRAVEL"/>
    <x v="0"/>
  </r>
  <r>
    <n v="24794893"/>
    <n v="25636136"/>
    <s v="ACC01"/>
    <x v="391"/>
    <d v="2026-06-21T22:30:58"/>
    <x v="2"/>
    <x v="6"/>
    <s v="6O94J7"/>
    <s v="MANUAL"/>
    <s v="LUCAS CRUZ"/>
    <s v="EVA SILVA FERREIRA"/>
    <s v="EVA SILVA FERREIRA"/>
    <d v="2026-06-21T22:21:00"/>
    <s v="EMAIL"/>
    <s v="-"/>
    <s v="OFF LINE"/>
    <s v="Invoice"/>
    <s v="Pagamento direto"/>
    <x v="3"/>
    <s v="N"/>
    <x v="11"/>
    <s v="Oceanpact Servicos Maritimos"/>
    <s v="-"/>
    <s v="Paxcar Agencia de Viagem e Turismo"/>
    <s v="-"/>
    <x v="1"/>
    <s v="-"/>
    <x v="333"/>
    <n v="0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x v="0"/>
    <x v="3"/>
    <s v="Forma PG. e REC."/>
    <x v="1"/>
    <s v="Qualidade dos dados"/>
    <s v="KONTIK BUSINESS TRAVEL"/>
    <x v="1"/>
  </r>
  <r>
    <n v="24784545"/>
    <n v="25626550"/>
    <s v="ACC01"/>
    <x v="392"/>
    <d v="2026-06-20T03:30:15"/>
    <x v="2"/>
    <x v="3"/>
    <s v="H4712922"/>
    <s v="GOVER"/>
    <s v="N/I"/>
    <s v="CAROLINA SOSA BENAVENTE"/>
    <s v="CAROLINA SOSA BENAVENTE"/>
    <d v="2026-06-19T15:08:00"/>
    <n v="4712922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22"/>
    <s v="Centro de custo não preenchido! (ACC01)"/>
    <x v="1"/>
    <x v="18"/>
    <s v="Falta de informação Gerencial"/>
    <x v="1"/>
    <s v="Qualidade dos dados"/>
    <s v="KONTIK BUSINESS TRAVEL"/>
    <x v="0"/>
  </r>
  <r>
    <n v="24784545"/>
    <n v="25626551"/>
    <s v="ACC02"/>
    <x v="392"/>
    <d v="2026-06-20T03:30:15"/>
    <x v="2"/>
    <x v="3"/>
    <s v="H4712922"/>
    <s v="GOVER"/>
    <s v="ANDRE LOPES"/>
    <s v="CAROLINA SOSA BENAVENTE"/>
    <s v="CAROLINA SOSA BENAVENTE"/>
    <d v="2026-06-19T15:08:00"/>
    <n v="4712922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22"/>
    <s v="Centro de custo não preenchido! (ACC01)"/>
    <x v="1"/>
    <x v="18"/>
    <s v="Falta de informação Gerencial"/>
    <x v="1"/>
    <s v="Qualidade dos dados"/>
    <s v="KONTIK BUSINESS TRAVEL"/>
    <x v="0"/>
  </r>
  <r>
    <n v="24784546"/>
    <n v="25626553"/>
    <s v="ACC01"/>
    <x v="393"/>
    <d v="2026-06-20T03:30:17"/>
    <x v="2"/>
    <x v="3"/>
    <s v="H4712927"/>
    <s v="GOVER"/>
    <s v="N/I"/>
    <s v="CAROLINA SOSA BENAVENTE"/>
    <s v="CAROLINA SOSA BENAVENTE"/>
    <d v="2026-06-19T15:09:00"/>
    <n v="4712927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27"/>
    <s v="Centro de custo não preenchido! (ACC01)"/>
    <x v="1"/>
    <x v="18"/>
    <s v="Falta de informação Gerencial"/>
    <x v="1"/>
    <s v="Qualidade dos dados"/>
    <s v="KONTIK BUSINESS TRAVEL"/>
    <x v="0"/>
  </r>
  <r>
    <n v="24784546"/>
    <n v="25626554"/>
    <s v="ACC02"/>
    <x v="393"/>
    <d v="2026-06-20T03:30:17"/>
    <x v="2"/>
    <x v="3"/>
    <s v="H4712927"/>
    <s v="GOVER"/>
    <s v="ENIO CARLOS FEIL"/>
    <s v="CAROLINA SOSA BENAVENTE"/>
    <s v="CAROLINA SOSA BENAVENTE"/>
    <d v="2026-06-19T15:09:00"/>
    <n v="4712927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27"/>
    <s v="Centro de custo não preenchido! (ACC01)"/>
    <x v="1"/>
    <x v="18"/>
    <s v="Falta de informação Gerencial"/>
    <x v="1"/>
    <s v="Qualidade dos dados"/>
    <s v="KONTIK BUSINESS TRAVEL"/>
    <x v="0"/>
  </r>
  <r>
    <n v="24784612"/>
    <n v="25626635"/>
    <s v="ACC01"/>
    <x v="394"/>
    <d v="2026-06-20T03:37:43"/>
    <x v="2"/>
    <x v="3"/>
    <s v="H4712930"/>
    <s v="GOVER"/>
    <s v="N/I"/>
    <s v="CAROLINA SOSA BENAVENTE"/>
    <s v="CAROLINA SOSA BENAVENTE"/>
    <d v="2026-06-19T15:10:00"/>
    <n v="4712930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30"/>
    <s v="Centro de custo não preenchido! (ACC01)"/>
    <x v="1"/>
    <x v="18"/>
    <s v="Falta de informação Gerencial"/>
    <x v="1"/>
    <s v="Qualidade dos dados"/>
    <s v="KONTIK BUSINESS TRAVEL"/>
    <x v="0"/>
  </r>
  <r>
    <n v="24784612"/>
    <n v="25626636"/>
    <s v="ACC02"/>
    <x v="394"/>
    <d v="2026-06-20T03:37:43"/>
    <x v="2"/>
    <x v="3"/>
    <s v="H4712930"/>
    <s v="GOVER"/>
    <s v="RAUL HELMUTH KANITZ"/>
    <s v="CAROLINA SOSA BENAVENTE"/>
    <s v="CAROLINA SOSA BENAVENTE"/>
    <d v="2026-06-19T15:10:00"/>
    <n v="4712930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30"/>
    <s v="Centro de custo não preenchido! (ACC01)"/>
    <x v="1"/>
    <x v="18"/>
    <s v="Falta de informação Gerencial"/>
    <x v="1"/>
    <s v="Qualidade dos dados"/>
    <s v="KONTIK BUSINESS TRAVEL"/>
    <x v="0"/>
  </r>
  <r>
    <n v="24784612"/>
    <n v="25626637"/>
    <s v="ACC03"/>
    <x v="394"/>
    <d v="2026-06-20T03:37:43"/>
    <x v="2"/>
    <x v="3"/>
    <s v="H4712930"/>
    <s v="GOVER"/>
    <s v="MARCIO VALENTE DA ROSA"/>
    <s v="CAROLINA SOSA BENAVENTE"/>
    <s v="CAROLINA SOSA BENAVENTE"/>
    <d v="2026-06-19T15:10:00"/>
    <n v="4712930"/>
    <s v="-"/>
    <s v="OFF LINE"/>
    <s v="Cartão de crédito"/>
    <s v="Cartão de crédito"/>
    <x v="1"/>
    <s v="N"/>
    <x v="15"/>
    <s v="Bat | Souza Cruz - Matriz"/>
    <s v="-"/>
    <s v="Hotel Cangucu"/>
    <s v="-"/>
    <x v="16"/>
    <s v="-"/>
    <x v="334"/>
    <n v="0"/>
    <n v="0"/>
    <n v="0"/>
    <n v="0"/>
    <n v="0"/>
    <n v="0"/>
    <s v="Reserva importada do sistema Gover. Id: 4712930"/>
    <s v="Centro de custo não preenchido! (ACC01)"/>
    <x v="1"/>
    <x v="18"/>
    <s v="Falta de informação Gerencial"/>
    <x v="1"/>
    <s v="Qualidade dos dados"/>
    <s v="KONTIK BUSINESS TRAVEL"/>
    <x v="0"/>
  </r>
  <r>
    <n v="24796163"/>
    <n v="25637048"/>
    <s v="ACC01"/>
    <x v="395"/>
    <d v="2026-06-23T03:11:32"/>
    <x v="0"/>
    <x v="6"/>
    <s v="HDGFXI"/>
    <s v="GOVER"/>
    <s v="Daniela Martins Dos Reis"/>
    <s v="Gover"/>
    <s v="Gover"/>
    <d v="2026-06-19T16:16:00"/>
    <n v="4713056"/>
    <s v="-"/>
    <s v="ON LINE"/>
    <s v="Pagamento direto"/>
    <s v="Pagamento direto"/>
    <x v="1"/>
    <s v="N"/>
    <x v="15"/>
    <s v="Bat | Souza Cruz - Matriz"/>
    <s v="-"/>
    <s v="Ibis Pilar"/>
    <s v="-"/>
    <x v="16"/>
    <s v="-"/>
    <x v="335"/>
    <n v="133.22999999999999"/>
    <n v="0"/>
    <n v="0"/>
    <n v="0"/>
    <n v="0"/>
    <n v="0"/>
    <s v="Reserva importada do sistema Gover. Id: 4713056"/>
    <s v="Não foi possível encontrar um contrato válido para o fornecedor 591700 (Código fornecedor) "/>
    <x v="1"/>
    <x v="10"/>
    <s v="Análise Cadastro"/>
    <x v="1"/>
    <s v="Qualidade dos dados"/>
    <s v="KONTIK BUSINESS TRAVEL"/>
    <x v="4"/>
  </r>
  <r>
    <n v="24807258"/>
    <n v="25648554"/>
    <s v="ACC01"/>
    <x v="396"/>
    <d v="2026-06-23T22:22:16"/>
    <x v="0"/>
    <x v="5"/>
    <s v="6PFIUX"/>
    <s v="TMS"/>
    <s v="LANA FERNANDES ARAUJO"/>
    <s v="Jessica Soares Teixeira"/>
    <s v="Jessica Soares Teixeira"/>
    <d v="2026-06-23T17:12:00"/>
    <n v="114557"/>
    <s v="-"/>
    <s v="OFF LINE"/>
    <s v="Cartão de crédito"/>
    <s v="Cartão de crédito"/>
    <x v="1"/>
    <s v="N"/>
    <x v="22"/>
    <s v="Bahiana Distribuidora de Gas"/>
    <s v="-"/>
    <s v="-"/>
    <s v="-"/>
    <x v="7"/>
    <s v="-"/>
    <x v="336"/>
    <n v="0"/>
    <n v="0"/>
    <n v="0"/>
    <n v="0"/>
    <n v="0"/>
    <n v="0"/>
    <s v="Reserva importada do Sistema TMS. OS: 114557"/>
    <s v="Fornecedor não preenchido! (ACC01)"/>
    <x v="3"/>
    <x v="1"/>
    <s v="Campo Fornecedor"/>
    <x v="1"/>
    <s v="Qualidade dos dados"/>
    <s v="KONTIK BUSINESS TRAVEL"/>
    <x v="4"/>
  </r>
  <r>
    <n v="24807247"/>
    <n v="25648543"/>
    <s v="ACC01"/>
    <x v="397"/>
    <d v="2026-06-23T22:21:07"/>
    <x v="0"/>
    <x v="5"/>
    <s v="6PJ7U2"/>
    <s v="TMS"/>
    <s v="VINICIUS OLIVEIRA SEIXAS"/>
    <s v="Jessica Soares Teixeira"/>
    <s v="Jessica Soares Teixeira"/>
    <d v="2026-06-23T16:24:00"/>
    <n v="114771"/>
    <s v="-"/>
    <s v="OFF LINE"/>
    <s v="Cartão de crédito"/>
    <s v="Cartão de crédito"/>
    <x v="1"/>
    <s v="N"/>
    <x v="22"/>
    <s v="Bahiana Distribuidora de Gas"/>
    <s v="-"/>
    <s v="-"/>
    <s v="-"/>
    <x v="7"/>
    <s v="-"/>
    <x v="337"/>
    <n v="0"/>
    <n v="0"/>
    <n v="0"/>
    <n v="0"/>
    <n v="0"/>
    <n v="0"/>
    <s v="Reserva importada do Sistema TMS. OS: 114771"/>
    <s v="Fornecedor não preenchido! (ACC01)"/>
    <x v="3"/>
    <x v="1"/>
    <s v="Campo Fornecedor"/>
    <x v="1"/>
    <s v="Qualidade dos dados"/>
    <s v="KONTIK BUSINESS TRAVEL"/>
    <x v="4"/>
  </r>
  <r>
    <n v="24804692"/>
    <n v="25646045"/>
    <s v="ACC01"/>
    <x v="398"/>
    <d v="2026-06-23T16:07:22"/>
    <x v="0"/>
    <x v="5"/>
    <s v="6P6J51"/>
    <s v="TMS"/>
    <s v="VINICIUS OLIVEIRA SEIXAS"/>
    <s v="Jessica Soares Teixeira"/>
    <s v="Jessica Soares Teixeira"/>
    <d v="2026-06-23T11:04:00"/>
    <n v="114586"/>
    <s v="-"/>
    <s v="OFF LINE"/>
    <s v="Cartão de crédito"/>
    <s v="Cartão de crédito"/>
    <x v="1"/>
    <s v="N"/>
    <x v="22"/>
    <s v="Bahiana Distribuidora de Gas"/>
    <s v="-"/>
    <s v="-"/>
    <s v="-"/>
    <x v="7"/>
    <s v="-"/>
    <x v="338"/>
    <n v="0"/>
    <n v="0"/>
    <n v="0"/>
    <n v="0"/>
    <n v="0"/>
    <n v="0"/>
    <s v="Reserva importada do Sistema TMS. OS: 114586"/>
    <s v="Fornecedor não preenchido! (ACC01)"/>
    <x v="3"/>
    <x v="1"/>
    <s v="Campo Fornecedor"/>
    <x v="1"/>
    <s v="Qualidade dos dados"/>
    <s v="KONTIK BUSINESS TRAVEL"/>
    <x v="4"/>
  </r>
  <r>
    <n v="24809040"/>
    <n v="25649579"/>
    <s v="ACC01"/>
    <x v="399"/>
    <d v="2026-06-24T09:35:27"/>
    <x v="0"/>
    <x v="5"/>
    <s v="C4713789"/>
    <s v="GOVER"/>
    <s v="CARLOS JOSE FERREIRA"/>
    <s v="DANIELLE RIZZETO BEZERRA ALVES"/>
    <s v="DANIELLE RIZZETO BEZERRA ALVES"/>
    <d v="2026-06-24T09:22:00"/>
    <n v="4713789"/>
    <s v="Movicar Aluguel de Carros - Br - Sc - Chapeco Endereço: Acesso Florenal Ribeiro, 4180"/>
    <s v="OFF LINE"/>
    <s v="Invoice"/>
    <s v="Faturado"/>
    <x v="2"/>
    <s v="N"/>
    <x v="67"/>
    <s v="Biomerieux"/>
    <s v="-"/>
    <s v="-"/>
    <s v="-"/>
    <x v="49"/>
    <s v="-"/>
    <x v="339"/>
    <n v="0"/>
    <n v="0"/>
    <n v="0"/>
    <n v="0"/>
    <n v="0"/>
    <n v="0"/>
    <s v="Reserva importada do sistema Gover. Id: 4713789"/>
    <s v="Fornecedor não preenchido! (ACC01)"/>
    <x v="1"/>
    <x v="1"/>
    <s v="Campo Fornecedor"/>
    <x v="1"/>
    <s v="Qualidade dos dados"/>
    <s v="KONTIK BUSINESS TRAVEL"/>
    <x v="4"/>
  </r>
  <r>
    <n v="24809099"/>
    <n v="25649616"/>
    <s v="ACC01"/>
    <x v="400"/>
    <d v="2026-06-24T09:56:14"/>
    <x v="0"/>
    <x v="5"/>
    <s v="H4710563"/>
    <s v="GOVER"/>
    <s v="Suelen Alves Azevedo"/>
    <s v="Gabriela Duarte Lopes"/>
    <s v="Gabriela Duarte Lopes"/>
    <d v="2026-06-24T00:00:00"/>
    <n v="4710563"/>
    <s v="-"/>
    <s v="OFF LINE"/>
    <s v="Cartão de crédito"/>
    <s v="Cartão de crédito"/>
    <x v="1"/>
    <s v="N"/>
    <x v="34"/>
    <s v="Brainfarma"/>
    <s v="-"/>
    <s v="-"/>
    <s v="-"/>
    <x v="30"/>
    <s v="-"/>
    <x v="340"/>
    <n v="0"/>
    <n v="0"/>
    <n v="0"/>
    <n v="0"/>
    <n v="0"/>
    <n v="0"/>
    <s v="Reserva importada do sistema Gover. Id: 4710563"/>
    <s v="Fornecedor não preenchido! (ACC01)"/>
    <x v="1"/>
    <x v="1"/>
    <s v="Campo Fornecedor"/>
    <x v="1"/>
    <s v="Sistêmico"/>
    <s v="GRUPO KONTIK"/>
    <x v="2"/>
  </r>
  <r>
    <n v="24809767"/>
    <n v="25650335"/>
    <s v="ACC01"/>
    <x v="401"/>
    <d v="2026-06-24T12:48:44"/>
    <x v="0"/>
    <x v="5"/>
    <s v="MSMJLNC"/>
    <s v="SABRE"/>
    <s v="SOARES DA SILVA/DANIEL"/>
    <s v="Valeria Domingues Cavalcante"/>
    <s v="Valeria Domingues Cavalcante"/>
    <d v="2026-06-24T09:28:00"/>
    <s v="EMAIL"/>
    <s v="FLN"/>
    <s v="OFF LINE"/>
    <s v="Invoice"/>
    <s v="Faturado"/>
    <x v="2"/>
    <s v="N"/>
    <x v="17"/>
    <s v="Bosch Home Comfort do Brasil Ltda"/>
    <s v="-"/>
    <s v="-"/>
    <s v="-"/>
    <x v="19"/>
    <s v="-"/>
    <x v="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4762"/>
    <n v="25646111"/>
    <s v="ACC01"/>
    <x v="402"/>
    <d v="2026-06-23T16:28:30"/>
    <x v="0"/>
    <x v="5"/>
    <s v="6P7WHZ"/>
    <s v="TMS"/>
    <s v="VINICIUS OLIVEIRA"/>
    <s v="Tms"/>
    <s v="Tms"/>
    <d v="2026-06-23T11:33:00"/>
    <n v="21297"/>
    <s v="São Paulo / CGH"/>
    <s v="ON LINE"/>
    <s v="Invoice"/>
    <s v="Faturado"/>
    <x v="2"/>
    <s v="N"/>
    <x v="12"/>
    <s v="Braskem - Camacari"/>
    <s v="-"/>
    <s v="-"/>
    <s v="-"/>
    <x v="13"/>
    <s v="-"/>
    <x v="341"/>
    <n v="0"/>
    <n v="0"/>
    <n v="0"/>
    <n v="0"/>
    <n v="0"/>
    <n v="0"/>
    <s v="Reserva importada do Sistema TMS. OS: 21297"/>
    <s v="Fornecedor não preenchido! (ACC01)"/>
    <x v="3"/>
    <x v="1"/>
    <s v="Campo Fornecedor"/>
    <x v="1"/>
    <s v="Qualidade dos dados"/>
    <s v="KONTIK BUSINESS TRAVEL"/>
    <x v="4"/>
  </r>
  <r>
    <n v="24809494"/>
    <n v="25650055"/>
    <s v="ACC01"/>
    <x v="403"/>
    <d v="2026-06-24T11:26:17"/>
    <x v="0"/>
    <x v="5"/>
    <s v="mobility"/>
    <s v="GOVER"/>
    <s v="Camille Aldrigui Carvalho Batista"/>
    <s v="Celso Rodrigues Cardoso"/>
    <s v="Celso Rodrigues Cardoso"/>
    <d v="2026-06-24T11:11:00"/>
    <n v="4713880"/>
    <s v="Mobility - Eua - Ex - Detroit - Aeroporto DTW Endereço: DETROIT LOJA AEROPORTO DTW"/>
    <s v="OFF LINE"/>
    <s v="Pagamento direto"/>
    <s v="Pagamento direto"/>
    <x v="2"/>
    <s v="N"/>
    <x v="35"/>
    <s v="Zf do Brasil - Divisao Z"/>
    <s v="-"/>
    <s v="-"/>
    <s v="-"/>
    <x v="8"/>
    <s v="-"/>
    <x v="342"/>
    <n v="0"/>
    <n v="0"/>
    <n v="0"/>
    <n v="0"/>
    <n v="0"/>
    <n v="0"/>
    <s v="Reserva importada do sistema Gover. Id: 4713880"/>
    <s v="Fornecedor não preenchido! (ACC01)"/>
    <x v="1"/>
    <x v="1"/>
    <s v="Campo Fornecedor"/>
    <x v="1"/>
    <s v="Qualidade dos dados"/>
    <s v="KONTIK BUSINESS TRAVEL"/>
    <x v="4"/>
  </r>
  <r>
    <n v="24807400"/>
    <n v="25648685"/>
    <s v="ACC01"/>
    <x v="404"/>
    <d v="2026-06-23T22:46:24"/>
    <x v="0"/>
    <x v="5"/>
    <s v="6PEKIW"/>
    <s v="TMS"/>
    <s v="FRANCISCO RUIZ"/>
    <s v="Tms"/>
    <s v="Tms"/>
    <d v="2026-06-23T16:11:00"/>
    <n v="21306"/>
    <s v="São Paulo / CGH"/>
    <s v="ON LINE"/>
    <s v="Invoice"/>
    <s v="Faturado"/>
    <x v="2"/>
    <s v="N"/>
    <x v="12"/>
    <s v="Braskem - Camacari"/>
    <s v="-"/>
    <s v="-"/>
    <s v="-"/>
    <x v="13"/>
    <s v="-"/>
    <x v="343"/>
    <n v="0"/>
    <n v="0"/>
    <n v="0"/>
    <n v="0"/>
    <n v="0"/>
    <n v="0"/>
    <s v="Reserva importada do Sistema TMS. OS: 21306"/>
    <s v="Fornecedor não preenchido! (ACC01)"/>
    <x v="3"/>
    <x v="1"/>
    <s v="Campo Fornecedor"/>
    <x v="1"/>
    <s v="Qualidade dos dados"/>
    <s v="KONTIK BUSINESS TRAVEL"/>
    <x v="4"/>
  </r>
  <r>
    <n v="24807405"/>
    <n v="25648690"/>
    <s v="ACC01"/>
    <x v="405"/>
    <d v="2026-06-23T22:46:36"/>
    <x v="0"/>
    <x v="5"/>
    <s v="6PYKKS"/>
    <s v="TMS"/>
    <s v="PAULO ASPERA"/>
    <s v="Tms"/>
    <s v="Tms"/>
    <d v="2026-06-23T18:56:00"/>
    <n v="21222"/>
    <s v="-"/>
    <s v="ON LINE"/>
    <s v="Cartão de crédito"/>
    <s v="Cartão de crédito"/>
    <x v="1"/>
    <s v="N"/>
    <x v="12"/>
    <s v="Braskem - Camacari"/>
    <s v="-"/>
    <s v="-"/>
    <s v="-"/>
    <x v="13"/>
    <s v="-"/>
    <x v="344"/>
    <n v="0"/>
    <n v="0"/>
    <n v="0"/>
    <n v="0"/>
    <n v="0"/>
    <n v="0"/>
    <s v="Reserva importada do Sistema TMS. OS: 21222"/>
    <s v="Fornecedor não preenchido! (ACC01)"/>
    <x v="3"/>
    <x v="1"/>
    <s v="Campo Fornecedor"/>
    <x v="1"/>
    <s v="Sistêmico"/>
    <s v="GRUPO KONTIK"/>
    <x v="2"/>
  </r>
  <r>
    <n v="24810772"/>
    <n v="25651324"/>
    <s v="ACC01"/>
    <x v="406"/>
    <d v="2026-06-24T16:10:33"/>
    <x v="0"/>
    <x v="5"/>
    <s v="6PXSYF"/>
    <s v="TMS"/>
    <s v="MAURICIO MOREIRA"/>
    <s v="Tms"/>
    <s v="Tms"/>
    <d v="2026-06-24T13:49:00"/>
    <n v="21340"/>
    <s v="São Paulo / SAO"/>
    <s v="ON LINE"/>
    <s v="Invoice"/>
    <s v="Faturado"/>
    <x v="2"/>
    <s v="N"/>
    <x v="12"/>
    <s v="Braskem - Camacari"/>
    <s v="-"/>
    <s v="-"/>
    <s v="-"/>
    <x v="13"/>
    <s v="-"/>
    <x v="345"/>
    <n v="0"/>
    <n v="0"/>
    <n v="0"/>
    <n v="0"/>
    <n v="0"/>
    <n v="0"/>
    <s v="Reserva importada do Sistema TMS. OS: 21340"/>
    <s v="Fornecedor não preenchido! (ACC01)"/>
    <x v="3"/>
    <x v="1"/>
    <s v="Campo Fornecedor"/>
    <x v="1"/>
    <s v="Qualidade dos dados"/>
    <s v="KONTIK BUSINESS TRAVEL"/>
    <x v="4"/>
  </r>
  <r>
    <n v="24807392"/>
    <n v="25648677"/>
    <s v="ACC01"/>
    <x v="407"/>
    <d v="2026-06-23T22:41:38"/>
    <x v="0"/>
    <x v="5"/>
    <s v="6PB8I2"/>
    <s v="TMS"/>
    <s v="BRUNO CRISTO"/>
    <s v="Tms"/>
    <s v="Tms"/>
    <d v="2026-06-23T16:56:00"/>
    <n v="21313"/>
    <s v="Campinas / VCP"/>
    <s v="ON LINE"/>
    <s v="Invoice"/>
    <s v="Faturado"/>
    <x v="2"/>
    <s v="N"/>
    <x v="12"/>
    <s v="Braskem - Camacari"/>
    <s v="-"/>
    <s v="-"/>
    <s v="-"/>
    <x v="13"/>
    <s v="-"/>
    <x v="346"/>
    <n v="0"/>
    <n v="0"/>
    <n v="0"/>
    <n v="0"/>
    <n v="0"/>
    <n v="0"/>
    <s v="Reserva importada do Sistema TMS. OS: 21313"/>
    <s v="Fornecedor não preenchido! (ACC01)"/>
    <x v="3"/>
    <x v="1"/>
    <s v="Campo Fornecedor"/>
    <x v="1"/>
    <s v="Qualidade dos dados"/>
    <s v="KONTIK BUSINESS TRAVEL"/>
    <x v="4"/>
  </r>
  <r>
    <n v="24810801"/>
    <n v="25651342"/>
    <s v="ACC01"/>
    <x v="408"/>
    <d v="2026-06-24T16:12:01"/>
    <x v="0"/>
    <x v="5"/>
    <s v="6P93HV"/>
    <s v="TMS"/>
    <s v="SANDRO FAVERO"/>
    <s v="Tms"/>
    <s v="Tms"/>
    <d v="2026-06-24T09:36:00"/>
    <n v="21320"/>
    <s v="Navegantes / NVT"/>
    <s v="ON LINE"/>
    <s v="Invoice"/>
    <s v="Faturado"/>
    <x v="2"/>
    <s v="N"/>
    <x v="12"/>
    <s v="Braskem - Camacari"/>
    <s v="-"/>
    <s v="-"/>
    <s v="-"/>
    <x v="13"/>
    <s v="-"/>
    <x v="347"/>
    <n v="0"/>
    <n v="0"/>
    <n v="0"/>
    <n v="0"/>
    <n v="0"/>
    <n v="0"/>
    <s v="Reserva importada do Sistema TMS. OS: 21320"/>
    <s v="Fornecedor não preenchido! (ACC01)"/>
    <x v="3"/>
    <x v="1"/>
    <s v="Campo Fornecedor"/>
    <x v="1"/>
    <s v="Qualidade dos dados"/>
    <s v="KONTIK BUSINESS TRAVEL"/>
    <x v="4"/>
  </r>
  <r>
    <n v="24810541"/>
    <n v="25651090"/>
    <s v="ACC01"/>
    <x v="409"/>
    <d v="2026-06-24T15:31:42"/>
    <x v="0"/>
    <x v="5"/>
    <s v="6POLVR"/>
    <s v="TMS"/>
    <s v="NAYARA SOUZA"/>
    <s v="Tms"/>
    <s v="Tms"/>
    <d v="2026-06-24T10:56:00"/>
    <n v="22533"/>
    <s v="Salvador / SSA"/>
    <s v="ON LINE"/>
    <s v="Invoice"/>
    <s v="Faturado"/>
    <x v="2"/>
    <s v="N"/>
    <x v="69"/>
    <s v="Petroreconcavo S/a"/>
    <s v="-"/>
    <s v="-"/>
    <s v="-"/>
    <x v="51"/>
    <s v="-"/>
    <x v="348"/>
    <n v="0"/>
    <n v="0"/>
    <n v="0"/>
    <n v="0"/>
    <n v="0"/>
    <n v="0"/>
    <s v="Reserva importada do Sistema TMS. OS: 22533"/>
    <s v="Fornecedor não preenchido! (ACC01)"/>
    <x v="3"/>
    <x v="1"/>
    <s v="Campo Fornecedor"/>
    <x v="1"/>
    <s v="Qualidade dos dados"/>
    <s v="KONTIK BUSINESS TRAVEL"/>
    <x v="4"/>
  </r>
  <r>
    <n v="24806166"/>
    <n v="25647541"/>
    <s v="ACC01"/>
    <x v="410"/>
    <d v="2026-06-24T08:36:31"/>
    <x v="0"/>
    <x v="5"/>
    <s v="AEKABKT"/>
    <s v="SABRE"/>
    <s v="DA SILVA/MARCO FILIPE BARBOSA"/>
    <s v="Raquel Ribeiro Pinto Villarreal"/>
    <s v="Raquel Ribeiro Pinto Villarreal"/>
    <d v="2026-06-23T10:34:00"/>
    <s v="AEKABK"/>
    <s v="-"/>
    <s v="OFF LINE"/>
    <s v="Cartão de crédito"/>
    <s v="Cartão de crédito"/>
    <x v="1"/>
    <s v="S"/>
    <x v="8"/>
    <s v="Fm Global - Servicos"/>
    <s v="Cliente FEE no POS"/>
    <s v="-"/>
    <s v="-"/>
    <x v="9"/>
    <s v="-"/>
    <x v="349"/>
    <n v="27.3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07257"/>
    <n v="25648553"/>
    <s v="ACC01"/>
    <x v="411"/>
    <d v="2026-06-24T08:43:05"/>
    <x v="0"/>
    <x v="5"/>
    <s v="JCBFFPT"/>
    <s v="SABRE"/>
    <s v="RIBEIRO/CLAUDEMIR MR"/>
    <s v="Raquel Ribeiro Pinto Villarreal"/>
    <s v="Raquel Ribeiro Pinto Villarreal"/>
    <d v="2026-06-23T13:36:00"/>
    <s v="JCBFFP"/>
    <s v="-"/>
    <s v="OFF LINE"/>
    <s v="Cartão de crédito"/>
    <s v="Cartão de crédito"/>
    <x v="1"/>
    <s v="S"/>
    <x v="8"/>
    <s v="Fm Global - Servicos"/>
    <s v="Cliente FEE no POS"/>
    <s v="-"/>
    <s v="-"/>
    <x v="9"/>
    <s v="-"/>
    <x v="349"/>
    <n v="27.3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05180"/>
    <n v="25646553"/>
    <s v="ACC01"/>
    <x v="412"/>
    <d v="2026-06-23T16:48:45"/>
    <x v="0"/>
    <x v="5"/>
    <s v="GLKQMET"/>
    <s v="SABRE"/>
    <s v="ARIZA/GUSTAVO KELLER MR"/>
    <s v="Raquel Ribeiro Pinto Villarreal"/>
    <s v="Raquel Ribeiro Pinto Villarreal"/>
    <d v="2026-06-23T08:50:00"/>
    <s v="GLKQME"/>
    <s v="-"/>
    <s v="OFF LINE"/>
    <s v="Cartão de crédito"/>
    <s v="Cartão de crédito"/>
    <x v="1"/>
    <s v="N"/>
    <x v="8"/>
    <s v="Fm Global - Servicos"/>
    <s v="Cliente FEE no POS"/>
    <s v="-"/>
    <s v="-"/>
    <x v="9"/>
    <s v="-"/>
    <x v="349"/>
    <n v="27.3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05054"/>
    <n v="25646408"/>
    <s v="ACC01"/>
    <x v="413"/>
    <d v="2026-06-23T15:25:22"/>
    <x v="0"/>
    <x v="5"/>
    <s v="MV3027SR58BR"/>
    <s v="GOVER"/>
    <s v="Renata Fernandes Vieira Camargo"/>
    <s v="DANIELLE RIZZETO BEZERRA ALVES"/>
    <s v="DANIELLE RIZZETO BEZERRA ALVES"/>
    <d v="2026-06-23T15:20:00"/>
    <n v="4713391"/>
    <s v="Movida - Br - Sp - Sao Paulo - Pinheiros Endereço: Avenida Reboucas, 3970 Pinheiros"/>
    <s v="OFF LINE"/>
    <s v="Invoice"/>
    <s v="Faturado"/>
    <x v="2"/>
    <s v="N"/>
    <x v="50"/>
    <s v="Unica Sp"/>
    <s v="-"/>
    <s v="-"/>
    <s v="-"/>
    <x v="8"/>
    <s v="-"/>
    <x v="350"/>
    <n v="0"/>
    <n v="0"/>
    <n v="0"/>
    <n v="0"/>
    <n v="0"/>
    <n v="0"/>
    <s v="Reserva importada do sistema Gover. Id: 4713391"/>
    <s v="Fornecedor não preenchido! (ACC01)"/>
    <x v="1"/>
    <x v="1"/>
    <s v="Campo Fornecedor"/>
    <x v="1"/>
    <s v="Qualidade dos dados"/>
    <s v="KONTIK BUSINESS TRAVEL"/>
    <x v="4"/>
  </r>
  <r>
    <n v="24808146"/>
    <n v="25649208"/>
    <s v="ACC01"/>
    <x v="414"/>
    <d v="2026-06-24T02:10:53"/>
    <x v="0"/>
    <x v="5"/>
    <s v="6PXCXD"/>
    <s v="TMS"/>
    <s v="MARCELO RAMOS"/>
    <s v="Tms"/>
    <s v="Tms"/>
    <d v="2026-06-23T21:09:00"/>
    <n v="330134"/>
    <s v="Curitiba / CWB"/>
    <s v="ON LINE"/>
    <s v="Invoice"/>
    <s v="Faturado"/>
    <x v="2"/>
    <s v="N"/>
    <x v="13"/>
    <s v="Kpmg"/>
    <s v="-"/>
    <s v="-"/>
    <s v="-"/>
    <x v="14"/>
    <s v="-"/>
    <x v="351"/>
    <n v="0"/>
    <n v="0"/>
    <n v="0"/>
    <n v="0"/>
    <n v="0"/>
    <n v="0"/>
    <s v="Reserva importada do Sistema TMS. OS: 330134"/>
    <s v="Fornecedor não preenchido! (ACC01)"/>
    <x v="3"/>
    <x v="1"/>
    <s v="Campo Fornecedor"/>
    <x v="1"/>
    <s v="Qualidade dos dados"/>
    <s v="KONTIK BUSINESS TRAVEL"/>
    <x v="4"/>
  </r>
  <r>
    <n v="24810104"/>
    <n v="25650658"/>
    <s v="ACC01"/>
    <x v="415"/>
    <d v="2026-06-24T14:22:14"/>
    <x v="0"/>
    <x v="5"/>
    <s v="6P9TSR"/>
    <s v="TMS"/>
    <s v="MARCELO JUNIOR"/>
    <s v="Tms"/>
    <s v="Tms"/>
    <d v="2026-06-24T10:22:00"/>
    <n v="330196"/>
    <s v="Rio de Janeiro / RIO"/>
    <s v="ON LINE"/>
    <s v="Invoice"/>
    <s v="Faturado"/>
    <x v="2"/>
    <s v="N"/>
    <x v="13"/>
    <s v="Kpmg"/>
    <s v="-"/>
    <s v="-"/>
    <s v="-"/>
    <x v="14"/>
    <s v="-"/>
    <x v="352"/>
    <n v="0"/>
    <n v="0"/>
    <n v="0"/>
    <n v="0"/>
    <n v="0"/>
    <n v="0"/>
    <s v="Reserva importada do Sistema TMS. OS: 330196"/>
    <s v="Fornecedor não preenchido! (ACC01)"/>
    <x v="3"/>
    <x v="1"/>
    <s v="Campo Fornecedor"/>
    <x v="1"/>
    <s v="Qualidade dos dados"/>
    <s v="KONTIK BUSINESS TRAVEL"/>
    <x v="4"/>
  </r>
  <r>
    <n v="24804753"/>
    <n v="25646101"/>
    <s v="ACC01"/>
    <x v="416"/>
    <d v="2026-06-23T16:27:25"/>
    <x v="0"/>
    <x v="5"/>
    <s v="6PASHQ"/>
    <s v="TMS"/>
    <s v="FERNANDA LOPES"/>
    <s v="BRUNO ALVARENGA MELONI"/>
    <s v="BRUNO ALVARENGA MELONI"/>
    <d v="2026-06-23T14:30:00"/>
    <n v="329651"/>
    <s v="-"/>
    <s v="OFF LINE"/>
    <s v="Cartão de crédito"/>
    <s v="Cartão de crédito"/>
    <x v="1"/>
    <s v="N"/>
    <x v="13"/>
    <s v="Kpmg Assessores"/>
    <s v="-"/>
    <s v="-"/>
    <s v="-"/>
    <x v="14"/>
    <s v="-"/>
    <x v="353"/>
    <n v="0"/>
    <n v="0"/>
    <n v="0"/>
    <n v="0"/>
    <n v="0"/>
    <n v="0"/>
    <s v="Reserva importada do Sistema TMS. OS: 329651"/>
    <s v="Fornecedor não preenchido! (ACC01)"/>
    <x v="3"/>
    <x v="1"/>
    <s v="Campo Fornecedor"/>
    <x v="1"/>
    <s v="Qualidade dos dados"/>
    <s v="KONTIK BUSINESS TRAVEL"/>
    <x v="4"/>
  </r>
  <r>
    <n v="24806340"/>
    <n v="25647679"/>
    <s v="ACC01"/>
    <x v="417"/>
    <d v="2026-06-23T20:08:39"/>
    <x v="0"/>
    <x v="5"/>
    <s v="6P4WSX"/>
    <s v="TMS"/>
    <s v="PAULO BALDINETTI"/>
    <s v="BRUNO ALVARENGA MELONI"/>
    <s v="BRUNO ALVARENGA MELONI"/>
    <d v="2026-06-23T17:06:00"/>
    <n v="330063"/>
    <s v="Passo Fundo / RS, Brasil (PFB)"/>
    <s v="OFF LINE"/>
    <s v="Invoice"/>
    <s v="Faturado"/>
    <x v="2"/>
    <s v="N"/>
    <x v="13"/>
    <s v="Kpmg Consultoria"/>
    <s v="-"/>
    <s v="-"/>
    <s v="-"/>
    <x v="14"/>
    <s v="-"/>
    <x v="354"/>
    <n v="0"/>
    <n v="0"/>
    <n v="0"/>
    <n v="0"/>
    <n v="0"/>
    <n v="0"/>
    <s v="Reserva importada do Sistema TMS. OS: 330063"/>
    <s v="Fornecedor não preenchido! (ACC01)"/>
    <x v="3"/>
    <x v="1"/>
    <s v="Campo Fornecedor"/>
    <x v="1"/>
    <s v="Qualidade dos dados"/>
    <s v="KONTIK BUSINESS TRAVEL"/>
    <x v="1"/>
  </r>
  <r>
    <n v="24806341"/>
    <n v="25647680"/>
    <s v="ACC01"/>
    <x v="418"/>
    <d v="2026-06-23T20:08:39"/>
    <x v="0"/>
    <x v="5"/>
    <s v="6PGSS2"/>
    <s v="TMS"/>
    <s v="PEDRO LUIZ"/>
    <s v="BRUNO ALVARENGA MELONI"/>
    <s v="BRUNO ALVARENGA MELONI"/>
    <d v="2026-06-23T17:07:00"/>
    <n v="330061"/>
    <s v="Santo Angelo / RS, Brasil (GEL)"/>
    <s v="OFF LINE"/>
    <s v="Invoice"/>
    <s v="Faturado"/>
    <x v="2"/>
    <s v="N"/>
    <x v="13"/>
    <s v="Kpmg Consultoria"/>
    <s v="-"/>
    <s v="-"/>
    <s v="-"/>
    <x v="14"/>
    <s v="-"/>
    <x v="355"/>
    <n v="0"/>
    <n v="0"/>
    <n v="0"/>
    <n v="0"/>
    <n v="0"/>
    <n v="0"/>
    <s v="Reserva importada do Sistema TMS. OS: 330061"/>
    <s v="Fornecedor não preenchido! (ACC01)"/>
    <x v="3"/>
    <x v="1"/>
    <s v="Campo Fornecedor"/>
    <x v="1"/>
    <s v="Qualidade dos dados"/>
    <s v="KONTIK BUSINESS TRAVEL"/>
    <x v="1"/>
  </r>
  <r>
    <n v="24806346"/>
    <n v="25647685"/>
    <s v="ACC01"/>
    <x v="419"/>
    <d v="2026-06-23T20:09:04"/>
    <x v="0"/>
    <x v="5"/>
    <s v="6P8XSX"/>
    <s v="TMS"/>
    <s v="JESSICA BORIN"/>
    <s v="BRUNO ALVARENGA MELONI"/>
    <s v="BRUNO ALVARENGA MELONI"/>
    <d v="2026-06-23T17:54:00"/>
    <n v="330057"/>
    <s v="Santa Maria / RS, Brasil (RIA)"/>
    <s v="OFF LINE"/>
    <s v="Invoice"/>
    <s v="Faturado"/>
    <x v="2"/>
    <s v="N"/>
    <x v="13"/>
    <s v="Kpmg Consultoria"/>
    <s v="-"/>
    <s v="-"/>
    <s v="-"/>
    <x v="14"/>
    <s v="-"/>
    <x v="356"/>
    <n v="0"/>
    <n v="0"/>
    <n v="0"/>
    <n v="0"/>
    <n v="0"/>
    <n v="0"/>
    <s v="Reserva importada do Sistema TMS. OS: 330057"/>
    <s v="Fornecedor não preenchido! (ACC01)"/>
    <x v="3"/>
    <x v="1"/>
    <s v="Campo Fornecedor"/>
    <x v="1"/>
    <s v="Qualidade dos dados"/>
    <s v="KONTIK BUSINESS TRAVEL"/>
    <x v="1"/>
  </r>
  <r>
    <n v="24806362"/>
    <n v="25647698"/>
    <s v="ACC01"/>
    <x v="420"/>
    <d v="2026-06-23T20:10:22"/>
    <x v="0"/>
    <x v="5"/>
    <s v="6PQEWX"/>
    <s v="TMS"/>
    <s v="RENATO VIEIRA"/>
    <s v="BRUNO ALVARENGA MELONI"/>
    <s v="BRUNO ALVARENGA MELONI"/>
    <d v="2026-06-23T17:55:00"/>
    <n v="330009"/>
    <s v="Erechim / RS, Brasil (ERM)"/>
    <s v="OFF LINE"/>
    <s v="Invoice"/>
    <s v="Faturado"/>
    <x v="2"/>
    <s v="N"/>
    <x v="13"/>
    <s v="Kpmg Consultoria"/>
    <s v="-"/>
    <s v="-"/>
    <s v="-"/>
    <x v="14"/>
    <s v="-"/>
    <x v="357"/>
    <n v="0"/>
    <n v="0"/>
    <n v="0"/>
    <n v="0"/>
    <n v="0"/>
    <n v="0"/>
    <s v="Reserva importada do Sistema TMS. OS: 330009"/>
    <s v="Fornecedor não preenchido! (ACC01)"/>
    <x v="3"/>
    <x v="1"/>
    <s v="Campo Fornecedor"/>
    <x v="1"/>
    <s v="Qualidade dos dados"/>
    <s v="KONTIK BUSINESS TRAVEL"/>
    <x v="1"/>
  </r>
  <r>
    <n v="24806364"/>
    <n v="25647700"/>
    <s v="ACC01"/>
    <x v="421"/>
    <d v="2026-06-23T20:10:23"/>
    <x v="0"/>
    <x v="5"/>
    <s v="6PXDS2"/>
    <s v="TMS"/>
    <s v="MICHEL AMORYN"/>
    <s v="BRUNO ALVARENGA MELONI"/>
    <s v="BRUNO ALVARENGA MELONI"/>
    <d v="2026-06-23T17:55:00"/>
    <n v="329728"/>
    <s v="Erechim / RS, Brasil (ERM)"/>
    <s v="OFF LINE"/>
    <s v="Invoice"/>
    <s v="Faturado"/>
    <x v="2"/>
    <s v="N"/>
    <x v="13"/>
    <s v="Kpmg Consultoria"/>
    <s v="-"/>
    <s v="-"/>
    <s v="-"/>
    <x v="14"/>
    <s v="-"/>
    <x v="357"/>
    <n v="0"/>
    <n v="0"/>
    <n v="0"/>
    <n v="0"/>
    <n v="0"/>
    <n v="0"/>
    <s v="Reserva importada do Sistema TMS. OS: 329728"/>
    <s v="Fornecedor não preenchido! (ACC01)"/>
    <x v="3"/>
    <x v="1"/>
    <s v="Campo Fornecedor"/>
    <x v="1"/>
    <s v="Qualidade dos dados"/>
    <s v="KONTIK BUSINESS TRAVEL"/>
    <x v="1"/>
  </r>
  <r>
    <n v="24806366"/>
    <n v="25647702"/>
    <s v="ACC01"/>
    <x v="422"/>
    <d v="2026-06-23T20:10:24"/>
    <x v="0"/>
    <x v="5"/>
    <s v="6PDES2"/>
    <s v="TMS"/>
    <s v="CINTIA DIAS"/>
    <s v="BRUNO ALVARENGA MELONI"/>
    <s v="BRUNO ALVARENGA MELONI"/>
    <d v="2026-06-23T17:56:00"/>
    <n v="329726"/>
    <s v="Porto Alegre / RS, Brasil (POA)"/>
    <s v="OFF LINE"/>
    <s v="Invoice"/>
    <s v="Faturado"/>
    <x v="2"/>
    <s v="N"/>
    <x v="13"/>
    <s v="Kpmg Consultoria"/>
    <s v="-"/>
    <s v="-"/>
    <s v="-"/>
    <x v="14"/>
    <s v="-"/>
    <x v="355"/>
    <n v="0"/>
    <n v="0"/>
    <n v="0"/>
    <n v="0"/>
    <n v="0"/>
    <n v="0"/>
    <s v="Reserva importada do Sistema TMS. OS: 329726"/>
    <s v="Fornecedor não preenchido! (ACC01)"/>
    <x v="3"/>
    <x v="1"/>
    <s v="Campo Fornecedor"/>
    <x v="1"/>
    <s v="Qualidade dos dados"/>
    <s v="KONTIK BUSINESS TRAVEL"/>
    <x v="1"/>
  </r>
  <r>
    <n v="24806372"/>
    <n v="25647708"/>
    <s v="ACC01"/>
    <x v="423"/>
    <d v="2026-06-23T20:10:24"/>
    <x v="0"/>
    <x v="5"/>
    <s v="6P4D2X"/>
    <s v="TMS"/>
    <s v="ALAN REDONDO"/>
    <s v="BRUNO ALVARENGA MELONI"/>
    <s v="BRUNO ALVARENGA MELONI"/>
    <d v="2026-06-23T17:56:00"/>
    <n v="329720"/>
    <s v="Passo Fundo / RS, Brasil (PFB)"/>
    <s v="OFF LINE"/>
    <s v="Invoice"/>
    <s v="Faturado"/>
    <x v="2"/>
    <s v="N"/>
    <x v="13"/>
    <s v="Kpmg Consultoria"/>
    <s v="-"/>
    <s v="-"/>
    <s v="-"/>
    <x v="14"/>
    <s v="-"/>
    <x v="358"/>
    <n v="0"/>
    <n v="0"/>
    <n v="0"/>
    <n v="0"/>
    <n v="0"/>
    <n v="0"/>
    <s v="Reserva importada do Sistema TMS. OS: 329720"/>
    <s v="Fornecedor não preenchido! (ACC01)"/>
    <x v="3"/>
    <x v="1"/>
    <s v="Campo Fornecedor"/>
    <x v="1"/>
    <s v="Qualidade dos dados"/>
    <s v="KONTIK BUSINESS TRAVEL"/>
    <x v="1"/>
  </r>
  <r>
    <n v="24806381"/>
    <n v="25647717"/>
    <s v="ACC01"/>
    <x v="424"/>
    <d v="2026-06-23T20:10:37"/>
    <x v="0"/>
    <x v="5"/>
    <s v="6PH3W2"/>
    <s v="TMS"/>
    <s v="VINICIUS LUIZ"/>
    <s v="Emilia Alejandra Pacheco Maraboli"/>
    <s v="Emilia Alejandra Pacheco Maraboli"/>
    <d v="2026-06-23T17:06:00"/>
    <n v="329534"/>
    <s v="Santo André / SP, Brasil (QSE)"/>
    <s v="OFF LINE"/>
    <s v="Invoice"/>
    <s v="Faturado"/>
    <x v="2"/>
    <s v="N"/>
    <x v="13"/>
    <s v="Kpmg Consultoria"/>
    <s v="-"/>
    <s v="-"/>
    <s v="-"/>
    <x v="14"/>
    <s v="-"/>
    <x v="359"/>
    <n v="0"/>
    <n v="0"/>
    <n v="0"/>
    <n v="0"/>
    <n v="0"/>
    <n v="0"/>
    <s v="Reserva importada do Sistema TMS. OS: 329534"/>
    <s v="Fornecedor não preenchido! (ACC01)"/>
    <x v="3"/>
    <x v="1"/>
    <s v="Campo Fornecedor"/>
    <x v="1"/>
    <s v="Qualidade dos dados"/>
    <s v="KONTIK BUSINESS TRAVEL"/>
    <x v="1"/>
  </r>
  <r>
    <n v="24806388"/>
    <n v="25647724"/>
    <s v="ACC01"/>
    <x v="425"/>
    <d v="2026-06-23T20:11:04"/>
    <x v="0"/>
    <x v="5"/>
    <s v="6P9DX2"/>
    <s v="TMS"/>
    <s v="RAPHAEL MANSANO"/>
    <s v="Tuane Cristina Alves de Oliveira"/>
    <s v="Tuane Cristina Alves de Oliveira"/>
    <d v="2026-06-23T18:09:00"/>
    <n v="329526"/>
    <s v="Santo André / SP, Brasil (QSE)"/>
    <s v="OFF LINE"/>
    <s v="Invoice"/>
    <s v="Faturado"/>
    <x v="2"/>
    <s v="N"/>
    <x v="13"/>
    <s v="Kpmg Consultoria"/>
    <s v="-"/>
    <s v="-"/>
    <s v="-"/>
    <x v="14"/>
    <s v="-"/>
    <x v="360"/>
    <n v="0"/>
    <n v="0"/>
    <n v="0"/>
    <n v="0"/>
    <n v="0"/>
    <n v="0"/>
    <s v="Reserva importada do Sistema TMS. OS: 329526"/>
    <s v="Fornecedor não preenchido! (ACC01)"/>
    <x v="3"/>
    <x v="1"/>
    <s v="Campo Fornecedor"/>
    <x v="1"/>
    <s v="Qualidade dos dados"/>
    <s v="KONTIK BUSINESS TRAVEL"/>
    <x v="1"/>
  </r>
  <r>
    <n v="24810101"/>
    <n v="25650655"/>
    <s v="ACC01"/>
    <x v="426"/>
    <d v="2026-06-24T14:21:59"/>
    <x v="0"/>
    <x v="5"/>
    <s v="6PJ5WF"/>
    <s v="TMS"/>
    <s v="CECILIO SCHIGUEMATU"/>
    <s v="Diogo Dantas Gomes"/>
    <s v="Diogo Dantas Gomes"/>
    <d v="2026-06-24T12:52:00"/>
    <n v="330208"/>
    <s v="-"/>
    <s v="OFF LINE"/>
    <s v="Cartão de crédito"/>
    <s v="Cartão de crédito"/>
    <x v="1"/>
    <s v="N"/>
    <x v="13"/>
    <s v="Kpmg Consultoria"/>
    <s v="-"/>
    <s v="-"/>
    <s v="-"/>
    <x v="14"/>
    <s v="-"/>
    <x v="361"/>
    <n v="0"/>
    <n v="0"/>
    <n v="0"/>
    <n v="0"/>
    <n v="163.32"/>
    <n v="0"/>
    <s v="Reserva importada do Sistema TMS. OS: 330208"/>
    <s v="Fornecedor não preenchido! (ACC01)"/>
    <x v="3"/>
    <x v="1"/>
    <s v="Campo Fornecedor"/>
    <x v="1"/>
    <s v="Qualidade dos dados"/>
    <s v="KONTIK BUSINESS TRAVEL"/>
    <x v="4"/>
  </r>
  <r>
    <n v="24810130"/>
    <n v="25650685"/>
    <s v="ACC01"/>
    <x v="427"/>
    <d v="2026-06-24T14:25:32"/>
    <x v="0"/>
    <x v="5"/>
    <s v="6PQ7SF"/>
    <s v="TMS"/>
    <s v="JOAO COUTINHO"/>
    <s v="BRUNO ALVARENGA MELONI"/>
    <s v="BRUNO ALVARENGA MELONI"/>
    <d v="2026-06-24T09:32:00"/>
    <n v="330060"/>
    <s v="Passo Fundo / RS, Brasil (PFB)"/>
    <s v="OFF LINE"/>
    <s v="Invoice"/>
    <s v="Faturado"/>
    <x v="2"/>
    <s v="N"/>
    <x v="13"/>
    <s v="Kpmg Consultoria"/>
    <s v="-"/>
    <s v="-"/>
    <s v="-"/>
    <x v="14"/>
    <s v="-"/>
    <x v="354"/>
    <n v="0"/>
    <n v="0"/>
    <n v="0"/>
    <n v="0"/>
    <n v="0"/>
    <n v="0"/>
    <s v="Reserva importada do Sistema TMS. OS: 330060"/>
    <s v="Fornecedor não preenchido! (ACC01)"/>
    <x v="3"/>
    <x v="1"/>
    <s v="Campo Fornecedor"/>
    <x v="1"/>
    <s v="Qualidade dos dados"/>
    <s v="KONTIK BUSINESS TRAVEL"/>
    <x v="1"/>
  </r>
  <r>
    <n v="24810132"/>
    <n v="25650687"/>
    <s v="ACC01"/>
    <x v="428"/>
    <d v="2026-06-24T14:25:32"/>
    <x v="0"/>
    <x v="5"/>
    <s v="6P27SR"/>
    <s v="TMS"/>
    <s v="NELSIR CARLOS LUTEREK"/>
    <s v="BRUNO ALVARENGA MELONI"/>
    <s v="BRUNO ALVARENGA MELONI"/>
    <d v="2026-06-24T09:33:00"/>
    <n v="330059"/>
    <s v="Erechim / RS, Brasil (ERM)"/>
    <s v="OFF LINE"/>
    <s v="Invoice"/>
    <s v="Faturado"/>
    <x v="2"/>
    <s v="N"/>
    <x v="13"/>
    <s v="Kpmg Consultoria"/>
    <s v="-"/>
    <s v="-"/>
    <s v="-"/>
    <x v="14"/>
    <s v="-"/>
    <x v="205"/>
    <n v="0"/>
    <n v="0"/>
    <n v="0"/>
    <n v="0"/>
    <n v="0"/>
    <n v="0"/>
    <s v="Reserva importada do Sistema TMS. OS: 330059"/>
    <s v="Fornecedor não preenchido! (ACC01)"/>
    <x v="3"/>
    <x v="1"/>
    <s v="Campo Fornecedor"/>
    <x v="1"/>
    <s v="Qualidade dos dados"/>
    <s v="KONTIK BUSINESS TRAVEL"/>
    <x v="1"/>
  </r>
  <r>
    <n v="24810138"/>
    <n v="25650693"/>
    <s v="ACC01"/>
    <x v="429"/>
    <d v="2026-06-24T14:25:32"/>
    <x v="0"/>
    <x v="5"/>
    <s v="6PC7SF"/>
    <s v="TMS"/>
    <s v="MARIANI FIORIN"/>
    <s v="BRUNO ALVARENGA MELONI"/>
    <s v="BRUNO ALVARENGA MELONI"/>
    <d v="2026-06-24T09:35:00"/>
    <n v="330039"/>
    <s v="Maringá / PR, Brasil (MGF)"/>
    <s v="OFF LINE"/>
    <s v="Invoice"/>
    <s v="Faturado"/>
    <x v="2"/>
    <s v="N"/>
    <x v="13"/>
    <s v="Kpmg Consultoria"/>
    <s v="-"/>
    <s v="-"/>
    <s v="-"/>
    <x v="14"/>
    <s v="-"/>
    <x v="362"/>
    <n v="0"/>
    <n v="0"/>
    <n v="0"/>
    <n v="0"/>
    <n v="0"/>
    <n v="0"/>
    <s v="Reserva importada do Sistema TMS. OS: 330039"/>
    <s v="Fornecedor não preenchido! (ACC01)"/>
    <x v="3"/>
    <x v="1"/>
    <s v="Campo Fornecedor"/>
    <x v="1"/>
    <s v="Qualidade dos dados"/>
    <s v="KONTIK BUSINESS TRAVEL"/>
    <x v="1"/>
  </r>
  <r>
    <n v="24810140"/>
    <n v="25650695"/>
    <s v="ACC01"/>
    <x v="430"/>
    <d v="2026-06-24T14:25:33"/>
    <x v="0"/>
    <x v="5"/>
    <s v="6P4JX4"/>
    <s v="TMS"/>
    <s v="LUCAS ANDRADE"/>
    <s v="BRUNO ALVARENGA MELONI"/>
    <s v="BRUNO ALVARENGA MELONI"/>
    <d v="2026-06-24T09:36:00"/>
    <n v="330016"/>
    <s v="Santo Angelo / RS, Brasil (GEL)"/>
    <s v="OFF LINE"/>
    <s v="Invoice"/>
    <s v="Faturado"/>
    <x v="2"/>
    <s v="N"/>
    <x v="13"/>
    <s v="Kpmg Consultoria"/>
    <s v="-"/>
    <s v="-"/>
    <s v="-"/>
    <x v="14"/>
    <s v="-"/>
    <x v="355"/>
    <n v="0"/>
    <n v="0"/>
    <n v="0"/>
    <n v="0"/>
    <n v="0"/>
    <n v="0"/>
    <s v="Reserva importada do Sistema TMS. OS: 330016"/>
    <s v="Fornecedor não preenchido! (ACC01)"/>
    <x v="3"/>
    <x v="1"/>
    <s v="Campo Fornecedor"/>
    <x v="1"/>
    <s v="Qualidade dos dados"/>
    <s v="KONTIK BUSINESS TRAVEL"/>
    <x v="1"/>
  </r>
  <r>
    <n v="24810142"/>
    <n v="25650697"/>
    <s v="ACC01"/>
    <x v="431"/>
    <d v="2026-06-24T14:25:33"/>
    <x v="0"/>
    <x v="5"/>
    <s v="6P57X4"/>
    <s v="TMS"/>
    <s v="KAUANE PEREIRA"/>
    <s v="BRUNO ALVARENGA MELONI"/>
    <s v="BRUNO ALVARENGA MELONI"/>
    <d v="2026-06-24T09:37:00"/>
    <n v="329730"/>
    <s v="Passo Fundo / RS, Brasil (PFB)"/>
    <s v="OFF LINE"/>
    <s v="Invoice"/>
    <s v="Faturado"/>
    <x v="2"/>
    <s v="N"/>
    <x v="13"/>
    <s v="Kpmg Consultoria"/>
    <s v="-"/>
    <s v="-"/>
    <s v="-"/>
    <x v="14"/>
    <s v="-"/>
    <x v="363"/>
    <n v="0"/>
    <n v="0"/>
    <n v="0"/>
    <n v="0"/>
    <n v="0"/>
    <n v="0"/>
    <s v="Reserva importada do Sistema TMS. OS: 329730"/>
    <s v="Fornecedor não preenchido! (ACC01)"/>
    <x v="3"/>
    <x v="1"/>
    <s v="Campo Fornecedor"/>
    <x v="1"/>
    <s v="Qualidade dos dados"/>
    <s v="KONTIK BUSINESS TRAVEL"/>
    <x v="1"/>
  </r>
  <r>
    <n v="24810144"/>
    <n v="25650699"/>
    <s v="ACC01"/>
    <x v="432"/>
    <d v="2026-06-24T14:25:47"/>
    <x v="0"/>
    <x v="5"/>
    <s v="6P7U2R"/>
    <s v="TMS"/>
    <s v="MILTON NUNES"/>
    <s v="BRUNO ALVARENGA MELONI"/>
    <s v="BRUNO ALVARENGA MELONI"/>
    <d v="2026-06-24T09:42:00"/>
    <n v="329729"/>
    <s v="Passo Fundo / RS, Brasil (PFB)"/>
    <s v="OFF LINE"/>
    <s v="Invoice"/>
    <s v="Faturado"/>
    <x v="2"/>
    <s v="N"/>
    <x v="13"/>
    <s v="Kpmg Consultoria"/>
    <s v="-"/>
    <s v="-"/>
    <s v="-"/>
    <x v="14"/>
    <s v="-"/>
    <x v="364"/>
    <n v="0"/>
    <n v="0"/>
    <n v="0"/>
    <n v="0"/>
    <n v="0"/>
    <n v="0"/>
    <s v="Reserva importada do Sistema TMS. OS: 329729"/>
    <s v="Fornecedor não preenchido! (ACC01)"/>
    <x v="3"/>
    <x v="1"/>
    <s v="Campo Fornecedor"/>
    <x v="1"/>
    <s v="Qualidade dos dados"/>
    <s v="KONTIK BUSINESS TRAVEL"/>
    <x v="1"/>
  </r>
  <r>
    <n v="24810172"/>
    <n v="25650728"/>
    <s v="ACC01"/>
    <x v="433"/>
    <d v="2026-06-24T14:32:02"/>
    <x v="0"/>
    <x v="5"/>
    <s v="6P1LSV"/>
    <s v="TMS"/>
    <s v="FERNANDO NISHIYAMA"/>
    <s v="BRUNO ALVARENGA MELONI"/>
    <s v="BRUNO ALVARENGA MELONI"/>
    <d v="2026-06-24T09:44:00"/>
    <n v="329404"/>
    <s v="Porto Alegre / RS, Brasil (POA)"/>
    <s v="OFF LINE"/>
    <s v="Invoice"/>
    <s v="Faturado"/>
    <x v="2"/>
    <s v="N"/>
    <x v="13"/>
    <s v="Kpmg Consultoria"/>
    <s v="-"/>
    <s v="-"/>
    <s v="-"/>
    <x v="14"/>
    <s v="-"/>
    <x v="365"/>
    <n v="0"/>
    <n v="0"/>
    <n v="0"/>
    <n v="0"/>
    <n v="0"/>
    <n v="0"/>
    <s v="Reserva importada do Sistema TMS. OS: 329404"/>
    <s v="Fornecedor não preenchido! (ACC01)"/>
    <x v="3"/>
    <x v="1"/>
    <s v="Campo Fornecedor"/>
    <x v="1"/>
    <s v="Qualidade dos dados"/>
    <s v="KONTIK BUSINESS TRAVEL"/>
    <x v="1"/>
  </r>
  <r>
    <n v="24810174"/>
    <n v="25650730"/>
    <s v="ACC01"/>
    <x v="434"/>
    <d v="2026-06-24T14:32:06"/>
    <x v="0"/>
    <x v="5"/>
    <s v="6PD92R"/>
    <s v="TMS"/>
    <s v="THAIS CARNEIRO"/>
    <s v="BRUNO ALVARENGA MELONI"/>
    <s v="BRUNO ALVARENGA MELONI"/>
    <d v="2026-06-24T09:44:00"/>
    <n v="329401"/>
    <s v="Porto Alegre / RS, Brasil (POA)"/>
    <s v="OFF LINE"/>
    <s v="Invoice"/>
    <s v="Faturado"/>
    <x v="2"/>
    <s v="N"/>
    <x v="13"/>
    <s v="Kpmg Consultoria"/>
    <s v="-"/>
    <s v="-"/>
    <s v="-"/>
    <x v="14"/>
    <s v="-"/>
    <x v="366"/>
    <n v="0"/>
    <n v="0"/>
    <n v="0"/>
    <n v="0"/>
    <n v="0"/>
    <n v="0"/>
    <s v="Reserva importada do Sistema TMS. OS: 329401"/>
    <s v="Fornecedor não preenchido! (ACC01)"/>
    <x v="3"/>
    <x v="1"/>
    <s v="Campo Fornecedor"/>
    <x v="1"/>
    <s v="Qualidade dos dados"/>
    <s v="KONTIK BUSINESS TRAVEL"/>
    <x v="1"/>
  </r>
  <r>
    <n v="24806704"/>
    <n v="25648026"/>
    <s v="ACC01"/>
    <x v="435"/>
    <d v="2026-06-23T20:53:24"/>
    <x v="0"/>
    <x v="5"/>
    <s v="6PO1FX"/>
    <s v="TMS"/>
    <s v="NICOLAS LEHMANN"/>
    <s v="Adriana Dias de Grano"/>
    <s v="Adriana Dias de Grano"/>
    <d v="2026-06-23T17:56:00"/>
    <n v="133367"/>
    <s v="Goiânia / GO, Brasil (GYN)"/>
    <s v="OFF LINE"/>
    <s v="Pagamento direto"/>
    <s v="Pagamento direto"/>
    <x v="2"/>
    <s v="N"/>
    <x v="65"/>
    <s v="Deloitte Assessoria - Sao Paulo"/>
    <s v="-"/>
    <s v="-"/>
    <s v="-"/>
    <x v="48"/>
    <s v="-"/>
    <x v="367"/>
    <n v="0"/>
    <n v="24.34"/>
    <n v="0"/>
    <n v="0"/>
    <n v="0"/>
    <n v="0"/>
    <s v="Reserva importada do Sistema TMS. OS: 133367"/>
    <s v="Fornecedor não preenchido! (ACC01)"/>
    <x v="3"/>
    <x v="1"/>
    <s v="Campo Fornecedor"/>
    <x v="1"/>
    <s v="Qualidade dos dados"/>
    <s v="KONTIK BUSINESS TRAVEL"/>
    <x v="4"/>
  </r>
  <r>
    <n v="24803918"/>
    <n v="25645263"/>
    <s v="ACC01"/>
    <x v="436"/>
    <d v="2026-06-24T04:48:53"/>
    <x v="0"/>
    <x v="5"/>
    <s v="SONGPMT"/>
    <s v="SABRE"/>
    <s v="DA SILVA/LUCIANA PINTO"/>
    <s v="WS"/>
    <s v="WS"/>
    <d v="2026-06-23T09:11:00"/>
    <s v="SONGPM"/>
    <s v="-"/>
    <s v="ON LINE"/>
    <s v="Cartão de crédito"/>
    <s v="Cartão de crédito"/>
    <x v="1"/>
    <s v="N"/>
    <x v="37"/>
    <s v="Bdb Ferramentas do Brasil Ltda"/>
    <s v="Cliente FEE no POS"/>
    <s v="-"/>
    <s v="-"/>
    <x v="15"/>
    <s v="-"/>
    <x v="368"/>
    <n v="60.04"/>
    <n v="0"/>
    <n v="0"/>
    <n v="0"/>
    <n v="0"/>
    <n v="8"/>
    <s v="Reserva importada por HubTravel"/>
    <s v="Fornecedor não preenchido! (ACC01)"/>
    <x v="2"/>
    <x v="1"/>
    <s v="Campo Fornecedor"/>
    <x v="1"/>
    <s v="Sistêmico"/>
    <s v="GRUPO KONTIK"/>
    <x v="2"/>
  </r>
  <r>
    <n v="24807185"/>
    <n v="25648483"/>
    <s v="ACC01"/>
    <x v="437"/>
    <d v="2026-06-23T22:11:38"/>
    <x v="0"/>
    <x v="5"/>
    <s v="6P8EU2"/>
    <s v="TMS"/>
    <s v="MAYARA SKRABA"/>
    <s v="Tms"/>
    <s v="Tms"/>
    <d v="2026-06-23T15:43:00"/>
    <n v="115303"/>
    <s v="Curitiba / CWB"/>
    <s v="ON LINE"/>
    <s v="Invoice"/>
    <s v="Faturado"/>
    <x v="2"/>
    <s v="N"/>
    <x v="23"/>
    <s v="Ultragaz-matriz"/>
    <s v="-"/>
    <s v="-"/>
    <s v="-"/>
    <x v="7"/>
    <s v="-"/>
    <x v="369"/>
    <n v="0"/>
    <n v="0"/>
    <n v="0"/>
    <n v="0"/>
    <n v="0"/>
    <n v="0"/>
    <s v="Reserva importada do Sistema TMS. OS: 115303"/>
    <s v="Fornecedor não preenchido! (ACC01)"/>
    <x v="3"/>
    <x v="1"/>
    <s v="Campo Fornecedor"/>
    <x v="1"/>
    <s v="Qualidade dos dados"/>
    <s v="KONTIK BUSINESS TRAVEL"/>
    <x v="4"/>
  </r>
  <r>
    <n v="24807213"/>
    <n v="25648510"/>
    <s v="ACC01"/>
    <x v="438"/>
    <d v="2026-06-23T22:16:36"/>
    <x v="0"/>
    <x v="5"/>
    <s v="6P9G72"/>
    <s v="TMS"/>
    <s v="JOSE RICARDO SILVERIO DE SOUZA"/>
    <s v="Tms"/>
    <s v="Tms"/>
    <d v="2026-06-23T15:54:00"/>
    <n v="115216"/>
    <s v="Santos / SSZ"/>
    <s v="ON LINE"/>
    <s v="Invoice"/>
    <s v="Faturado"/>
    <x v="2"/>
    <s v="N"/>
    <x v="23"/>
    <s v="Ultragaz-matriz"/>
    <s v="-"/>
    <s v="-"/>
    <s v="-"/>
    <x v="7"/>
    <s v="-"/>
    <x v="369"/>
    <n v="0"/>
    <n v="0"/>
    <n v="0"/>
    <n v="0"/>
    <n v="0"/>
    <n v="0"/>
    <s v="Reserva importada do Sistema TMS. OS: 115216"/>
    <s v="Fornecedor não preenchido! (ACC01)"/>
    <x v="3"/>
    <x v="1"/>
    <s v="Campo Fornecedor"/>
    <x v="1"/>
    <s v="Qualidade dos dados"/>
    <s v="KONTIK BUSINESS TRAVEL"/>
    <x v="4"/>
  </r>
  <r>
    <n v="24807243"/>
    <n v="25648539"/>
    <s v="ACC01"/>
    <x v="439"/>
    <d v="2026-06-23T22:20:32"/>
    <x v="0"/>
    <x v="5"/>
    <s v="6P3J7S"/>
    <s v="TMS"/>
    <s v="JOAO NUNES ROBAINA"/>
    <s v="Jessica Soares Teixeira"/>
    <s v="Jessica Soares Teixeira"/>
    <d v="2026-06-23T17:02:00"/>
    <n v="115026"/>
    <s v="-"/>
    <s v="OFF LINE"/>
    <s v="Cartão de crédito"/>
    <s v="Cartão de crédito"/>
    <x v="1"/>
    <s v="N"/>
    <x v="23"/>
    <s v="Ultragaz-matriz"/>
    <s v="-"/>
    <s v="-"/>
    <s v="-"/>
    <x v="7"/>
    <s v="-"/>
    <x v="370"/>
    <n v="0"/>
    <n v="0"/>
    <n v="0"/>
    <n v="0"/>
    <n v="0"/>
    <n v="0"/>
    <s v="Reserva importada do Sistema TMS. OS: 115026"/>
    <s v="Fornecedor não preenchido! (ACC01)"/>
    <x v="3"/>
    <x v="1"/>
    <s v="Campo Fornecedor"/>
    <x v="1"/>
    <s v="Qualidade dos dados"/>
    <s v="KONTIK BUSINESS TRAVEL"/>
    <x v="4"/>
  </r>
  <r>
    <n v="24807249"/>
    <n v="25648545"/>
    <s v="ACC01"/>
    <x v="440"/>
    <d v="2026-06-23T22:21:26"/>
    <x v="0"/>
    <x v="5"/>
    <s v="6PO7US"/>
    <s v="TMS"/>
    <s v="JONAS JONAS BORDIGNON"/>
    <s v="Jessica Soares Teixeira"/>
    <s v="Jessica Soares Teixeira"/>
    <d v="2026-06-23T14:54:00"/>
    <n v="114757"/>
    <s v="-"/>
    <s v="OFF LINE"/>
    <s v="Cartão de crédito"/>
    <s v="Cartão de crédito"/>
    <x v="1"/>
    <s v="N"/>
    <x v="23"/>
    <s v="Ultragaz-matriz"/>
    <s v="-"/>
    <s v="-"/>
    <s v="-"/>
    <x v="7"/>
    <s v="-"/>
    <x v="371"/>
    <n v="0"/>
    <n v="0"/>
    <n v="0"/>
    <n v="0"/>
    <n v="0"/>
    <n v="0"/>
    <s v="Reserva importada do Sistema TMS. OS: 114757"/>
    <s v="Fornecedor não preenchido! (ACC01)"/>
    <x v="3"/>
    <x v="1"/>
    <s v="Campo Fornecedor"/>
    <x v="1"/>
    <s v="Qualidade dos dados"/>
    <s v="KONTIK BUSINESS TRAVEL"/>
    <x v="4"/>
  </r>
  <r>
    <n v="24806709"/>
    <n v="25648031"/>
    <s v="ACC01"/>
    <x v="441"/>
    <d v="2026-06-23T20:24:14"/>
    <x v="0"/>
    <x v="5"/>
    <s v="QPKRDSC"/>
    <s v="SABRE"/>
    <s v="PEREIRA DE OLIVEIRA/ANDRE LUIS MR"/>
    <s v="Renata Godoy Sant Anna"/>
    <s v="Renata Godoy Sant Anna"/>
    <d v="2026-06-23T15:50:00"/>
    <s v="QPKRDS"/>
    <s v="NAT"/>
    <s v="OFF LINE"/>
    <s v="Invoice"/>
    <s v="Faturado"/>
    <x v="2"/>
    <s v="N"/>
    <x v="25"/>
    <s v="Basf Sa"/>
    <s v="-"/>
    <s v="-"/>
    <s v="-"/>
    <x v="24"/>
    <s v="-"/>
    <x v="372"/>
    <n v="245.86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5510"/>
    <n v="25646921"/>
    <s v="ACC01"/>
    <x v="442"/>
    <d v="2026-06-23T17:06:29"/>
    <x v="0"/>
    <x v="5"/>
    <s v="WNHFHVC"/>
    <s v="SABRE"/>
    <s v="RIBEIRO/LUIS CESAR MR"/>
    <s v="Renata Godoy Sant Anna"/>
    <s v="Renata Godoy Sant Anna"/>
    <d v="2026-06-23T14:04:00"/>
    <s v="WNHFHV"/>
    <s v="SAO"/>
    <s v="OFF LINE"/>
    <s v="Invoice"/>
    <s v="Faturado"/>
    <x v="2"/>
    <s v="N"/>
    <x v="25"/>
    <s v="Basf Sa"/>
    <s v="-"/>
    <s v="-"/>
    <s v="-"/>
    <x v="24"/>
    <s v="-"/>
    <x v="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6012"/>
    <n v="25647429"/>
    <s v="ACC01"/>
    <x v="443"/>
    <d v="2026-06-23T18:44:22"/>
    <x v="0"/>
    <x v="5"/>
    <s v="KWOTYST"/>
    <s v="SABRE"/>
    <s v="BRAIDOTT/MARLON EDUARDO MR"/>
    <s v="CT"/>
    <s v="CT"/>
    <d v="2026-06-23T14:48:00"/>
    <s v="202654886-28523"/>
    <s v="-"/>
    <s v="ON LINE"/>
    <s v="Pagamento direto"/>
    <s v="Pagamento direto"/>
    <x v="1"/>
    <s v="N"/>
    <x v="25"/>
    <s v="Basf Sa"/>
    <s v="-"/>
    <s v="-"/>
    <s v="-"/>
    <x v="24"/>
    <s v="-"/>
    <x v="373"/>
    <n v="0"/>
    <n v="0"/>
    <n v="0"/>
    <n v="0"/>
    <n v="0"/>
    <n v="0"/>
    <s v="Reserva importada por HubTravel"/>
    <s v="Fornecedor não preenchido! (ACC01)"/>
    <x v="2"/>
    <x v="1"/>
    <s v="Campo Fornecedor"/>
    <x v="1"/>
    <s v="Sistêmico"/>
    <s v="GRUPO KONTIK"/>
    <x v="2"/>
  </r>
  <r>
    <n v="24809615"/>
    <n v="25650175"/>
    <s v="ACC01"/>
    <x v="444"/>
    <d v="2026-06-24T12:07:22"/>
    <x v="0"/>
    <x v="5"/>
    <s v="6PPUBV"/>
    <s v="LEMONTECH"/>
    <s v="CAMILO RODRIGUES/EVERTON"/>
    <s v="Vitoria Silva Lopes"/>
    <s v="Vitoria Silva Lopes"/>
    <d v="2026-06-22T15:39:00"/>
    <n v="19520206"/>
    <s v="-"/>
    <s v="OFF LINE"/>
    <s v="Invoice"/>
    <s v="Faturado"/>
    <x v="3"/>
    <s v="N"/>
    <x v="70"/>
    <s v="Lojas Renner"/>
    <s v="-"/>
    <s v="-"/>
    <s v="-"/>
    <x v="52"/>
    <s v="-"/>
    <x v="374"/>
    <n v="0"/>
    <n v="0"/>
    <n v="0"/>
    <n v="0"/>
    <n v="0"/>
    <n v="0"/>
    <s v="Reserva importada do Sistema Lemontech. Solicitação: 19520206"/>
    <s v="Fornecedor não preenchido! (ACC01)"/>
    <x v="4"/>
    <x v="1"/>
    <s v="Campo Fornecedor"/>
    <x v="1"/>
    <s v="Qualidade dos dados"/>
    <s v="KONTIK BUSINESS TRAVEL"/>
    <x v="4"/>
  </r>
  <r>
    <n v="24805889"/>
    <n v="25647329"/>
    <s v="ACC01"/>
    <x v="445"/>
    <d v="2026-06-24T07:31:18"/>
    <x v="0"/>
    <x v="5"/>
    <s v="6P3DBW"/>
    <s v="LEMONTECH"/>
    <s v="DIOGO PEREIRA DA SILVA"/>
    <s v="DEIVID DA SILVA ORTOLAN"/>
    <s v="DEIVID DA SILVA ORTOLAN"/>
    <d v="2026-06-23T15:24:00"/>
    <n v="19529704"/>
    <s v="-"/>
    <s v="OFF LINE"/>
    <s v="Invoice"/>
    <s v="Faturado"/>
    <x v="3"/>
    <s v="N"/>
    <x v="70"/>
    <s v="Lojas Renner"/>
    <s v="-"/>
    <s v="-"/>
    <s v="-"/>
    <x v="52"/>
    <s v="-"/>
    <x v="375"/>
    <n v="5.92"/>
    <n v="9.9499999999999993"/>
    <n v="0"/>
    <n v="0"/>
    <n v="0"/>
    <n v="0"/>
    <s v="Reserva importada do Sistema Lemontech. Solicitação: 19529704"/>
    <s v="Fornecedor não preenchido! (ACC01)"/>
    <x v="4"/>
    <x v="1"/>
    <s v="Campo Fornecedor"/>
    <x v="1"/>
    <s v="Qualidade dos dados"/>
    <s v="KONTIK BUSINESS TRAVEL"/>
    <x v="4"/>
  </r>
  <r>
    <n v="24804916"/>
    <n v="25646277"/>
    <s v="ACC01"/>
    <x v="446"/>
    <d v="2026-06-23T15:08:51"/>
    <x v="0"/>
    <x v="5"/>
    <s v="6P59HQ"/>
    <s v="LEMONTECH"/>
    <s v="MORAES GAZAR/FILIPE"/>
    <s v="Lemontech"/>
    <s v="Lemontech"/>
    <d v="2026-06-23T00:00:00"/>
    <n v="19527432"/>
    <s v="-"/>
    <s v="ON LINE"/>
    <s v="Cartão de crédito"/>
    <s v="Cartão de crédito"/>
    <x v="1"/>
    <s v="N"/>
    <x v="70"/>
    <s v="Youcom"/>
    <s v="-"/>
    <s v="-"/>
    <s v="-"/>
    <x v="52"/>
    <s v="-"/>
    <x v="248"/>
    <n v="0"/>
    <n v="0"/>
    <n v="0"/>
    <n v="0"/>
    <n v="27.5"/>
    <n v="0"/>
    <s v="Reserva importada do Sistema Lemontech. Solicitação: 19527432"/>
    <s v="Fornecedor não preenchido! (ACC01)"/>
    <x v="4"/>
    <x v="1"/>
    <s v="Campo Fornecedor"/>
    <x v="1"/>
    <s v="Qualidade dos dados"/>
    <s v="KONTIK BUSINESS TRAVEL"/>
    <x v="4"/>
  </r>
  <r>
    <n v="24810017"/>
    <n v="25650569"/>
    <s v="ACC01"/>
    <x v="447"/>
    <d v="2026-06-24T14:07:29"/>
    <x v="0"/>
    <x v="5"/>
    <s v="6PGCSV"/>
    <s v="LEMONTECH"/>
    <s v="DA SILVA/CRISTIANO"/>
    <s v="Vitoria Silva Lopes"/>
    <s v="Vitoria Silva Lopes"/>
    <d v="2026-06-23T13:19:00"/>
    <n v="19524201"/>
    <s v="-"/>
    <s v="OFF LINE"/>
    <s v="Invoice"/>
    <s v="Faturado"/>
    <x v="3"/>
    <s v="N"/>
    <x v="70"/>
    <s v="Youcom"/>
    <s v="-"/>
    <s v="-"/>
    <s v="-"/>
    <x v="52"/>
    <s v="-"/>
    <x v="376"/>
    <n v="41.45"/>
    <n v="10.95"/>
    <n v="0"/>
    <n v="0"/>
    <n v="0"/>
    <n v="0"/>
    <s v="Reserva importada do Sistema Lemontech. Solicitação: 19524201"/>
    <s v="Fornecedor não preenchido! (ACC01)"/>
    <x v="4"/>
    <x v="1"/>
    <s v="Campo Fornecedor"/>
    <x v="1"/>
    <s v="Qualidade dos dados"/>
    <s v="KONTIK BUSINESS TRAVEL"/>
    <x v="4"/>
  </r>
  <r>
    <n v="24810366"/>
    <n v="25650913"/>
    <s v="ACC01"/>
    <x v="448"/>
    <d v="2026-06-24T14:48:41"/>
    <x v="0"/>
    <x v="5"/>
    <s v="6PZNEV"/>
    <s v="TMS"/>
    <s v="RENAN ANJOS"/>
    <s v="Tms"/>
    <s v="Tms"/>
    <d v="2026-06-24T14:15:00"/>
    <n v="35136"/>
    <s v="Carajas / CKS"/>
    <s v="ON LINE"/>
    <s v="Invoice"/>
    <s v="Faturado"/>
    <x v="2"/>
    <s v="N"/>
    <x v="71"/>
    <s v="Enaex"/>
    <s v="-"/>
    <s v="-"/>
    <s v="-"/>
    <x v="53"/>
    <s v="-"/>
    <x v="377"/>
    <n v="0"/>
    <n v="0"/>
    <n v="0"/>
    <n v="0"/>
    <n v="0"/>
    <n v="0"/>
    <s v="Reserva importada do Sistema TMS. OS: 35136"/>
    <s v="Fornecedor não preenchido! (ACC01)"/>
    <x v="3"/>
    <x v="1"/>
    <s v="Campo Fornecedor"/>
    <x v="1"/>
    <s v="Qualidade dos dados"/>
    <s v="KONTIK BUSINESS TRAVEL"/>
    <x v="4"/>
  </r>
  <r>
    <n v="24810371"/>
    <n v="25650918"/>
    <s v="ACC01"/>
    <x v="449"/>
    <d v="2026-06-24T14:50:29"/>
    <x v="0"/>
    <x v="5"/>
    <s v="6PHL3F"/>
    <s v="TMS"/>
    <s v="MARCIO VIVAS"/>
    <s v="Tms"/>
    <s v="Tms"/>
    <d v="2026-06-24T10:54:00"/>
    <n v="35127"/>
    <s v="Brasília / BSB"/>
    <s v="ON LINE"/>
    <s v="Invoice"/>
    <s v="Faturado"/>
    <x v="2"/>
    <s v="N"/>
    <x v="71"/>
    <s v="Enaex"/>
    <s v="-"/>
    <s v="-"/>
    <s v="-"/>
    <x v="53"/>
    <s v="-"/>
    <x v="378"/>
    <n v="0"/>
    <n v="0"/>
    <n v="0"/>
    <n v="0"/>
    <n v="0"/>
    <n v="0"/>
    <s v="Reserva importada do Sistema TMS. OS: 35127"/>
    <s v="Fornecedor não preenchido! (ACC01)"/>
    <x v="3"/>
    <x v="1"/>
    <s v="Campo Fornecedor"/>
    <x v="1"/>
    <s v="Qualidade dos dados"/>
    <s v="KONTIK BUSINESS TRAVEL"/>
    <x v="4"/>
  </r>
  <r>
    <n v="24810381"/>
    <n v="25650928"/>
    <s v="ACC01"/>
    <x v="450"/>
    <d v="2026-06-24T14:51:51"/>
    <x v="0"/>
    <x v="5"/>
    <s v="6PS044"/>
    <s v="TMS"/>
    <s v="RUAN SOUZA"/>
    <s v="Tms"/>
    <s v="Tms"/>
    <d v="2026-06-24T12:50:00"/>
    <n v="35085"/>
    <s v="Petrolina / PNZ"/>
    <s v="ON LINE"/>
    <s v="Invoice"/>
    <s v="Faturado"/>
    <x v="2"/>
    <s v="N"/>
    <x v="71"/>
    <s v="Enaex"/>
    <s v="-"/>
    <s v="-"/>
    <s v="-"/>
    <x v="53"/>
    <s v="-"/>
    <x v="379"/>
    <n v="0"/>
    <n v="0"/>
    <n v="0"/>
    <n v="0"/>
    <n v="0"/>
    <n v="0"/>
    <s v="Reserva importada do Sistema TMS. OS: 35085"/>
    <s v="Fornecedor não preenchido! (ACC01)"/>
    <x v="3"/>
    <x v="1"/>
    <s v="Campo Fornecedor"/>
    <x v="1"/>
    <s v="Qualidade dos dados"/>
    <s v="KONTIK BUSINESS TRAVEL"/>
    <x v="4"/>
  </r>
  <r>
    <n v="24806727"/>
    <n v="25648050"/>
    <s v="ACC01"/>
    <x v="451"/>
    <d v="2026-06-23T20:59:05"/>
    <x v="0"/>
    <x v="5"/>
    <s v="6PFCFS"/>
    <s v="TMS"/>
    <s v="CLEITON FAGUNDES"/>
    <s v="Tms"/>
    <s v="Tms"/>
    <d v="2026-06-23T17:35:00"/>
    <n v="35084"/>
    <s v="Curitiba / CWB"/>
    <s v="ON LINE"/>
    <s v="Invoice"/>
    <s v="Faturado"/>
    <x v="2"/>
    <s v="N"/>
    <x v="71"/>
    <s v="Enaex"/>
    <s v="-"/>
    <s v="-"/>
    <s v="-"/>
    <x v="53"/>
    <s v="-"/>
    <x v="380"/>
    <n v="0"/>
    <n v="0"/>
    <n v="0"/>
    <n v="0"/>
    <n v="0"/>
    <n v="0"/>
    <s v="Reserva importada do Sistema TMS. OS: 35084"/>
    <s v="Fornecedor não preenchido! (ACC01)"/>
    <x v="3"/>
    <x v="1"/>
    <s v="Campo Fornecedor"/>
    <x v="1"/>
    <s v="Qualidade dos dados"/>
    <s v="KONTIK BUSINESS TRAVEL"/>
    <x v="4"/>
  </r>
  <r>
    <n v="24806749"/>
    <n v="25648067"/>
    <s v="ACC01"/>
    <x v="452"/>
    <d v="2026-06-23T21:06:06"/>
    <x v="0"/>
    <x v="5"/>
    <s v="6PQGRX"/>
    <s v="TMS"/>
    <s v="DIOGO BARROS"/>
    <s v="Alexandre Isidio da Silva"/>
    <s v="Alexandre Isidio da Silva"/>
    <d v="2026-06-23T17:36:00"/>
    <n v="35056"/>
    <s v="Goiânia / GYN"/>
    <s v="ON LINE"/>
    <s v="Invoice"/>
    <s v="Faturado"/>
    <x v="2"/>
    <s v="N"/>
    <x v="71"/>
    <s v="Enaex"/>
    <s v="-"/>
    <s v="-"/>
    <s v="-"/>
    <x v="53"/>
    <s v="-"/>
    <x v="381"/>
    <n v="0"/>
    <n v="0"/>
    <n v="0"/>
    <n v="0"/>
    <n v="0"/>
    <n v="0"/>
    <s v="Reserva importada do Sistema TMS. OS: 35056"/>
    <s v="Fornecedor não preenchido! (ACC01)"/>
    <x v="3"/>
    <x v="1"/>
    <s v="Campo Fornecedor"/>
    <x v="1"/>
    <s v="Qualidade dos dados"/>
    <s v="KONTIK BUSINESS TRAVEL"/>
    <x v="4"/>
  </r>
  <r>
    <n v="24807330"/>
    <n v="25648619"/>
    <s v="ACC01"/>
    <x v="453"/>
    <d v="2026-06-23T21:00:57"/>
    <x v="0"/>
    <x v="5"/>
    <s v="6P5CK2"/>
    <s v="LEMONTECH"/>
    <s v="MARUCCI/ANDRE"/>
    <s v="Lemontech"/>
    <s v="Lemontech"/>
    <d v="2026-06-18T00:00:00"/>
    <n v="19498851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2"/>
    <n v="0"/>
    <n v="0"/>
    <n v="0"/>
    <n v="0"/>
    <n v="0"/>
    <n v="0"/>
    <s v="Reserva importada do Sistema Lemontech. Solicitação: 19498851"/>
    <s v="Fornecedor não preenchido! (ACC01)"/>
    <x v="4"/>
    <x v="1"/>
    <s v="Campo Fornecedor"/>
    <x v="1"/>
    <s v="Qualidade dos dados"/>
    <s v="KONTIK BUSINESS TRAVEL"/>
    <x v="4"/>
  </r>
  <r>
    <n v="24808958"/>
    <n v="25649513"/>
    <s v="ACC01"/>
    <x v="454"/>
    <d v="2026-06-24T09:06:32"/>
    <x v="0"/>
    <x v="5"/>
    <s v="6POUUD"/>
    <s v="LEMONTECH"/>
    <s v="GOULART MENDES/ANA"/>
    <s v="Lemontech"/>
    <s v="Lemontech"/>
    <d v="2026-06-23T00:00:00"/>
    <n v="19529410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3"/>
    <n v="0"/>
    <n v="0"/>
    <n v="0"/>
    <n v="0"/>
    <n v="0"/>
    <n v="0"/>
    <s v="Reserva importada do Sistema Lemontech. Solicitação: 19529410"/>
    <s v="Fornecedor não preenchido! (ACC01)"/>
    <x v="4"/>
    <x v="1"/>
    <s v="Campo Fornecedor"/>
    <x v="1"/>
    <s v="Qualidade dos dados"/>
    <s v="KONTIK BUSINESS TRAVEL"/>
    <x v="4"/>
  </r>
  <r>
    <n v="24809411"/>
    <n v="25649951"/>
    <s v="ACC01"/>
    <x v="455"/>
    <d v="2026-06-24T11:07:25"/>
    <x v="0"/>
    <x v="5"/>
    <s v="6PY79C"/>
    <s v="LEMONTECH"/>
    <s v="JONKE/VIVIAN"/>
    <s v="LUCIANA DOS SANTOS ARAUJO"/>
    <s v="LUCIANA DOS SANTOS ARAUJO"/>
    <d v="2026-06-22T11:05:00"/>
    <n v="19517185"/>
    <s v="-"/>
    <s v="OFF LINE"/>
    <s v="Invoice"/>
    <s v="Faturado"/>
    <x v="3"/>
    <s v="N"/>
    <x v="49"/>
    <s v="Biolab Centro Administrativo - Escritorio"/>
    <s v="-"/>
    <s v="-"/>
    <s v="-"/>
    <x v="39"/>
    <s v="-"/>
    <x v="384"/>
    <n v="0"/>
    <n v="0"/>
    <n v="0"/>
    <n v="0"/>
    <n v="0"/>
    <n v="0"/>
    <s v="Reserva importada do Sistema Lemontech. Solicitação: 19517185"/>
    <s v="Fornecedor não preenchido! (ACC01)"/>
    <x v="4"/>
    <x v="1"/>
    <s v="Campo Fornecedor"/>
    <x v="1"/>
    <s v="Qualidade dos dados"/>
    <s v="KONTIK BUSINESS TRAVEL"/>
    <x v="4"/>
  </r>
  <r>
    <n v="24807382"/>
    <n v="25648670"/>
    <s v="ACC01"/>
    <x v="456"/>
    <d v="2026-06-23T21:06:57"/>
    <x v="0"/>
    <x v="5"/>
    <s v="6P57KX"/>
    <s v="LEMONTECH"/>
    <s v="JESUZ SIQUEIRA/ALINE"/>
    <s v="Lemontech"/>
    <s v="Lemontech"/>
    <d v="2026-06-23T00:00:00"/>
    <n v="19533249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5"/>
    <n v="0"/>
    <n v="0"/>
    <n v="0"/>
    <n v="0"/>
    <n v="44.31"/>
    <n v="0"/>
    <s v="Reserva importada do Sistema Lemontech. Solicitação: 19533249"/>
    <s v="Fornecedor não preenchido! (ACC01)"/>
    <x v="4"/>
    <x v="1"/>
    <s v="Campo Fornecedor"/>
    <x v="1"/>
    <s v="Qualidade dos dados"/>
    <s v="KONTIK BUSINESS TRAVEL"/>
    <x v="4"/>
  </r>
  <r>
    <n v="24804198"/>
    <n v="25645536"/>
    <s v="ACC01"/>
    <x v="457"/>
    <d v="2026-06-23T14:08:37"/>
    <x v="0"/>
    <x v="5"/>
    <s v="6PM7XQ"/>
    <s v="LEMONTECH"/>
    <s v="FARIAS/ATANA"/>
    <s v="Lemontech"/>
    <s v="Lemontech"/>
    <d v="2026-06-23T00:00:00"/>
    <n v="19526089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6"/>
    <n v="0"/>
    <n v="0"/>
    <n v="0"/>
    <n v="0"/>
    <n v="18.739999999999998"/>
    <n v="0"/>
    <s v="Reserva importada do Sistema Lemontech. Solicitação: 19526089"/>
    <s v="Fornecedor não preenchido! (ACC01)"/>
    <x v="4"/>
    <x v="1"/>
    <s v="Campo Fornecedor"/>
    <x v="1"/>
    <s v="Qualidade dos dados"/>
    <s v="KONTIK BUSINESS TRAVEL"/>
    <x v="4"/>
  </r>
  <r>
    <n v="24804200"/>
    <n v="25645538"/>
    <s v="ACC01"/>
    <x v="458"/>
    <d v="2026-06-23T14:08:37"/>
    <x v="0"/>
    <x v="5"/>
    <s v="6PX7W1"/>
    <s v="LEMONTECH"/>
    <s v="FARIAS/ATANA"/>
    <s v="Lemontech"/>
    <s v="Lemontech"/>
    <d v="2026-06-23T00:00:00"/>
    <n v="19526116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7"/>
    <n v="0"/>
    <n v="0"/>
    <n v="0"/>
    <n v="0"/>
    <n v="23.47"/>
    <n v="0"/>
    <s v="Reserva importada do Sistema Lemontech. Solicitação: 19526116"/>
    <s v="Fornecedor não preenchido! (ACC01)"/>
    <x v="4"/>
    <x v="1"/>
    <s v="Campo Fornecedor"/>
    <x v="1"/>
    <s v="Qualidade dos dados"/>
    <s v="KONTIK BUSINESS TRAVEL"/>
    <x v="4"/>
  </r>
  <r>
    <n v="24811129"/>
    <n v="25651718"/>
    <s v="ACC01"/>
    <x v="459"/>
    <d v="2026-06-24T16:10:05"/>
    <x v="0"/>
    <x v="5"/>
    <s v="6P3K7V"/>
    <s v="LEMONTECH"/>
    <s v="SABATINI/CAMILA"/>
    <s v="Lemontech"/>
    <s v="Lemontech"/>
    <d v="2026-06-24T00:00:00"/>
    <n v="19538990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388"/>
    <n v="0"/>
    <n v="0"/>
    <n v="0"/>
    <n v="0"/>
    <n v="0"/>
    <n v="0"/>
    <s v="Reserva importada do Sistema Lemontech. Solicitação: 19538990"/>
    <s v="Fornecedor não preenchido! (ACC01)"/>
    <x v="4"/>
    <x v="1"/>
    <s v="Campo Fornecedor"/>
    <x v="1"/>
    <s v="Qualidade dos dados"/>
    <s v="KONTIK BUSINESS TRAVEL"/>
    <x v="4"/>
  </r>
  <r>
    <n v="24811162"/>
    <n v="25651757"/>
    <s v="ACC01"/>
    <x v="460"/>
    <d v="2026-06-24T16:12:34"/>
    <x v="0"/>
    <x v="5"/>
    <s v="STTWFNT"/>
    <s v="SABRE"/>
    <s v="RIBEIRO DE SA/FABIO MR"/>
    <s v="JULIANE MARTINS FERREIRA"/>
    <s v="JULIANE MARTINS FERREIRA"/>
    <d v="2026-06-24T13:33:00"/>
    <s v="EMAIL"/>
    <s v="-"/>
    <s v="OFF LINE"/>
    <s v="Invoice"/>
    <s v="Faturado"/>
    <x v="1"/>
    <s v="N"/>
    <x v="14"/>
    <s v="Weir do Brasil Ltda"/>
    <s v="-"/>
    <s v="-"/>
    <s v="-"/>
    <x v="15"/>
    <s v="-"/>
    <x v="38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5723"/>
    <n v="25647167"/>
    <s v="ACC01"/>
    <x v="461"/>
    <d v="2026-06-23T17:43:04"/>
    <x v="0"/>
    <x v="5"/>
    <s v="QQWVWFT"/>
    <s v="SABRE"/>
    <s v="CAITANO/PAULO HENRIQUE MR"/>
    <s v="JULIANE MARTINS FERREIRA"/>
    <s v="JULIANE MARTINS FERREIRA"/>
    <d v="2026-06-23T15:24:00"/>
    <s v="EMAIL"/>
    <s v="-"/>
    <s v="OFF LINE"/>
    <s v="Invoice"/>
    <s v="Faturado"/>
    <x v="1"/>
    <s v="N"/>
    <x v="14"/>
    <s v="Weir do Brasil Ltda"/>
    <s v="-"/>
    <s v="-"/>
    <s v="-"/>
    <x v="15"/>
    <s v="-"/>
    <x v="7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34"/>
    <n v="25649974"/>
    <s v="ACC01"/>
    <x v="462"/>
    <d v="2026-06-24T11:12:57"/>
    <x v="0"/>
    <x v="5"/>
    <s v="NUOZOET"/>
    <s v="SABRE"/>
    <s v="ESPANHA/ANDERSON PEREGO MR"/>
    <s v="JULIANE MARTINS FERREIRA"/>
    <s v="JULIANE MARTINS FERREIRA"/>
    <d v="2026-06-23T16:21:00"/>
    <s v="EMAIL"/>
    <s v="-"/>
    <s v="OFF LINE"/>
    <s v="Invoice"/>
    <s v="Faturado"/>
    <x v="1"/>
    <s v="N"/>
    <x v="14"/>
    <s v="Weir do Brasil Ltda"/>
    <s v="-"/>
    <s v="-"/>
    <s v="-"/>
    <x v="15"/>
    <s v="-"/>
    <x v="17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34"/>
    <n v="25649975"/>
    <s v="ACC02"/>
    <x v="462"/>
    <d v="2026-06-24T11:12:57"/>
    <x v="0"/>
    <x v="5"/>
    <s v="NUOZOET"/>
    <s v="SABRE"/>
    <s v="ESPANHA/ANDERSON PEREGO MR"/>
    <s v="JULIANE MARTINS FERREIRA"/>
    <s v="JULIANE MARTINS FERREIRA"/>
    <d v="2026-06-23T16:21:00"/>
    <s v="EMAIL"/>
    <s v="-"/>
    <s v="OFF LINE"/>
    <s v="Invoice"/>
    <s v="Faturado"/>
    <x v="1"/>
    <s v="N"/>
    <x v="14"/>
    <s v="Weir do Brasil Ltda"/>
    <s v="-"/>
    <s v="-"/>
    <s v="-"/>
    <x v="15"/>
    <s v="-"/>
    <x v="17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4473"/>
    <n v="25645819"/>
    <s v="ACC01"/>
    <x v="463"/>
    <d v="2026-06-23T15:16:01"/>
    <x v="0"/>
    <x v="5"/>
    <s v="6PDPFQ"/>
    <s v="TMS"/>
    <s v="JOSE PEDRO RODRIGUES JUNIOR"/>
    <s v="Tms"/>
    <s v="Tms"/>
    <d v="2026-06-23T10:57:00"/>
    <n v="117104"/>
    <s v="São Luís / SLZ"/>
    <s v="ON LINE"/>
    <s v="Invoice"/>
    <s v="Faturado"/>
    <x v="2"/>
    <s v="N"/>
    <x v="11"/>
    <s v="Oceanpact Servicos Maritimos"/>
    <s v="-"/>
    <s v="-"/>
    <s v="-"/>
    <x v="12"/>
    <s v="-"/>
    <x v="390"/>
    <n v="0"/>
    <n v="0"/>
    <n v="0"/>
    <n v="0"/>
    <n v="0"/>
    <n v="0"/>
    <s v="Reserva importada do Sistema TMS. OS: 117104"/>
    <s v="Fornecedor não preenchido! (ACC01)"/>
    <x v="3"/>
    <x v="1"/>
    <s v="Campo Fornecedor"/>
    <x v="1"/>
    <s v="Qualidade dos dados"/>
    <s v="KONTIK BUSINESS TRAVEL"/>
    <x v="4"/>
  </r>
  <r>
    <n v="24804526"/>
    <n v="25645873"/>
    <s v="ACC01"/>
    <x v="464"/>
    <d v="2026-06-23T15:17:53"/>
    <x v="0"/>
    <x v="5"/>
    <s v="6PZEVA"/>
    <s v="TMS"/>
    <s v="ROGERIO LIMA"/>
    <s v="Nataly Franca Regal de Castro"/>
    <s v="Nataly Franca Regal de Castro"/>
    <d v="2026-06-23T10:59:00"/>
    <n v="117022"/>
    <s v="-"/>
    <s v="OFF LINE"/>
    <s v="Invoice"/>
    <s v="Faturado"/>
    <x v="3"/>
    <s v="N"/>
    <x v="11"/>
    <s v="Oceanpact Servicos Maritimos"/>
    <s v="-"/>
    <s v="-"/>
    <s v="-"/>
    <x v="12"/>
    <s v="-"/>
    <x v="228"/>
    <n v="0"/>
    <n v="0"/>
    <n v="0"/>
    <n v="0"/>
    <n v="0"/>
    <n v="0"/>
    <s v="Reserva importada do Sistema TMS. OS: 117022"/>
    <s v="Fornecedor não preenchido! (ACC01)"/>
    <x v="3"/>
    <x v="1"/>
    <s v="Campo Fornecedor"/>
    <x v="1"/>
    <s v="Qualidade dos dados"/>
    <s v="KONTIK BUSINESS TRAVEL"/>
    <x v="4"/>
  </r>
  <r>
    <n v="24808218"/>
    <n v="25649278"/>
    <s v="ACC01"/>
    <x v="465"/>
    <d v="2026-06-25T06:35:08"/>
    <x v="0"/>
    <x v="5"/>
    <s v="6P87XE"/>
    <s v="TMS"/>
    <s v="HUGO ANTONIO SOUZA JUNIOR"/>
    <s v="Tms"/>
    <s v="Tms"/>
    <d v="2026-06-23T11:59:00"/>
    <n v="117119"/>
    <s v="-"/>
    <s v="OFF LINE"/>
    <s v="Invoice"/>
    <s v="Faturado"/>
    <x v="3"/>
    <s v="N"/>
    <x v="11"/>
    <s v="Oceanpact Servicos Maritimos"/>
    <s v="-"/>
    <s v="-"/>
    <s v="-"/>
    <x v="12"/>
    <s v="-"/>
    <x v="391"/>
    <n v="70.56"/>
    <n v="0"/>
    <n v="0"/>
    <n v="0"/>
    <n v="0"/>
    <n v="0"/>
    <s v="Reserva importada do Sistema TMS. OS: 117119"/>
    <s v="Fornecedor não preenchido! (ACC01)"/>
    <x v="3"/>
    <x v="1"/>
    <s v="Campo Fornecedor"/>
    <x v="1"/>
    <s v="Qualidade dos dados"/>
    <s v="KONTIK BUSINESS TRAVEL"/>
    <x v="4"/>
  </r>
  <r>
    <n v="24808220"/>
    <n v="25649280"/>
    <s v="ACC01"/>
    <x v="466"/>
    <d v="2026-06-25T06:35:08"/>
    <x v="0"/>
    <x v="5"/>
    <s v="6PM8WC"/>
    <s v="TMS"/>
    <s v="RENATO RANGEL"/>
    <s v="Tms"/>
    <s v="Tms"/>
    <d v="2026-06-23T11:59:00"/>
    <n v="117117"/>
    <s v="-"/>
    <s v="OFF LINE"/>
    <s v="Invoice"/>
    <s v="Faturado"/>
    <x v="3"/>
    <s v="N"/>
    <x v="11"/>
    <s v="Oceanpact Servicos Maritimos"/>
    <s v="-"/>
    <s v="-"/>
    <s v="-"/>
    <x v="12"/>
    <s v="-"/>
    <x v="392"/>
    <n v="19.559999999999999"/>
    <n v="0"/>
    <n v="0"/>
    <n v="0"/>
    <n v="0"/>
    <n v="0"/>
    <s v="Reserva importada do Sistema TMS. OS: 117117"/>
    <s v="Fornecedor não preenchido! (ACC01)"/>
    <x v="3"/>
    <x v="1"/>
    <s v="Campo Fornecedor"/>
    <x v="1"/>
    <s v="Qualidade dos dados"/>
    <s v="KONTIK BUSINESS TRAVEL"/>
    <x v="4"/>
  </r>
  <r>
    <n v="24806951"/>
    <n v="25648266"/>
    <s v="ACC01"/>
    <x v="467"/>
    <d v="2026-06-23T21:31:54"/>
    <x v="0"/>
    <x v="5"/>
    <s v="6P7HT2"/>
    <s v="TMS"/>
    <s v="ANDRIA DIAS"/>
    <s v="Danielly Bronizio Lopes"/>
    <s v="Danielly Bronizio Lopes"/>
    <d v="2026-06-23T17:12:00"/>
    <n v="117144"/>
    <s v="Sao Goncalo / RJ, Brasil (RIO)"/>
    <s v="OFF LINE"/>
    <s v="Invoice"/>
    <s v="Faturado"/>
    <x v="2"/>
    <s v="N"/>
    <x v="11"/>
    <s v="Oceanpact Servicos Maritimos"/>
    <s v="-"/>
    <s v="-"/>
    <s v="-"/>
    <x v="12"/>
    <s v="-"/>
    <x v="393"/>
    <n v="0"/>
    <n v="0"/>
    <n v="0"/>
    <n v="0"/>
    <n v="0"/>
    <n v="0"/>
    <s v="Reserva importada do Sistema TMS. OS: 117144"/>
    <s v="Fornecedor não preenchido! (ACC01)"/>
    <x v="3"/>
    <x v="1"/>
    <s v="Campo Fornecedor"/>
    <x v="1"/>
    <s v="Qualidade dos dados"/>
    <s v="KONTIK BUSINESS TRAVEL"/>
    <x v="4"/>
  </r>
  <r>
    <n v="24810514"/>
    <n v="25651062"/>
    <s v="ACC01"/>
    <x v="468"/>
    <d v="2026-06-24T15:26:07"/>
    <x v="0"/>
    <x v="5"/>
    <s v="6P8JFV"/>
    <s v="TMS"/>
    <s v="CARLOS HENRIQUE AZEVEDO"/>
    <s v="Danielly Bronizio Lopes"/>
    <s v="Danielly Bronizio Lopes"/>
    <d v="2026-06-24T10:43:00"/>
    <n v="117235"/>
    <s v="Niteroi / RJ, Brasil (QNT)"/>
    <s v="OFF LINE"/>
    <s v="Invoice"/>
    <s v="Faturado"/>
    <x v="2"/>
    <s v="N"/>
    <x v="11"/>
    <s v="Oceanpact Servicos Maritimos"/>
    <s v="-"/>
    <s v="-"/>
    <s v="-"/>
    <x v="12"/>
    <s v="-"/>
    <x v="394"/>
    <n v="0"/>
    <n v="0"/>
    <n v="0"/>
    <n v="0"/>
    <n v="0"/>
    <n v="0"/>
    <s v="Reserva importada do Sistema TMS. OS: 117235"/>
    <s v="Fornecedor não preenchido! (ACC01)"/>
    <x v="3"/>
    <x v="1"/>
    <s v="Campo Fornecedor"/>
    <x v="1"/>
    <s v="Qualidade dos dados"/>
    <s v="KONTIK BUSINESS TRAVEL"/>
    <x v="4"/>
  </r>
  <r>
    <n v="24805542"/>
    <n v="25646951"/>
    <s v="ACC01"/>
    <x v="469"/>
    <d v="2026-06-23T17:05:28"/>
    <x v="0"/>
    <x v="5"/>
    <s v="MV1PJR75R0BR"/>
    <s v="GOVER"/>
    <s v="Leandro OLIVEIRA"/>
    <s v="Sergio Henrique Mendes"/>
    <s v="Sergio Henrique Mendes"/>
    <d v="2026-06-23T16:53:00"/>
    <n v="4714022"/>
    <s v="Movida - Br - Ba - Ilheus - Aeroporto de Ilheus Endereço: Rua Brigadeiro Eduardo Gomes 1 Pontal"/>
    <s v="OFF LINE"/>
    <s v="Invoice"/>
    <s v="Faturado"/>
    <x v="2"/>
    <s v="N"/>
    <x v="29"/>
    <s v="Arcadis"/>
    <s v="-"/>
    <s v="-"/>
    <s v="-"/>
    <x v="27"/>
    <s v="-"/>
    <x v="395"/>
    <n v="0"/>
    <n v="0"/>
    <n v="0"/>
    <n v="0"/>
    <n v="0"/>
    <n v="0"/>
    <s v="Reserva importada do sistema Gover. Id: 4714022"/>
    <s v="Fornecedor não preenchido! (ACC01)"/>
    <x v="1"/>
    <x v="1"/>
    <s v="Campo Fornecedor"/>
    <x v="1"/>
    <s v="Qualidade dos dados"/>
    <s v="KONTIK BUSINESS TRAVEL"/>
    <x v="4"/>
  </r>
  <r>
    <n v="24805083"/>
    <n v="25646442"/>
    <s v="ACC01"/>
    <x v="470"/>
    <d v="2026-06-23T15:36:25"/>
    <x v="0"/>
    <x v="5"/>
    <s v="AV8DY39AMA"/>
    <s v="GOVER"/>
    <s v="Leonardo MOTA ASSIS MOREIRA COUTO"/>
    <s v="Sergio Henrique Mendes"/>
    <s v="Sergio Henrique Mendes"/>
    <d v="2026-06-23T15:22:00"/>
    <n v="4714024"/>
    <s v="Agencia Centro Savassi Endereço: Rua Rio Grande do Norte, 1615, Savassi"/>
    <s v="OFF LINE"/>
    <s v="Cartão de crédito"/>
    <s v="Cartão de crédito"/>
    <x v="2"/>
    <s v="N"/>
    <x v="29"/>
    <s v="Arcadis"/>
    <s v="-"/>
    <s v="-"/>
    <s v="-"/>
    <x v="27"/>
    <s v="-"/>
    <x v="396"/>
    <n v="0"/>
    <n v="0"/>
    <n v="0"/>
    <n v="0"/>
    <n v="0"/>
    <n v="0"/>
    <s v="Reserva importada do sistema Gover. Id: 4714024"/>
    <s v="Fornecedor não preenchido! (ACC01)"/>
    <x v="1"/>
    <x v="1"/>
    <s v="Campo Fornecedor"/>
    <x v="1"/>
    <s v="Qualidade dos dados"/>
    <s v="KONTIK BUSINESS TRAVEL"/>
    <x v="4"/>
  </r>
  <r>
    <n v="24805162"/>
    <n v="25646527"/>
    <s v="ACC01"/>
    <x v="471"/>
    <d v="2026-06-23T15:55:33"/>
    <x v="0"/>
    <x v="5"/>
    <s v="AV8DY399495U"/>
    <s v="GOVER"/>
    <s v="Abel Farnezi  LOBO"/>
    <s v="Sergio Henrique Mendes"/>
    <s v="Sergio Henrique Mendes"/>
    <d v="2026-06-23T15:43:00"/>
    <n v="4713287"/>
    <s v="Agencia Centro Savassi Endereço: Rua Rio Grande do Norte, 1615, Savassi"/>
    <s v="OFF LINE"/>
    <s v="Cartão de crédito"/>
    <s v="Cartão de crédito"/>
    <x v="2"/>
    <s v="N"/>
    <x v="29"/>
    <s v="Arcadis"/>
    <s v="-"/>
    <s v="-"/>
    <s v="-"/>
    <x v="27"/>
    <s v="-"/>
    <x v="397"/>
    <n v="0"/>
    <n v="0"/>
    <n v="0"/>
    <n v="0"/>
    <n v="0"/>
    <n v="0"/>
    <s v="Reserva importada do sistema Gover. Id: 4713287"/>
    <s v="Fornecedor não preenchido! (ACC01)"/>
    <x v="1"/>
    <x v="1"/>
    <s v="Campo Fornecedor"/>
    <x v="1"/>
    <s v="Qualidade dos dados"/>
    <s v="KONTIK BUSINESS TRAVEL"/>
    <x v="4"/>
  </r>
  <r>
    <n v="24806459"/>
    <n v="25647795"/>
    <s v="ACC01"/>
    <x v="472"/>
    <d v="2026-06-24T03:45:49"/>
    <x v="0"/>
    <x v="5"/>
    <s v="6PMKX2"/>
    <s v="TMS"/>
    <s v="ALESSANDRA LEITE"/>
    <s v="Mauricio Almeida de Lima"/>
    <s v="Mauricio Almeida de Lima"/>
    <d v="2026-06-23T15:33:00"/>
    <n v="127933"/>
    <s v="-"/>
    <s v="OFF LINE"/>
    <s v="Pagamento direto"/>
    <s v="Pagamento direto"/>
    <x v="1"/>
    <s v="N"/>
    <x v="20"/>
    <s v="Ache Laboratorios Farmaceuticos Sa"/>
    <s v="-"/>
    <s v="-"/>
    <s v="-"/>
    <x v="21"/>
    <s v="-"/>
    <x v="398"/>
    <n v="0"/>
    <n v="0"/>
    <n v="0"/>
    <n v="0"/>
    <n v="0"/>
    <n v="0"/>
    <s v="Reserva importada do Sistema TMS. OS: 127933"/>
    <s v="Fornecedor não preenchido! (ACC01)"/>
    <x v="3"/>
    <x v="1"/>
    <s v="Campo Fornecedor"/>
    <x v="1"/>
    <s v="Qualidade dos dados"/>
    <s v="KONTIK BUSINESS TRAVEL"/>
    <x v="4"/>
  </r>
  <r>
    <n v="24806461"/>
    <n v="25647797"/>
    <s v="ACC01"/>
    <x v="473"/>
    <d v="2026-06-23T20:20:51"/>
    <x v="0"/>
    <x v="5"/>
    <s v="6PSI2W"/>
    <s v="TMS"/>
    <s v="TATIANE MARQUES"/>
    <s v="Raul Alves Vieira"/>
    <s v="Raul Alves Vieira"/>
    <d v="2026-06-23T18:57:00"/>
    <n v="127832"/>
    <s v="-"/>
    <s v="ON LINE"/>
    <s v="Pagamento direto"/>
    <s v="Pagamento direto"/>
    <x v="1"/>
    <s v="N"/>
    <x v="20"/>
    <s v="Ache Laboratorios Farmaceuticos Sa"/>
    <s v="-"/>
    <s v="-"/>
    <s v="-"/>
    <x v="21"/>
    <s v="-"/>
    <x v="399"/>
    <n v="0"/>
    <n v="0"/>
    <n v="0"/>
    <n v="0"/>
    <n v="0"/>
    <n v="0"/>
    <s v="Reserva importada do Sistema TMS. OS: 127832"/>
    <s v="Fornecedor não preenchido! (ACC01)"/>
    <x v="3"/>
    <x v="1"/>
    <s v="Campo Fornecedor"/>
    <x v="1"/>
    <s v="Sistêmico"/>
    <s v="GRUPO KONTIK"/>
    <x v="2"/>
  </r>
  <r>
    <n v="24808820"/>
    <n v="25649426"/>
    <s v="ACC01"/>
    <x v="474"/>
    <d v="2026-06-24T08:15:56"/>
    <x v="0"/>
    <x v="5"/>
    <s v="6PDPUE"/>
    <s v="TMS"/>
    <s v="SUZANA SOUZA"/>
    <s v="Tms"/>
    <s v="Tms"/>
    <d v="2026-06-24T06:22:00"/>
    <n v="128356"/>
    <s v="-"/>
    <s v="ON LINE"/>
    <s v="Pagamento direto"/>
    <s v="Pagamento direto"/>
    <x v="1"/>
    <s v="N"/>
    <x v="20"/>
    <s v="Ache Laboratorios Farmaceuticos Sa"/>
    <s v="-"/>
    <s v="-"/>
    <s v="-"/>
    <x v="21"/>
    <s v="-"/>
    <x v="115"/>
    <n v="0"/>
    <n v="0"/>
    <n v="0"/>
    <n v="0"/>
    <n v="0"/>
    <n v="0"/>
    <s v="Reserva importada do Sistema TMS. OS: 128356"/>
    <s v="Fornecedor não preenchido! (ACC01)"/>
    <x v="3"/>
    <x v="1"/>
    <s v="Campo Fornecedor"/>
    <x v="1"/>
    <s v="Sistêmico"/>
    <s v="GRUPO KONTIK"/>
    <x v="2"/>
  </r>
  <r>
    <n v="24810116"/>
    <n v="25650669"/>
    <s v="ACC01"/>
    <x v="475"/>
    <d v="2026-06-24T14:22:45"/>
    <x v="0"/>
    <x v="5"/>
    <s v="6P3YSF"/>
    <s v="TMS"/>
    <s v="RENATO RUSSO"/>
    <s v="Tms"/>
    <s v="Tms"/>
    <d v="2026-06-24T12:03:00"/>
    <n v="128787"/>
    <s v="Curitiba / CWB"/>
    <s v="ON LINE"/>
    <s v="Pagamento direto"/>
    <s v="Pagamento direto"/>
    <x v="2"/>
    <s v="N"/>
    <x v="20"/>
    <s v="Ache Laboratorios Farmaceuticos Sa"/>
    <s v="-"/>
    <s v="-"/>
    <s v="-"/>
    <x v="21"/>
    <s v="-"/>
    <x v="400"/>
    <n v="0"/>
    <n v="0"/>
    <n v="0"/>
    <n v="0"/>
    <n v="0"/>
    <n v="0"/>
    <s v="Reserva importada do Sistema TMS. OS: 128787"/>
    <s v="Fornecedor não preenchido! (ACC01)"/>
    <x v="3"/>
    <x v="1"/>
    <s v="Campo Fornecedor"/>
    <x v="1"/>
    <s v="Qualidade dos dados"/>
    <s v="KONTIK BUSINESS TRAVEL"/>
    <x v="4"/>
  </r>
  <r>
    <n v="24810384"/>
    <n v="25650931"/>
    <s v="ACC01"/>
    <x v="476"/>
    <d v="2026-06-24T14:52:05"/>
    <x v="0"/>
    <x v="5"/>
    <s v="6PV0VR"/>
    <s v="TMS"/>
    <s v="EDUARDO CALDATTO"/>
    <s v="Tms"/>
    <s v="Tms"/>
    <d v="2026-06-24T09:56:00"/>
    <n v="6452"/>
    <s v="Navegantes / NVT"/>
    <s v="ON LINE"/>
    <s v="Invoice"/>
    <s v="Faturado"/>
    <x v="2"/>
    <s v="N"/>
    <x v="72"/>
    <s v="Epson"/>
    <s v="-"/>
    <s v="-"/>
    <s v="-"/>
    <x v="7"/>
    <s v="-"/>
    <x v="401"/>
    <n v="0"/>
    <n v="0"/>
    <n v="0"/>
    <n v="0"/>
    <n v="0"/>
    <n v="0"/>
    <s v="Reserva importada do Sistema TMS. OS: 6452"/>
    <s v="Fornecedor não preenchido! (ACC01)"/>
    <x v="3"/>
    <x v="1"/>
    <s v="Campo Fornecedor"/>
    <x v="1"/>
    <s v="Qualidade dos dados"/>
    <s v="KONTIK BUSINESS TRAVEL"/>
    <x v="4"/>
  </r>
  <r>
    <n v="24806757"/>
    <n v="25648072"/>
    <s v="ACC01"/>
    <x v="477"/>
    <d v="2026-06-23T21:06:34"/>
    <x v="0"/>
    <x v="5"/>
    <s v="6P5G4W"/>
    <s v="TMS"/>
    <s v="ANDERSON ALENCAR"/>
    <s v="Cintya Cocco Figueiredo"/>
    <s v="Cintya Cocco Figueiredo"/>
    <d v="2026-06-23T17:05:00"/>
    <n v="6449"/>
    <s v="Londrina / LDB"/>
    <s v="OFF LINE"/>
    <s v="Invoice"/>
    <s v="Faturado"/>
    <x v="2"/>
    <s v="N"/>
    <x v="72"/>
    <s v="Epson"/>
    <s v="-"/>
    <s v="-"/>
    <s v="-"/>
    <x v="7"/>
    <s v="-"/>
    <x v="402"/>
    <n v="0"/>
    <n v="45.96"/>
    <n v="0"/>
    <n v="0"/>
    <n v="0"/>
    <n v="0"/>
    <s v="Reserva importada do Sistema TMS. OS: 6449"/>
    <s v="Fornecedor não preenchido! (ACC01)"/>
    <x v="3"/>
    <x v="1"/>
    <s v="Campo Fornecedor"/>
    <x v="1"/>
    <s v="Qualidade dos dados"/>
    <s v="KONTIK BUSINESS TRAVEL"/>
    <x v="4"/>
  </r>
  <r>
    <n v="24806758"/>
    <n v="25648073"/>
    <s v="ACC01"/>
    <x v="478"/>
    <d v="2026-06-23T21:06:35"/>
    <x v="0"/>
    <x v="5"/>
    <s v="6P6GF2"/>
    <s v="TMS"/>
    <s v="TATIANA SCHIAVI"/>
    <s v="Tms"/>
    <s v="Tms"/>
    <d v="2026-06-23T18:18:00"/>
    <n v="6445"/>
    <s v="Curitiba / CWB"/>
    <s v="ON LINE"/>
    <s v="Invoice"/>
    <s v="Faturado"/>
    <x v="2"/>
    <s v="N"/>
    <x v="72"/>
    <s v="Epson"/>
    <s v="-"/>
    <s v="-"/>
    <s v="-"/>
    <x v="7"/>
    <s v="-"/>
    <x v="403"/>
    <n v="0"/>
    <n v="0"/>
    <n v="0"/>
    <n v="0"/>
    <n v="0"/>
    <n v="0"/>
    <s v="Reserva importada do Sistema TMS. OS: 6445"/>
    <s v="Fornecedor não preenchido! (ACC01)"/>
    <x v="3"/>
    <x v="1"/>
    <s v="Campo Fornecedor"/>
    <x v="1"/>
    <s v="Qualidade dos dados"/>
    <s v="KONTIK BUSINESS TRAVEL"/>
    <x v="4"/>
  </r>
  <r>
    <n v="24807279"/>
    <n v="25648576"/>
    <s v="ACC01"/>
    <x v="479"/>
    <d v="2026-06-23T22:25:50"/>
    <x v="0"/>
    <x v="5"/>
    <s v="6P5OU2"/>
    <s v="TMS"/>
    <s v="HUGO MATHEUS PEREIRA"/>
    <s v="Tms"/>
    <s v="Tms"/>
    <d v="2026-06-23T14:24:00"/>
    <n v="44580"/>
    <s v="Uberlândia / UDI"/>
    <s v="ON LINE"/>
    <s v="Invoice"/>
    <s v="Faturado"/>
    <x v="2"/>
    <s v="N"/>
    <x v="39"/>
    <s v="Pagseguro Internet Instituicao de Pagamento S.a."/>
    <s v="-"/>
    <s v="-"/>
    <s v="-"/>
    <x v="31"/>
    <s v="-"/>
    <x v="404"/>
    <n v="0"/>
    <n v="0"/>
    <n v="0"/>
    <n v="0"/>
    <n v="0"/>
    <n v="0"/>
    <s v="Reserva importada do Sistema TMS. OS: 44580"/>
    <s v="Fornecedor não preenchido! (ACC01)"/>
    <x v="3"/>
    <x v="1"/>
    <s v="Campo Fornecedor"/>
    <x v="1"/>
    <s v="Qualidade dos dados"/>
    <s v="KONTIK BUSINESS TRAVEL"/>
    <x v="4"/>
  </r>
  <r>
    <n v="24807280"/>
    <n v="25648577"/>
    <s v="ACC01"/>
    <x v="480"/>
    <d v="2026-06-23T22:25:50"/>
    <x v="0"/>
    <x v="5"/>
    <s v="6P6O72"/>
    <s v="TMS"/>
    <s v="TALITA BORGES"/>
    <s v="Tms"/>
    <s v="Tms"/>
    <d v="2026-06-23T14:24:00"/>
    <n v="44579"/>
    <s v="Uberlândia / UDI"/>
    <s v="ON LINE"/>
    <s v="Invoice"/>
    <s v="Faturado"/>
    <x v="2"/>
    <s v="N"/>
    <x v="39"/>
    <s v="Pagseguro Internet Instituicao de Pagamento S.a."/>
    <s v="-"/>
    <s v="-"/>
    <s v="-"/>
    <x v="31"/>
    <s v="-"/>
    <x v="405"/>
    <n v="0"/>
    <n v="0"/>
    <n v="0"/>
    <n v="0"/>
    <n v="0"/>
    <n v="0"/>
    <s v="Reserva importada do Sistema TMS. OS: 44579"/>
    <s v="Fornecedor não preenchido! (ACC01)"/>
    <x v="3"/>
    <x v="1"/>
    <s v="Campo Fornecedor"/>
    <x v="1"/>
    <s v="Qualidade dos dados"/>
    <s v="KONTIK BUSINESS TRAVEL"/>
    <x v="4"/>
  </r>
  <r>
    <n v="24807312"/>
    <n v="25648601"/>
    <s v="ACC01"/>
    <x v="481"/>
    <d v="2026-06-23T22:30:51"/>
    <x v="0"/>
    <x v="5"/>
    <s v="6PEWIX"/>
    <s v="TMS"/>
    <s v="LUIZ BORGES"/>
    <s v="Tms"/>
    <s v="Tms"/>
    <d v="2026-06-23T14:24:00"/>
    <n v="44515"/>
    <s v="Foz do Iguacu / IGU"/>
    <s v="ON LINE"/>
    <s v="Invoice"/>
    <s v="Faturado"/>
    <x v="2"/>
    <s v="N"/>
    <x v="39"/>
    <s v="Pagseguro Internet Instituicao de Pagamento S.a."/>
    <s v="-"/>
    <s v="-"/>
    <s v="-"/>
    <x v="31"/>
    <s v="-"/>
    <x v="406"/>
    <n v="0"/>
    <n v="0"/>
    <n v="0"/>
    <n v="0"/>
    <n v="0"/>
    <n v="0"/>
    <s v="Reserva importada do Sistema TMS. OS: 44515"/>
    <s v="Fornecedor não preenchido! (ACC01)"/>
    <x v="3"/>
    <x v="1"/>
    <s v="Campo Fornecedor"/>
    <x v="1"/>
    <s v="Qualidade dos dados"/>
    <s v="KONTIK BUSINESS TRAVEL"/>
    <x v="4"/>
  </r>
  <r>
    <n v="24804703"/>
    <n v="25646055"/>
    <s v="ACC01"/>
    <x v="482"/>
    <d v="2026-06-23T16:09:04"/>
    <x v="0"/>
    <x v="5"/>
    <s v="6P58TQ"/>
    <s v="TMS"/>
    <s v="HERIKA GONCALVES BELARMINO"/>
    <s v="Tms"/>
    <s v="Tms"/>
    <d v="2026-06-23T08:21:00"/>
    <n v="44540"/>
    <s v="Divinopolis / DIQ"/>
    <s v="ON LINE"/>
    <s v="Invoice"/>
    <s v="Faturado"/>
    <x v="2"/>
    <s v="N"/>
    <x v="39"/>
    <s v="Pagseguro Internet Instituicao de Pagamento S.a."/>
    <s v="-"/>
    <s v="-"/>
    <s v="-"/>
    <x v="31"/>
    <s v="-"/>
    <x v="407"/>
    <n v="0"/>
    <n v="0"/>
    <n v="0"/>
    <n v="0"/>
    <n v="0"/>
    <n v="0"/>
    <s v="Reserva importada do Sistema TMS. OS: 44540"/>
    <s v="Fornecedor não preenchido! (ACC01)"/>
    <x v="3"/>
    <x v="1"/>
    <s v="Campo Fornecedor"/>
    <x v="1"/>
    <s v="Qualidade dos dados"/>
    <s v="KONTIK BUSINESS TRAVEL"/>
    <x v="4"/>
  </r>
  <r>
    <n v="24804717"/>
    <n v="25646069"/>
    <s v="ACC01"/>
    <x v="483"/>
    <d v="2026-06-23T16:14:38"/>
    <x v="0"/>
    <x v="5"/>
    <s v="6P8N5A"/>
    <s v="TMS"/>
    <s v="TATIANA MARTINS"/>
    <s v="Tms"/>
    <s v="Tms"/>
    <d v="2026-06-23T10:04:00"/>
    <n v="44491"/>
    <s v="Sinop / OPS"/>
    <s v="ON LINE"/>
    <s v="Invoice"/>
    <s v="Faturado"/>
    <x v="2"/>
    <s v="N"/>
    <x v="39"/>
    <s v="Pagseguro Internet Instituicao de Pagamento S.a."/>
    <s v="-"/>
    <s v="-"/>
    <s v="-"/>
    <x v="31"/>
    <s v="-"/>
    <x v="408"/>
    <n v="0"/>
    <n v="0"/>
    <n v="0"/>
    <n v="0"/>
    <n v="0"/>
    <n v="0"/>
    <s v="Reserva importada do Sistema TMS. OS: 44491"/>
    <s v="Fornecedor não preenchido! (ACC01)"/>
    <x v="3"/>
    <x v="1"/>
    <s v="Campo Fornecedor"/>
    <x v="1"/>
    <s v="Qualidade dos dados"/>
    <s v="KONTIK BUSINESS TRAVEL"/>
    <x v="4"/>
  </r>
  <r>
    <n v="24804718"/>
    <n v="25646071"/>
    <s v="ACC01"/>
    <x v="484"/>
    <d v="2026-06-23T16:14:38"/>
    <x v="0"/>
    <x v="5"/>
    <s v="6PLO5A"/>
    <s v="TMS"/>
    <s v="MARCIO ALEXANDRE SANTOS"/>
    <s v="Tms"/>
    <s v="Tms"/>
    <d v="2026-06-23T10:06:00"/>
    <n v="44490"/>
    <s v="Cuiaba / CGB"/>
    <s v="ON LINE"/>
    <s v="Invoice"/>
    <s v="Faturado"/>
    <x v="2"/>
    <s v="N"/>
    <x v="39"/>
    <s v="Pagseguro Internet Instituicao de Pagamento S.a."/>
    <s v="-"/>
    <s v="-"/>
    <s v="-"/>
    <x v="31"/>
    <s v="-"/>
    <x v="409"/>
    <n v="0"/>
    <n v="0"/>
    <n v="0"/>
    <n v="0"/>
    <n v="0"/>
    <n v="0"/>
    <s v="Reserva importada do Sistema TMS. OS: 44490"/>
    <s v="Fornecedor não preenchido! (ACC01)"/>
    <x v="3"/>
    <x v="1"/>
    <s v="Campo Fornecedor"/>
    <x v="1"/>
    <s v="Qualidade dos dados"/>
    <s v="KONTIK BUSINESS TRAVEL"/>
    <x v="4"/>
  </r>
  <r>
    <n v="24804726"/>
    <n v="25646075"/>
    <s v="ACC01"/>
    <x v="485"/>
    <d v="2026-06-23T16:21:46"/>
    <x v="0"/>
    <x v="5"/>
    <s v="6P3P6Q"/>
    <s v="TMS"/>
    <s v="DIEGO SILVA"/>
    <s v="Tms"/>
    <s v="Tms"/>
    <d v="2026-06-23T10:05:00"/>
    <n v="44486"/>
    <s v="Cascavel / CAC"/>
    <s v="ON LINE"/>
    <s v="Invoice"/>
    <s v="Faturado"/>
    <x v="2"/>
    <s v="N"/>
    <x v="39"/>
    <s v="Pagseguro Internet Instituicao de Pagamento S.a."/>
    <s v="-"/>
    <s v="-"/>
    <s v="-"/>
    <x v="31"/>
    <s v="-"/>
    <x v="410"/>
    <n v="0"/>
    <n v="0"/>
    <n v="0"/>
    <n v="0"/>
    <n v="0"/>
    <n v="0"/>
    <s v="Reserva importada do Sistema TMS. OS: 44486"/>
    <s v="Fornecedor não preenchido! (ACC01)"/>
    <x v="3"/>
    <x v="1"/>
    <s v="Campo Fornecedor"/>
    <x v="1"/>
    <s v="Qualidade dos dados"/>
    <s v="KONTIK BUSINESS TRAVEL"/>
    <x v="4"/>
  </r>
  <r>
    <n v="24804729"/>
    <n v="25646078"/>
    <s v="ACC01"/>
    <x v="486"/>
    <d v="2026-06-23T16:21:46"/>
    <x v="0"/>
    <x v="5"/>
    <s v="6P4P6Q"/>
    <s v="TMS"/>
    <s v="SUELLEN ABEL"/>
    <s v="Tms"/>
    <s v="Tms"/>
    <d v="2026-06-23T10:04:00"/>
    <n v="44484"/>
    <s v="Florianópolis / FLN"/>
    <s v="ON LINE"/>
    <s v="Invoice"/>
    <s v="Faturado"/>
    <x v="2"/>
    <s v="N"/>
    <x v="39"/>
    <s v="Pagseguro Internet Instituicao de Pagamento S.a."/>
    <s v="-"/>
    <s v="-"/>
    <s v="-"/>
    <x v="31"/>
    <s v="-"/>
    <x v="411"/>
    <n v="0"/>
    <n v="0"/>
    <n v="0"/>
    <n v="0"/>
    <n v="0"/>
    <n v="0"/>
    <s v="Reserva importada do Sistema TMS. OS: 44484"/>
    <s v="Fornecedor não preenchido! (ACC01)"/>
    <x v="3"/>
    <x v="1"/>
    <s v="Campo Fornecedor"/>
    <x v="1"/>
    <s v="Qualidade dos dados"/>
    <s v="KONTIK BUSINESS TRAVEL"/>
    <x v="4"/>
  </r>
  <r>
    <n v="24807274"/>
    <n v="25648568"/>
    <s v="ACC01"/>
    <x v="487"/>
    <d v="2026-06-23T22:23:28"/>
    <x v="0"/>
    <x v="5"/>
    <s v="6P1O7S"/>
    <s v="TMS"/>
    <s v="RENATO DE PAULA"/>
    <s v="Tms"/>
    <s v="Tms"/>
    <d v="2026-06-23T18:11:00"/>
    <n v="44585"/>
    <s v="Araraquara / AQA"/>
    <s v="ON LINE"/>
    <s v="Invoice"/>
    <s v="Faturado"/>
    <x v="2"/>
    <s v="N"/>
    <x v="39"/>
    <s v="Compass Uol Araraquara"/>
    <s v="-"/>
    <s v="-"/>
    <s v="-"/>
    <x v="31"/>
    <s v="-"/>
    <x v="412"/>
    <n v="0"/>
    <n v="0"/>
    <n v="0"/>
    <n v="0"/>
    <n v="0"/>
    <n v="0"/>
    <s v="Reserva importada do Sistema TMS. OS: 44585"/>
    <s v="Fornecedor não preenchido! (ACC01)"/>
    <x v="3"/>
    <x v="1"/>
    <s v="Campo Fornecedor"/>
    <x v="1"/>
    <s v="Qualidade dos dados"/>
    <s v="KONTIK BUSINESS TRAVEL"/>
    <x v="4"/>
  </r>
  <r>
    <n v="24807276"/>
    <n v="25648573"/>
    <s v="ACC01"/>
    <x v="488"/>
    <d v="2026-06-23T22:25:38"/>
    <x v="0"/>
    <x v="5"/>
    <s v="6PDL7S"/>
    <s v="TMS"/>
    <s v="RENATO DE PAULA"/>
    <s v="Tms"/>
    <s v="Tms"/>
    <d v="2026-06-23T18:12:00"/>
    <n v="44583"/>
    <s v="Araraquara / AQA"/>
    <s v="ON LINE"/>
    <s v="Invoice"/>
    <s v="Faturado"/>
    <x v="2"/>
    <s v="N"/>
    <x v="39"/>
    <s v="Compass Uol Araraquara"/>
    <s v="-"/>
    <s v="-"/>
    <s v="-"/>
    <x v="31"/>
    <s v="-"/>
    <x v="413"/>
    <n v="0"/>
    <n v="0"/>
    <n v="0"/>
    <n v="0"/>
    <n v="0"/>
    <n v="0"/>
    <s v="Reserva importada do Sistema TMS. OS: 44583"/>
    <s v="Fornecedor não preenchido! (ACC01)"/>
    <x v="3"/>
    <x v="1"/>
    <s v="Campo Fornecedor"/>
    <x v="1"/>
    <s v="Qualidade dos dados"/>
    <s v="KONTIK BUSINESS TRAVEL"/>
    <x v="4"/>
  </r>
  <r>
    <n v="24804706"/>
    <n v="25646058"/>
    <s v="ACC01"/>
    <x v="489"/>
    <d v="2026-06-23T16:11:26"/>
    <x v="0"/>
    <x v="5"/>
    <s v="6P7KG1"/>
    <s v="TMS"/>
    <s v="CARLOS EDUARDO SANTOS"/>
    <s v="Tms"/>
    <s v="Tms"/>
    <d v="2026-06-23T11:46:00"/>
    <n v="44526"/>
    <s v="Araraquara / AQA"/>
    <s v="ON LINE"/>
    <s v="Invoice"/>
    <s v="Faturado"/>
    <x v="2"/>
    <s v="N"/>
    <x v="39"/>
    <s v="Compass Uol Araraquara"/>
    <s v="-"/>
    <s v="-"/>
    <s v="-"/>
    <x v="31"/>
    <s v="-"/>
    <x v="414"/>
    <n v="0"/>
    <n v="0"/>
    <n v="0"/>
    <n v="0"/>
    <n v="0"/>
    <n v="0"/>
    <s v="Reserva importada do Sistema TMS. OS: 44526"/>
    <s v="Fornecedor não preenchido! (ACC01)"/>
    <x v="3"/>
    <x v="1"/>
    <s v="Campo Fornecedor"/>
    <x v="1"/>
    <s v="Qualidade dos dados"/>
    <s v="KONTIK BUSINESS TRAVEL"/>
    <x v="4"/>
  </r>
  <r>
    <n v="24810923"/>
    <n v="25651480"/>
    <s v="ACC01"/>
    <x v="490"/>
    <d v="2026-06-25T03:55:34"/>
    <x v="0"/>
    <x v="5"/>
    <s v="DWBGHE"/>
    <s v="GOVER"/>
    <s v="Maria Paula De Andrade Banholi Vieira"/>
    <s v="Gover"/>
    <s v="Gover"/>
    <d v="2026-06-23T11:49:00"/>
    <n v="4714040"/>
    <s v="-"/>
    <s v="ON LINE"/>
    <s v="Pagamento direto"/>
    <s v="Pagamento direto"/>
    <x v="1"/>
    <s v="N"/>
    <x v="15"/>
    <s v="Bat | Souza Cruz - Matriz"/>
    <s v="-"/>
    <s v="-"/>
    <s v="-"/>
    <x v="16"/>
    <s v="-"/>
    <x v="415"/>
    <n v="0"/>
    <n v="0"/>
    <n v="0"/>
    <n v="0"/>
    <n v="0"/>
    <n v="0"/>
    <s v="Reserva importada do sistema Gover. Id: 4714040"/>
    <s v="Fornecedor não preenchido! (ACC01)"/>
    <x v="1"/>
    <x v="1"/>
    <s v="Campo Fornecedor"/>
    <x v="1"/>
    <s v="Sistêmico"/>
    <s v="GRUPO KONTIK"/>
    <x v="2"/>
  </r>
  <r>
    <n v="24803800"/>
    <n v="25645145"/>
    <s v="ACC01"/>
    <x v="491"/>
    <d v="2026-06-23T13:16:35"/>
    <x v="0"/>
    <x v="5"/>
    <n v="23442930"/>
    <s v="WOOBA"/>
    <s v="NASCIMENTO/EDERSON"/>
    <s v="Fabiane de Souza Mantovani"/>
    <s v="Fabiane de Souza Mantovani"/>
    <d v="2026-06-23T12:57:00"/>
    <n v="2840606"/>
    <s v="-"/>
    <s v="OFF LINE"/>
    <s v="Cartão de crédito"/>
    <s v="Cartão de crédito"/>
    <x v="1"/>
    <s v="N"/>
    <x v="54"/>
    <s v="Constellation"/>
    <s v="-"/>
    <s v="-"/>
    <s v="-"/>
    <x v="40"/>
    <s v="-"/>
    <x v="239"/>
    <n v="0"/>
    <n v="0"/>
    <n v="0"/>
    <n v="0"/>
    <n v="23.15"/>
    <n v="0"/>
    <s v="Reserva importada do Sistema WOOBA. Id: 13380"/>
    <s v="Fornecedor não preenchido! (ACC01)"/>
    <x v="5"/>
    <x v="1"/>
    <s v="Campo Fornecedor"/>
    <x v="1"/>
    <s v="Qualidade dos dados"/>
    <s v="KONTIK BUSINESS TRAVEL"/>
    <x v="4"/>
  </r>
  <r>
    <n v="24803801"/>
    <n v="25645146"/>
    <s v="ACC01"/>
    <x v="492"/>
    <d v="2026-06-23T13:16:35"/>
    <x v="0"/>
    <x v="5"/>
    <n v="23442951"/>
    <s v="WOOBA"/>
    <s v="CARVALHO GOMES/HUMBERTO"/>
    <s v="Fabiane de Souza Mantovani"/>
    <s v="Fabiane de Souza Mantovani"/>
    <d v="2026-06-23T12:59:00"/>
    <n v="2840607"/>
    <s v="-"/>
    <s v="OFF LINE"/>
    <s v="Cartão de crédito"/>
    <s v="Cartão de crédito"/>
    <x v="1"/>
    <s v="N"/>
    <x v="54"/>
    <s v="Constellation"/>
    <s v="-"/>
    <s v="-"/>
    <s v="-"/>
    <x v="40"/>
    <s v="-"/>
    <x v="239"/>
    <n v="0"/>
    <n v="0"/>
    <n v="0"/>
    <n v="0"/>
    <n v="23.15"/>
    <n v="0"/>
    <s v="Reserva importada do Sistema WOOBA. Id: 13381"/>
    <s v="Fornecedor não preenchido! (ACC01)"/>
    <x v="5"/>
    <x v="1"/>
    <s v="Campo Fornecedor"/>
    <x v="1"/>
    <s v="Qualidade dos dados"/>
    <s v="KONTIK BUSINESS TRAVEL"/>
    <x v="4"/>
  </r>
  <r>
    <n v="24803802"/>
    <n v="25645147"/>
    <s v="ACC01"/>
    <x v="492"/>
    <d v="2026-06-23T13:16:35"/>
    <x v="0"/>
    <x v="5"/>
    <n v="23443168"/>
    <s v="WOOBA"/>
    <s v="OLIVEIRA DE JESUS/ALEXNALDO"/>
    <s v="Fabiane de Souza Mantovani"/>
    <s v="Fabiane de Souza Mantovani"/>
    <d v="2026-06-23T13:14:00"/>
    <n v="2840641"/>
    <s v="-"/>
    <s v="OFF LINE"/>
    <s v="Cartão de crédito"/>
    <s v="Cartão de crédito"/>
    <x v="1"/>
    <s v="N"/>
    <x v="54"/>
    <s v="Constellation"/>
    <s v="-"/>
    <s v="-"/>
    <s v="-"/>
    <x v="40"/>
    <s v="-"/>
    <x v="416"/>
    <n v="0"/>
    <n v="0"/>
    <n v="0"/>
    <n v="0"/>
    <n v="25.05"/>
    <n v="0"/>
    <s v="Reserva importada do Sistema WOOBA. Id: 13382"/>
    <s v="Fornecedor não preenchido! (ACC01)"/>
    <x v="5"/>
    <x v="1"/>
    <s v="Campo Fornecedor"/>
    <x v="1"/>
    <s v="Qualidade dos dados"/>
    <s v="KONTIK BUSINESS TRAVEL"/>
    <x v="4"/>
  </r>
  <r>
    <n v="24805228"/>
    <n v="25646594"/>
    <s v="ACC01"/>
    <x v="493"/>
    <d v="2026-06-23T16:03:03"/>
    <x v="0"/>
    <x v="5"/>
    <s v="MIKNCKT"/>
    <s v="SABRE"/>
    <s v="OLIVEIRA/WILLIAM"/>
    <s v="PAULO JOSE SODRE ANDRADE"/>
    <s v="PAULO JOSE SODRE ANDRADE"/>
    <d v="2026-06-23T12:50:00"/>
    <s v="MLR7"/>
    <s v="-"/>
    <s v="OFF LINE"/>
    <s v="Cartão de crédito"/>
    <s v="Cartão de crédito"/>
    <x v="1"/>
    <s v="N"/>
    <x v="40"/>
    <s v="Grupo Casas Bahia S.a."/>
    <s v="-"/>
    <s v="-"/>
    <s v="-"/>
    <x v="32"/>
    <s v="-"/>
    <x v="41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5229"/>
    <n v="25646595"/>
    <s v="ACC01"/>
    <x v="494"/>
    <d v="2026-06-23T16:03:03"/>
    <x v="0"/>
    <x v="5"/>
    <s v="MFGMBPT"/>
    <s v="SABRE"/>
    <s v="MOURA/JANINE"/>
    <s v="PAULO JOSE SODRE ANDRADE"/>
    <s v="PAULO JOSE SODRE ANDRADE"/>
    <d v="2026-06-23T13:01:00"/>
    <s v="MLR6"/>
    <s v="-"/>
    <s v="OFF LINE"/>
    <s v="Cartão de crédito"/>
    <s v="Cartão de crédito"/>
    <x v="1"/>
    <s v="N"/>
    <x v="40"/>
    <s v="Grupo Casas Bahia S.a."/>
    <s v="-"/>
    <s v="-"/>
    <s v="-"/>
    <x v="32"/>
    <s v="-"/>
    <x v="41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5231"/>
    <n v="25646597"/>
    <s v="ACC01"/>
    <x v="495"/>
    <d v="2026-06-23T16:01:32"/>
    <x v="0"/>
    <x v="5"/>
    <s v="OEWQSET"/>
    <s v="SABRE"/>
    <s v="SANTANA/EDSON"/>
    <s v="WU"/>
    <s v="WU"/>
    <d v="2026-06-22T15:32:00"/>
    <s v="OEWQSE"/>
    <s v="-"/>
    <s v="ON LINE"/>
    <s v="Pagamento direto"/>
    <s v="Pagamento direto"/>
    <x v="1"/>
    <s v="N"/>
    <x v="40"/>
    <s v="Grupo Casas Bahia S.a."/>
    <s v="-"/>
    <s v="-"/>
    <s v="-"/>
    <x v="32"/>
    <s v="-"/>
    <x v="41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805234"/>
    <n v="25646600"/>
    <s v="ACC01"/>
    <x v="496"/>
    <d v="2026-06-23T16:01:32"/>
    <x v="0"/>
    <x v="5"/>
    <s v="HEHYSYT"/>
    <s v="SABRE"/>
    <s v="SILVA/GENNA"/>
    <s v="WU"/>
    <s v="WU"/>
    <d v="2026-06-23T10:44:00"/>
    <s v="HEHYSY"/>
    <s v="-"/>
    <s v="ON LINE"/>
    <s v="Pagamento direto"/>
    <s v="Pagamento direto"/>
    <x v="1"/>
    <s v="N"/>
    <x v="40"/>
    <s v="Grupo Casas Bahia S.a."/>
    <s v="-"/>
    <s v="-"/>
    <s v="-"/>
    <x v="32"/>
    <s v="-"/>
    <x v="41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805243"/>
    <n v="25646607"/>
    <s v="ACC01"/>
    <x v="497"/>
    <d v="2026-06-23T16:01:39"/>
    <x v="0"/>
    <x v="5"/>
    <s v="MHBTYGT"/>
    <s v="SABRE"/>
    <s v="GONCALVES/ROMILDO"/>
    <s v="WU"/>
    <s v="WU"/>
    <d v="2026-06-23T12:19:00"/>
    <s v="MHBTYG"/>
    <s v="-"/>
    <s v="ON LINE"/>
    <s v="Pagamento direto"/>
    <s v="Pagamento direto"/>
    <x v="1"/>
    <s v="N"/>
    <x v="40"/>
    <s v="Grupo Casas Bahia S.a."/>
    <s v="-"/>
    <s v="-"/>
    <s v="-"/>
    <x v="32"/>
    <s v="-"/>
    <x v="42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805247"/>
    <n v="25646612"/>
    <s v="ACC01"/>
    <x v="498"/>
    <d v="2026-06-23T16:06:09"/>
    <x v="0"/>
    <x v="5"/>
    <s v="MGGPVOT"/>
    <s v="SABRE"/>
    <s v="GONCALVES/ROMILDO"/>
    <s v="WU"/>
    <s v="WU"/>
    <d v="2026-06-23T12:17:00"/>
    <s v="MGGPVO"/>
    <s v="-"/>
    <s v="ON LINE"/>
    <s v="Pagamento direto"/>
    <s v="Pagamento direto"/>
    <x v="1"/>
    <s v="N"/>
    <x v="40"/>
    <s v="Grupo Casas Bahia S.a."/>
    <s v="-"/>
    <s v="-"/>
    <s v="-"/>
    <x v="32"/>
    <s v="-"/>
    <x v="42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1"/>
  </r>
  <r>
    <n v="24805770"/>
    <n v="25647210"/>
    <s v="ACC01"/>
    <x v="499"/>
    <d v="2026-06-23T17:52:29"/>
    <x v="0"/>
    <x v="5"/>
    <s v="NCZKBTT"/>
    <s v="SABRE"/>
    <s v="BELIZARIO/LUSANA"/>
    <s v="PAULO JOSE SODRE ANDRADE"/>
    <s v="PAULO JOSE SODRE ANDRADE"/>
    <d v="2026-06-23T14:32:00"/>
    <s v="MKPY"/>
    <s v="-"/>
    <s v="OFF LINE"/>
    <s v="Cartão de crédito"/>
    <s v="Cartão de crédito"/>
    <x v="1"/>
    <s v="N"/>
    <x v="40"/>
    <s v="Grupo Casas Bahia S.a."/>
    <s v="-"/>
    <s v="-"/>
    <s v="-"/>
    <x v="32"/>
    <s v="-"/>
    <x v="422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5772"/>
    <n v="25647212"/>
    <s v="ACC01"/>
    <x v="500"/>
    <d v="2026-06-23T17:52:30"/>
    <x v="0"/>
    <x v="5"/>
    <s v="NTYNJST"/>
    <s v="SABRE"/>
    <s v="JUSTO/ALEXANDRE"/>
    <s v="PAULO JOSE SODRE ANDRADE"/>
    <s v="PAULO JOSE SODRE ANDRADE"/>
    <d v="2026-06-23T15:33:00"/>
    <s v="MKTR"/>
    <s v="-"/>
    <s v="OFF LINE"/>
    <s v="Cartão de crédito"/>
    <s v="Cartão de crédito"/>
    <x v="1"/>
    <s v="N"/>
    <x v="40"/>
    <s v="Grupo Casas Bahia S.a."/>
    <s v="-"/>
    <s v="-"/>
    <s v="-"/>
    <x v="32"/>
    <s v="-"/>
    <x v="42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41"/>
    <n v="25649981"/>
    <s v="ACC01"/>
    <x v="501"/>
    <d v="2026-06-24T11:15:16"/>
    <x v="0"/>
    <x v="5"/>
    <s v="EWRNYNT"/>
    <s v="SABRE"/>
    <s v="SOUSA/LUIZ"/>
    <s v="PAULO JOSE SODRE ANDRADE"/>
    <s v="PAULO JOSE SODRE ANDRADE"/>
    <d v="2026-06-24T08:00:00"/>
    <s v="MLYT"/>
    <s v="-"/>
    <s v="OFF LINE"/>
    <s v="Cartão de crédito"/>
    <s v="Cartão de crédito"/>
    <x v="1"/>
    <s v="N"/>
    <x v="40"/>
    <s v="Grupo Casas Bahia S.a."/>
    <s v="-"/>
    <s v="-"/>
    <s v="-"/>
    <x v="32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44"/>
    <n v="25649984"/>
    <s v="ACC01"/>
    <x v="502"/>
    <d v="2026-06-24T11:15:24"/>
    <x v="0"/>
    <x v="5"/>
    <s v="EXPFIZT"/>
    <s v="SABRE"/>
    <s v="DIONISIO/MICHEL"/>
    <s v="PAULO JOSE SODRE ANDRADE"/>
    <s v="PAULO JOSE SODRE ANDRADE"/>
    <d v="2026-06-24T08:09:00"/>
    <s v="MLYQ"/>
    <s v="-"/>
    <s v="OFF LINE"/>
    <s v="Cartão de crédito"/>
    <s v="Cartão de crédito"/>
    <x v="1"/>
    <s v="N"/>
    <x v="40"/>
    <s v="Grupo Casas Bahia S.a."/>
    <s v="-"/>
    <s v="-"/>
    <s v="-"/>
    <x v="32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45"/>
    <n v="25649985"/>
    <s v="ACC01"/>
    <x v="503"/>
    <d v="2026-06-24T11:15:24"/>
    <x v="0"/>
    <x v="5"/>
    <s v="YKYPRUT"/>
    <s v="SABRE"/>
    <s v="BAZILIO/PAULO"/>
    <s v="PAULO JOSE SODRE ANDRADE"/>
    <s v="PAULO JOSE SODRE ANDRADE"/>
    <d v="2026-06-24T08:19:00"/>
    <s v="MLYR"/>
    <s v="-"/>
    <s v="OFF LINE"/>
    <s v="Cartão de crédito"/>
    <s v="Cartão de crédito"/>
    <x v="1"/>
    <s v="N"/>
    <x v="40"/>
    <s v="Grupo Casas Bahia S.a."/>
    <s v="-"/>
    <s v="-"/>
    <s v="-"/>
    <x v="32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447"/>
    <n v="25649987"/>
    <s v="ACC01"/>
    <x v="504"/>
    <d v="2026-06-24T11:15:40"/>
    <x v="0"/>
    <x v="5"/>
    <s v="FEJPCYT"/>
    <s v="SABRE"/>
    <s v="JESUS/LANDERVAL"/>
    <s v="PAULO JOSE SODRE ANDRADE"/>
    <s v="PAULO JOSE SODRE ANDRADE"/>
    <d v="2026-06-24T09:02:00"/>
    <s v="MLQ9"/>
    <s v="-"/>
    <s v="OFF LINE"/>
    <s v="Cartão de crédito"/>
    <s v="Cartão de crédito"/>
    <x v="1"/>
    <s v="N"/>
    <x v="40"/>
    <s v="Grupo Casas Bahia S.a."/>
    <s v="-"/>
    <s v="-"/>
    <s v="-"/>
    <x v="32"/>
    <s v="-"/>
    <x v="12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6194"/>
    <n v="25647569"/>
    <s v="ACC01"/>
    <x v="505"/>
    <d v="2026-06-23T19:30:24"/>
    <x v="0"/>
    <x v="5"/>
    <s v="NUWYKZT"/>
    <s v="SABRE"/>
    <s v="CARVALHO/BIANCA"/>
    <s v="PAULO JOSE SODRE ANDRADE"/>
    <s v="PAULO JOSE SODRE ANDRADE"/>
    <d v="2026-06-23T16:12:00"/>
    <s v="MLKG"/>
    <s v="-"/>
    <s v="OFF LINE"/>
    <s v="Cartão de crédito"/>
    <s v="Cartão de crédito"/>
    <x v="1"/>
    <s v="N"/>
    <x v="40"/>
    <s v="Grupo Casas Bahia S.a."/>
    <s v="-"/>
    <s v="-"/>
    <s v="-"/>
    <x v="32"/>
    <s v="-"/>
    <x v="42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6195"/>
    <n v="25647570"/>
    <s v="ACC01"/>
    <x v="506"/>
    <d v="2026-06-23T19:30:25"/>
    <x v="0"/>
    <x v="5"/>
    <s v="WWELPAT"/>
    <s v="SABRE"/>
    <s v="MADRUGA/ADENILSON"/>
    <s v="PAULO JOSE SODRE ANDRADE"/>
    <s v="PAULO JOSE SODRE ANDRADE"/>
    <d v="2026-06-23T16:42:00"/>
    <s v="MLPQ"/>
    <s v="-"/>
    <s v="OFF LINE"/>
    <s v="Cartão de crédito"/>
    <s v="Cartão de crédito"/>
    <x v="1"/>
    <s v="N"/>
    <x v="40"/>
    <s v="Grupo Casas Bahia S.a."/>
    <s v="-"/>
    <s v="-"/>
    <s v="-"/>
    <x v="32"/>
    <s v="-"/>
    <x v="42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67"/>
    <n v="25651763"/>
    <s v="ACC01"/>
    <x v="507"/>
    <d v="2026-06-24T16:21:17"/>
    <x v="0"/>
    <x v="5"/>
    <s v="QIVPNOT"/>
    <s v="SABRE"/>
    <s v="SILVA/WELLINGTON"/>
    <s v="PAULO JOSE SODRE ANDRADE"/>
    <s v="PAULO JOSE SODRE ANDRADE"/>
    <d v="2026-06-24T12:42:00"/>
    <s v="MKTH"/>
    <s v="-"/>
    <s v="OFF LINE"/>
    <s v="Cartão de crédito"/>
    <s v="Cartão de crédito"/>
    <x v="1"/>
    <s v="N"/>
    <x v="40"/>
    <s v="Grupo Casas Bahia S.a."/>
    <s v="-"/>
    <s v="-"/>
    <s v="-"/>
    <x v="32"/>
    <s v="-"/>
    <x v="42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68"/>
    <n v="25651764"/>
    <s v="ACC01"/>
    <x v="508"/>
    <d v="2026-06-24T16:21:17"/>
    <x v="0"/>
    <x v="5"/>
    <s v="JYTRXAT"/>
    <s v="SABRE"/>
    <s v="PENA/IRMA"/>
    <s v="PAULO JOSE SODRE ANDRADE"/>
    <s v="PAULO JOSE SODRE ANDRADE"/>
    <d v="2026-06-24T12:49:00"/>
    <s v="MKL4"/>
    <s v="-"/>
    <s v="OFF LINE"/>
    <s v="Cartão de crédito"/>
    <s v="Cartão de crédito"/>
    <x v="1"/>
    <s v="N"/>
    <x v="40"/>
    <s v="Grupo Casas Bahia S.a."/>
    <s v="-"/>
    <s v="-"/>
    <s v="-"/>
    <x v="32"/>
    <s v="-"/>
    <x v="42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2"/>
    <n v="25651768"/>
    <s v="ACC01"/>
    <x v="509"/>
    <d v="2026-06-24T16:22:02"/>
    <x v="0"/>
    <x v="5"/>
    <s v="JPLWWIT"/>
    <s v="SABRE"/>
    <s v="PENA/IRMA"/>
    <s v="PAULO JOSE SODRE ANDRADE"/>
    <s v="PAULO JOSE SODRE ANDRADE"/>
    <d v="2026-06-24T13:05:00"/>
    <s v="MKL9"/>
    <s v="-"/>
    <s v="OFF LINE"/>
    <s v="Cartão de crédito"/>
    <s v="Cartão de crédito"/>
    <x v="1"/>
    <s v="N"/>
    <x v="40"/>
    <s v="Grupo Casas Bahia S.a."/>
    <s v="-"/>
    <s v="-"/>
    <s v="-"/>
    <x v="32"/>
    <s v="-"/>
    <x v="26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3"/>
    <n v="25651769"/>
    <s v="ACC01"/>
    <x v="510"/>
    <d v="2026-06-24T16:22:03"/>
    <x v="0"/>
    <x v="5"/>
    <s v="STELPET"/>
    <s v="SABRE"/>
    <s v="RAMOS/NARA"/>
    <s v="PAULO JOSE SODRE ANDRADE"/>
    <s v="PAULO JOSE SODRE ANDRADE"/>
    <d v="2026-06-24T13:10:00"/>
    <s v="MKLJ"/>
    <s v="-"/>
    <s v="OFF LINE"/>
    <s v="Cartão de crédito"/>
    <s v="Cartão de crédito"/>
    <x v="1"/>
    <s v="N"/>
    <x v="40"/>
    <s v="Grupo Casas Bahia S.a."/>
    <s v="-"/>
    <s v="-"/>
    <s v="-"/>
    <x v="32"/>
    <s v="-"/>
    <x v="26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4"/>
    <n v="25651770"/>
    <s v="ACC01"/>
    <x v="511"/>
    <d v="2026-06-24T16:22:03"/>
    <x v="0"/>
    <x v="5"/>
    <s v="JVWXYLT"/>
    <s v="SABRE"/>
    <s v="RAMOS/NARA"/>
    <s v="PAULO JOSE SODRE ANDRADE"/>
    <s v="PAULO JOSE SODRE ANDRADE"/>
    <d v="2026-06-24T13:14:00"/>
    <s v="MKLR"/>
    <s v="-"/>
    <s v="OFF LINE"/>
    <s v="Cartão de crédito"/>
    <s v="Cartão de crédito"/>
    <x v="1"/>
    <s v="N"/>
    <x v="40"/>
    <s v="Grupo Casas Bahia S.a."/>
    <s v="-"/>
    <s v="-"/>
    <s v="-"/>
    <x v="32"/>
    <s v="-"/>
    <x v="25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68"/>
    <n v="25650336"/>
    <s v="ACC01"/>
    <x v="512"/>
    <d v="2026-06-24T12:54:40"/>
    <x v="0"/>
    <x v="5"/>
    <s v="DQSTSGT"/>
    <s v="SABRE"/>
    <s v="BRITO/PRISCILA"/>
    <s v="PAULO JOSE SODRE ANDRADE"/>
    <s v="PAULO JOSE SODRE ANDRADE"/>
    <d v="2026-06-24T09:15:00"/>
    <s v="MM46"/>
    <s v="-"/>
    <s v="OFF LINE"/>
    <s v="Cartão de crédito"/>
    <s v="Cartão de crédito"/>
    <x v="1"/>
    <s v="N"/>
    <x v="40"/>
    <s v="Grupo Casas Bahia S.a."/>
    <s v="-"/>
    <s v="-"/>
    <s v="-"/>
    <x v="32"/>
    <s v="-"/>
    <x v="11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69"/>
    <n v="25650337"/>
    <s v="ACC01"/>
    <x v="513"/>
    <d v="2026-06-24T12:54:40"/>
    <x v="0"/>
    <x v="5"/>
    <s v="FWDYUGT"/>
    <s v="SABRE"/>
    <s v="BRITO/PRISCILA"/>
    <s v="PAULO JOSE SODRE ANDRADE"/>
    <s v="PAULO JOSE SODRE ANDRADE"/>
    <d v="2026-06-24T09:26:00"/>
    <s v="MM44"/>
    <s v="-"/>
    <s v="OFF LINE"/>
    <s v="Cartão de crédito"/>
    <s v="Cartão de crédito"/>
    <x v="1"/>
    <s v="N"/>
    <x v="40"/>
    <s v="Grupo Casas Bahia S.a."/>
    <s v="-"/>
    <s v="-"/>
    <s v="-"/>
    <x v="32"/>
    <s v="-"/>
    <x v="42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71"/>
    <n v="25650339"/>
    <s v="ACC01"/>
    <x v="514"/>
    <d v="2026-06-24T12:54:40"/>
    <x v="0"/>
    <x v="5"/>
    <s v="MUBIFAT"/>
    <s v="SABRE"/>
    <s v="OLIVEIRA/JESSICA"/>
    <s v="PAULO JOSE SODRE ANDRADE"/>
    <s v="PAULO JOSE SODRE ANDRADE"/>
    <d v="2026-06-24T09:34:00"/>
    <s v="MLXQ"/>
    <s v="-"/>
    <s v="OFF LINE"/>
    <s v="Cartão de crédito"/>
    <s v="Cartão de crédito"/>
    <x v="1"/>
    <s v="N"/>
    <x v="40"/>
    <s v="Grupo Casas Bahia S.a."/>
    <s v="-"/>
    <s v="-"/>
    <s v="-"/>
    <x v="32"/>
    <s v="-"/>
    <x v="42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72"/>
    <n v="25650340"/>
    <s v="ACC01"/>
    <x v="515"/>
    <d v="2026-06-24T12:54:41"/>
    <x v="0"/>
    <x v="5"/>
    <s v="EBOBXJT"/>
    <s v="SABRE"/>
    <s v="PINHO/RODRIGO"/>
    <s v="PAULO JOSE SODRE ANDRADE"/>
    <s v="PAULO JOSE SODRE ANDRADE"/>
    <d v="2026-06-24T09:53:00"/>
    <s v="MLKK"/>
    <s v="-"/>
    <s v="OFF LINE"/>
    <s v="Cartão de crédito"/>
    <s v="Cartão de crédito"/>
    <x v="1"/>
    <s v="N"/>
    <x v="40"/>
    <s v="Grupo Casas Bahia S.a."/>
    <s v="-"/>
    <s v="-"/>
    <s v="-"/>
    <x v="32"/>
    <s v="-"/>
    <x v="43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73"/>
    <n v="25650341"/>
    <s v="ACC01"/>
    <x v="516"/>
    <d v="2026-06-24T12:54:41"/>
    <x v="0"/>
    <x v="5"/>
    <s v="YKDHYPT"/>
    <s v="SABRE"/>
    <s v="DIAS/WELLINGTON"/>
    <s v="PAULO JOSE SODRE ANDRADE"/>
    <s v="PAULO JOSE SODRE ANDRADE"/>
    <d v="2026-06-24T09:58:00"/>
    <s v="MLQM"/>
    <s v="-"/>
    <s v="OFF LINE"/>
    <s v="Cartão de crédito"/>
    <s v="Cartão de crédito"/>
    <x v="1"/>
    <s v="N"/>
    <x v="40"/>
    <s v="Grupo Casas Bahia S.a."/>
    <s v="-"/>
    <s v="-"/>
    <s v="-"/>
    <x v="32"/>
    <s v="-"/>
    <x v="123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09775"/>
    <n v="25650343"/>
    <s v="ACC01"/>
    <x v="517"/>
    <d v="2026-06-24T12:54:41"/>
    <x v="0"/>
    <x v="5"/>
    <s v="FQXSVRT"/>
    <s v="SABRE"/>
    <s v="TRAJANO/CLEITON"/>
    <s v="PAULO JOSE SODRE ANDRADE"/>
    <s v="PAULO JOSE SODRE ANDRADE"/>
    <d v="2026-06-24T10:12:00"/>
    <s v="MLMG"/>
    <s v="-"/>
    <s v="OFF LINE"/>
    <s v="Cartão de crédito"/>
    <s v="Cartão de crédito"/>
    <x v="1"/>
    <s v="N"/>
    <x v="40"/>
    <s v="Grupo Casas Bahia S.a."/>
    <s v="-"/>
    <s v="-"/>
    <s v="-"/>
    <x v="32"/>
    <s v="-"/>
    <x v="43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0393"/>
    <n v="25650939"/>
    <s v="ACC01"/>
    <x v="518"/>
    <d v="2026-06-24T15:00:18"/>
    <x v="0"/>
    <x v="5"/>
    <s v="6PLMVF"/>
    <s v="TMS"/>
    <s v="BERNARDO SIQUEIRA"/>
    <s v="Nathalia dos Santos Batista"/>
    <s v="Nathalia dos Santos Batista"/>
    <d v="2026-06-24T14:04:00"/>
    <n v="3780"/>
    <s v="São Paulo / SP, Brasil (SAO)"/>
    <s v="OFF LINE"/>
    <s v="Invoice"/>
    <s v="Faturado"/>
    <x v="2"/>
    <s v="N"/>
    <x v="47"/>
    <s v="Genial Institucional"/>
    <s v="-"/>
    <s v="-"/>
    <s v="-"/>
    <x v="7"/>
    <s v="-"/>
    <x v="432"/>
    <n v="0"/>
    <n v="55.27"/>
    <n v="0"/>
    <n v="0"/>
    <n v="0"/>
    <n v="0"/>
    <s v="Reserva importada do Sistema TMS. OS: 3780"/>
    <s v="Fornecedor não preenchido! (ACC01)"/>
    <x v="3"/>
    <x v="1"/>
    <s v="Campo Fornecedor"/>
    <x v="1"/>
    <s v="Qualidade dos dados"/>
    <s v="KONTIK BUSINESS TRAVEL"/>
    <x v="4"/>
  </r>
  <r>
    <n v="24806767"/>
    <n v="25648083"/>
    <s v="ACC01"/>
    <x v="519"/>
    <d v="2026-06-23T21:09:22"/>
    <x v="0"/>
    <x v="5"/>
    <s v="6PSH4X"/>
    <s v="TMS"/>
    <s v="BERNARDO SIQUEIRA"/>
    <s v="Nathalia dos Santos Batista"/>
    <s v="Nathalia dos Santos Batista"/>
    <d v="2026-06-23T16:03:00"/>
    <n v="3778"/>
    <s v="São Paulo / SP, Brasil (SAO)"/>
    <s v="OFF LINE"/>
    <s v="Invoice"/>
    <s v="Faturado"/>
    <x v="2"/>
    <s v="N"/>
    <x v="47"/>
    <s v="Genial Institucional"/>
    <s v="-"/>
    <s v="-"/>
    <s v="-"/>
    <x v="7"/>
    <s v="-"/>
    <x v="433"/>
    <n v="0"/>
    <n v="78.790000000000006"/>
    <n v="0"/>
    <n v="0"/>
    <n v="0"/>
    <n v="0"/>
    <s v="Reserva importada do Sistema TMS. OS: 3778"/>
    <s v="Fornecedor não preenchido! (ACC01)"/>
    <x v="3"/>
    <x v="1"/>
    <s v="Campo Fornecedor"/>
    <x v="1"/>
    <s v="Qualidade dos dados"/>
    <s v="KONTIK BUSINESS TRAVEL"/>
    <x v="4"/>
  </r>
  <r>
    <n v="24808193"/>
    <n v="25649253"/>
    <s v="ACC01"/>
    <x v="520"/>
    <d v="2026-06-25T06:35:07"/>
    <x v="0"/>
    <x v="5"/>
    <s v="6P85WC"/>
    <s v="TMS"/>
    <s v="BARBARA FILGUEIRAS"/>
    <s v="Tms"/>
    <s v="Tms"/>
    <d v="2026-06-23T11:36:00"/>
    <n v="16683"/>
    <s v="-"/>
    <s v="OFF LINE"/>
    <s v="Invoice"/>
    <s v="Faturado"/>
    <x v="3"/>
    <s v="N"/>
    <x v="56"/>
    <s v="Colegio e Pre-vestibular Bernoulli - Un. Raja"/>
    <s v="-"/>
    <s v="-"/>
    <s v="-"/>
    <x v="41"/>
    <s v="-"/>
    <x v="434"/>
    <n v="28.06"/>
    <n v="0"/>
    <n v="0"/>
    <n v="0"/>
    <n v="0"/>
    <n v="0"/>
    <s v="Reserva importada do Sistema TMS. OS: 16683"/>
    <s v="Fornecedor não preenchido! (ACC01)"/>
    <x v="3"/>
    <x v="1"/>
    <s v="Campo Fornecedor"/>
    <x v="1"/>
    <s v="Qualidade dos dados"/>
    <s v="KONTIK BUSINESS TRAVEL"/>
    <x v="4"/>
  </r>
  <r>
    <n v="24808194"/>
    <n v="25649254"/>
    <s v="ACC01"/>
    <x v="521"/>
    <d v="2026-06-25T06:35:08"/>
    <x v="0"/>
    <x v="5"/>
    <s v="6P952C"/>
    <s v="TMS"/>
    <s v="BARBARA FILGUEIRAS"/>
    <s v="Tms"/>
    <s v="Tms"/>
    <d v="2026-06-23T11:36:00"/>
    <n v="16683"/>
    <s v="-"/>
    <s v="OFF LINE"/>
    <s v="Invoice"/>
    <s v="Faturado"/>
    <x v="3"/>
    <s v="N"/>
    <x v="56"/>
    <s v="Colegio e Pre-vestibular Bernoulli - Un. Raja"/>
    <s v="-"/>
    <s v="-"/>
    <s v="-"/>
    <x v="41"/>
    <s v="-"/>
    <x v="435"/>
    <n v="28.42"/>
    <n v="0"/>
    <n v="0"/>
    <n v="0"/>
    <n v="0"/>
    <n v="0"/>
    <s v="Reserva importada do Sistema TMS. OS: 16683"/>
    <s v="Fornecedor não preenchido! (ACC01)"/>
    <x v="3"/>
    <x v="1"/>
    <s v="Campo Fornecedor"/>
    <x v="1"/>
    <s v="Qualidade dos dados"/>
    <s v="KONTIK BUSINESS TRAVEL"/>
    <x v="4"/>
  </r>
  <r>
    <n v="24808195"/>
    <n v="25649255"/>
    <s v="ACC01"/>
    <x v="522"/>
    <d v="2026-06-24T02:11:57"/>
    <x v="0"/>
    <x v="5"/>
    <s v="6PMYSE"/>
    <s v="TMS"/>
    <s v="ANA ANDRADE"/>
    <s v="Tms"/>
    <s v="Tms"/>
    <d v="2026-06-23T20:58:00"/>
    <n v="16626"/>
    <s v="Belo Horizonte / BHZ"/>
    <s v="ON LINE"/>
    <s v="Invoice"/>
    <s v="Faturado"/>
    <x v="2"/>
    <s v="N"/>
    <x v="56"/>
    <s v="Bernoulli Sistema de Ensino - Belo Horizonte"/>
    <s v="-"/>
    <s v="-"/>
    <s v="-"/>
    <x v="41"/>
    <s v="-"/>
    <x v="436"/>
    <n v="0"/>
    <n v="0"/>
    <n v="0"/>
    <n v="0"/>
    <n v="0"/>
    <n v="0"/>
    <s v="Reserva importada do Sistema TMS. OS: 16626"/>
    <s v="Fornecedor não preenchido! (ACC01)"/>
    <x v="3"/>
    <x v="1"/>
    <s v="Campo Fornecedor"/>
    <x v="1"/>
    <s v="Qualidade dos dados"/>
    <s v="KONTIK BUSINESS TRAVEL"/>
    <x v="4"/>
  </r>
  <r>
    <n v="24804125"/>
    <n v="25645461"/>
    <s v="ACC01"/>
    <x v="523"/>
    <d v="2026-06-23T14:26:56"/>
    <x v="0"/>
    <x v="5"/>
    <s v="6PP221"/>
    <s v="TMS"/>
    <s v="DAYANE SILVA"/>
    <s v="Tms"/>
    <s v="Tms"/>
    <d v="2026-06-23T08:51:00"/>
    <n v="16648"/>
    <s v="São Paulo / SAO"/>
    <s v="ON LINE"/>
    <s v="Invoice"/>
    <s v="Faturado"/>
    <x v="2"/>
    <s v="N"/>
    <x v="56"/>
    <s v="Bernoulli Sistema de Ensino - Belo Horizonte"/>
    <s v="-"/>
    <s v="-"/>
    <s v="-"/>
    <x v="41"/>
    <s v="-"/>
    <x v="437"/>
    <n v="0"/>
    <n v="0"/>
    <n v="0"/>
    <n v="0"/>
    <n v="0"/>
    <n v="0"/>
    <s v="Reserva importada do Sistema TMS. OS: 16648"/>
    <s v="Fornecedor não preenchido! (ACC01)"/>
    <x v="3"/>
    <x v="1"/>
    <s v="Campo Fornecedor"/>
    <x v="1"/>
    <s v="Qualidade dos dados"/>
    <s v="KONTIK BUSINESS TRAVEL"/>
    <x v="4"/>
  </r>
  <r>
    <n v="24804145"/>
    <n v="25645481"/>
    <s v="ACC01"/>
    <x v="524"/>
    <d v="2026-06-23T14:27:48"/>
    <x v="0"/>
    <x v="5"/>
    <s v="6P3ESQ"/>
    <s v="TMS"/>
    <s v="ANA GABRIELI SILVA"/>
    <s v="BRUNA SPOSITO SOUSA DA SILVA"/>
    <s v="BRUNA SPOSITO SOUSA DA SILVA"/>
    <d v="2026-06-23T10:57:00"/>
    <n v="16636"/>
    <s v="-"/>
    <s v="OFF LINE"/>
    <s v="Invoice"/>
    <s v="Faturado"/>
    <x v="1"/>
    <s v="N"/>
    <x v="56"/>
    <s v="Bernoulli Sistema de Ensino - Belo Horizonte"/>
    <s v="-"/>
    <s v="-"/>
    <s v="-"/>
    <x v="41"/>
    <s v="-"/>
    <x v="228"/>
    <n v="0"/>
    <n v="0"/>
    <n v="0"/>
    <n v="0"/>
    <n v="0"/>
    <n v="0"/>
    <s v="Reserva importada do Sistema TMS. OS: 16636"/>
    <s v="Fornecedor não preenchido! (ACC01)"/>
    <x v="3"/>
    <x v="1"/>
    <s v="Campo Fornecedor"/>
    <x v="1"/>
    <s v="Qualidade dos dados"/>
    <s v="KONTIK BUSINESS TRAVEL"/>
    <x v="4"/>
  </r>
  <r>
    <n v="24804149"/>
    <n v="25645485"/>
    <s v="ACC01"/>
    <x v="525"/>
    <d v="2026-06-23T14:28:21"/>
    <x v="0"/>
    <x v="5"/>
    <s v="6PYDXQ"/>
    <s v="TMS"/>
    <s v="ANA GABRIELI SILVA"/>
    <s v="Tms"/>
    <s v="Tms"/>
    <d v="2026-06-23T08:57:00"/>
    <n v="16635"/>
    <s v="Curitiba / CWB"/>
    <s v="ON LINE"/>
    <s v="Invoice"/>
    <s v="Faturado"/>
    <x v="2"/>
    <s v="N"/>
    <x v="56"/>
    <s v="Bernoulli Sistema de Ensino - Belo Horizonte"/>
    <s v="-"/>
    <s v="-"/>
    <s v="-"/>
    <x v="41"/>
    <s v="-"/>
    <x v="438"/>
    <n v="0"/>
    <n v="0"/>
    <n v="0"/>
    <n v="0"/>
    <n v="0"/>
    <n v="0"/>
    <s v="Reserva importada do Sistema TMS. OS: 16635"/>
    <s v="Fornecedor não preenchido! (ACC01)"/>
    <x v="3"/>
    <x v="1"/>
    <s v="Campo Fornecedor"/>
    <x v="1"/>
    <s v="Qualidade dos dados"/>
    <s v="KONTIK BUSINESS TRAVEL"/>
    <x v="4"/>
  </r>
  <r>
    <n v="24804154"/>
    <n v="25645490"/>
    <s v="ACC01"/>
    <x v="526"/>
    <d v="2026-06-23T14:28:21"/>
    <x v="0"/>
    <x v="5"/>
    <s v="6PQFWZ"/>
    <s v="TMS"/>
    <s v="ANA GABRIELI SILVA"/>
    <s v="BRUNA SPOSITO SOUSA DA SILVA"/>
    <s v="BRUNA SPOSITO SOUSA DA SILVA"/>
    <d v="2026-06-23T10:49:00"/>
    <n v="16623"/>
    <s v="-"/>
    <s v="OFF LINE"/>
    <s v="Cartão de crédito"/>
    <s v="Cartão de crédito"/>
    <x v="1"/>
    <s v="N"/>
    <x v="56"/>
    <s v="Bernoulli Sistema de Ensino - Belo Horizonte"/>
    <s v="-"/>
    <s v="-"/>
    <s v="-"/>
    <x v="41"/>
    <s v="-"/>
    <x v="439"/>
    <n v="0"/>
    <n v="0"/>
    <n v="0"/>
    <n v="0"/>
    <n v="0"/>
    <n v="0"/>
    <s v="Reserva importada do Sistema TMS. OS: 16623"/>
    <s v="Fornecedor não preenchido! (ACC01)"/>
    <x v="3"/>
    <x v="1"/>
    <s v="Campo Fornecedor"/>
    <x v="1"/>
    <s v="Qualidade dos dados"/>
    <s v="KONTIK BUSINESS TRAVEL"/>
    <x v="4"/>
  </r>
  <r>
    <n v="24804159"/>
    <n v="25645496"/>
    <s v="ACC01"/>
    <x v="527"/>
    <d v="2026-06-23T14:28:46"/>
    <x v="0"/>
    <x v="5"/>
    <s v="6P5V2Q"/>
    <s v="TMS"/>
    <s v="JULIANO COELHO"/>
    <s v="Tms"/>
    <s v="Tms"/>
    <d v="2026-06-23T08:59:00"/>
    <n v="16615"/>
    <s v="Uberaba / UBA"/>
    <s v="ON LINE"/>
    <s v="Invoice"/>
    <s v="Faturado"/>
    <x v="2"/>
    <s v="N"/>
    <x v="56"/>
    <s v="Bernoulli Sistema de Ensino - Belo Horizonte"/>
    <s v="-"/>
    <s v="-"/>
    <s v="-"/>
    <x v="41"/>
    <s v="-"/>
    <x v="440"/>
    <n v="0"/>
    <n v="0"/>
    <n v="0"/>
    <n v="0"/>
    <n v="0"/>
    <n v="0"/>
    <s v="Reserva importada do Sistema TMS. OS: 16615"/>
    <s v="Fornecedor não preenchido! (ACC01)"/>
    <x v="3"/>
    <x v="1"/>
    <s v="Campo Fornecedor"/>
    <x v="1"/>
    <s v="Qualidade dos dados"/>
    <s v="KONTIK BUSINESS TRAVEL"/>
    <x v="4"/>
  </r>
  <r>
    <n v="24804164"/>
    <n v="25645501"/>
    <s v="ACC01"/>
    <x v="528"/>
    <d v="2026-06-23T14:31:37"/>
    <x v="0"/>
    <x v="5"/>
    <s v="6PMGSZ"/>
    <s v="TMS"/>
    <s v="ANA FLAVIA BISCAIA"/>
    <s v="Tms"/>
    <s v="Tms"/>
    <d v="2026-06-23T09:00:00"/>
    <n v="16614"/>
    <s v="Curitiba / CWB"/>
    <s v="ON LINE"/>
    <s v="Invoice"/>
    <s v="Faturado"/>
    <x v="2"/>
    <s v="N"/>
    <x v="56"/>
    <s v="Bernoulli Sistema de Ensino - Belo Horizonte"/>
    <s v="-"/>
    <s v="-"/>
    <s v="-"/>
    <x v="41"/>
    <s v="-"/>
    <x v="441"/>
    <n v="0"/>
    <n v="0"/>
    <n v="0"/>
    <n v="0"/>
    <n v="0"/>
    <n v="0"/>
    <s v="Reserva importada do Sistema TMS. OS: 16614"/>
    <s v="Fornecedor não preenchido! (ACC01)"/>
    <x v="3"/>
    <x v="1"/>
    <s v="Campo Fornecedor"/>
    <x v="1"/>
    <s v="Qualidade dos dados"/>
    <s v="KONTIK BUSINESS TRAVEL"/>
    <x v="4"/>
  </r>
  <r>
    <n v="24804176"/>
    <n v="25645513"/>
    <s v="ACC01"/>
    <x v="529"/>
    <d v="2026-06-23T14:32:48"/>
    <x v="0"/>
    <x v="5"/>
    <s v="6PMH2Q"/>
    <s v="TMS"/>
    <s v="ANA FLAVIA BISCAIA"/>
    <s v="Tms"/>
    <s v="Tms"/>
    <d v="2026-06-23T09:09:00"/>
    <n v="16603"/>
    <s v="Curitiba / CWB"/>
    <s v="ON LINE"/>
    <s v="Invoice"/>
    <s v="Faturado"/>
    <x v="2"/>
    <s v="N"/>
    <x v="56"/>
    <s v="Bernoulli Sistema de Ensino - Belo Horizonte"/>
    <s v="-"/>
    <s v="-"/>
    <s v="-"/>
    <x v="41"/>
    <s v="-"/>
    <x v="442"/>
    <n v="0"/>
    <n v="0"/>
    <n v="0"/>
    <n v="0"/>
    <n v="0"/>
    <n v="0"/>
    <s v="Reserva importada do Sistema TMS. OS: 16603"/>
    <s v="Fornecedor não preenchido! (ACC01)"/>
    <x v="3"/>
    <x v="1"/>
    <s v="Campo Fornecedor"/>
    <x v="1"/>
    <s v="Qualidade dos dados"/>
    <s v="KONTIK BUSINESS TRAVEL"/>
    <x v="4"/>
  </r>
  <r>
    <n v="24804179"/>
    <n v="25645516"/>
    <s v="ACC01"/>
    <x v="530"/>
    <d v="2026-06-23T14:32:48"/>
    <x v="0"/>
    <x v="5"/>
    <s v="6PXY2Q"/>
    <s v="TMS"/>
    <s v="LUIS SILVA"/>
    <s v="Tms"/>
    <s v="Tms"/>
    <d v="2026-06-23T09:10:00"/>
    <n v="16599"/>
    <s v="São Paulo / SAO"/>
    <s v="ON LINE"/>
    <s v="Invoice"/>
    <s v="Faturado"/>
    <x v="2"/>
    <s v="N"/>
    <x v="56"/>
    <s v="Bernoulli Sistema de Ensino - Belo Horizonte"/>
    <s v="-"/>
    <s v="-"/>
    <s v="-"/>
    <x v="41"/>
    <s v="-"/>
    <x v="443"/>
    <n v="0"/>
    <n v="0"/>
    <n v="0"/>
    <n v="0"/>
    <n v="0"/>
    <n v="0"/>
    <s v="Reserva importada do Sistema TMS. OS: 16599"/>
    <s v="Fornecedor não preenchido! (ACC01)"/>
    <x v="3"/>
    <x v="1"/>
    <s v="Campo Fornecedor"/>
    <x v="1"/>
    <s v="Qualidade dos dados"/>
    <s v="KONTIK BUSINESS TRAVEL"/>
    <x v="4"/>
  </r>
  <r>
    <n v="24806824"/>
    <n v="25648139"/>
    <s v="ACC01"/>
    <x v="531"/>
    <d v="2026-06-23T21:14:06"/>
    <x v="0"/>
    <x v="5"/>
    <s v="6PBLVW"/>
    <s v="TMS"/>
    <s v="JOSIMAR PONTES LEITE"/>
    <s v="Tms"/>
    <s v="Tms"/>
    <d v="2026-06-23T17:38:00"/>
    <n v="68017"/>
    <s v="São José dos Campos / SJK"/>
    <s v="ON LINE"/>
    <s v="Invoice"/>
    <s v="Faturado"/>
    <x v="2"/>
    <s v="N"/>
    <x v="24"/>
    <s v="Motiva Filial"/>
    <s v="-"/>
    <s v="-"/>
    <s v="-"/>
    <x v="23"/>
    <s v="-"/>
    <x v="444"/>
    <n v="0"/>
    <n v="0"/>
    <n v="0"/>
    <n v="0"/>
    <n v="0"/>
    <n v="0"/>
    <s v="Reserva importada do Sistema TMS. OS: 68017"/>
    <s v="Fornecedor não preenchido! (ACC01)"/>
    <x v="3"/>
    <x v="1"/>
    <s v="Campo Fornecedor"/>
    <x v="1"/>
    <s v="Qualidade dos dados"/>
    <s v="KONTIK BUSINESS TRAVEL"/>
    <x v="4"/>
  </r>
  <r>
    <n v="24806850"/>
    <n v="25648167"/>
    <s v="ACC01"/>
    <x v="532"/>
    <d v="2026-06-23T21:19:33"/>
    <x v="0"/>
    <x v="5"/>
    <s v="6PMZ5W"/>
    <s v="TMS"/>
    <s v="LUIS CARLOS BUSTOS"/>
    <s v="Jeane Alencar Pereira"/>
    <s v="Jeane Alencar Pereira"/>
    <d v="2026-06-23T14:52:00"/>
    <n v="67980"/>
    <s v="Taubate / SP, Brasil (QHP)"/>
    <s v="OFF LINE"/>
    <s v="Invoice"/>
    <s v="Faturado"/>
    <x v="2"/>
    <s v="N"/>
    <x v="24"/>
    <s v="Motiva Filial"/>
    <s v="-"/>
    <s v="-"/>
    <s v="-"/>
    <x v="23"/>
    <s v="-"/>
    <x v="445"/>
    <n v="0"/>
    <n v="206.91"/>
    <n v="0"/>
    <n v="0"/>
    <n v="0"/>
    <n v="0"/>
    <s v="Reserva importada do Sistema TMS. OS: 67980"/>
    <s v="Fornecedor não preenchido! (ACC01)"/>
    <x v="3"/>
    <x v="1"/>
    <s v="Campo Fornecedor"/>
    <x v="1"/>
    <s v="Qualidade dos dados"/>
    <s v="KONTIK BUSINESS TRAVEL"/>
    <x v="4"/>
  </r>
  <r>
    <n v="24804373"/>
    <n v="25645711"/>
    <s v="ACC01"/>
    <x v="533"/>
    <d v="2026-06-23T15:02:36"/>
    <x v="0"/>
    <x v="5"/>
    <s v="6PJFDQ"/>
    <s v="TMS"/>
    <s v="JACKSON FERREIRA"/>
    <s v="Tms"/>
    <s v="Tms"/>
    <d v="2026-06-23T11:07:00"/>
    <n v="67969"/>
    <s v="Sorocaba / SOD"/>
    <s v="ON LINE"/>
    <s v="Invoice"/>
    <s v="Faturado"/>
    <x v="2"/>
    <s v="N"/>
    <x v="24"/>
    <s v="Motiva Filial"/>
    <s v="-"/>
    <s v="-"/>
    <s v="-"/>
    <x v="23"/>
    <s v="-"/>
    <x v="446"/>
    <n v="0"/>
    <n v="0"/>
    <n v="0"/>
    <n v="0"/>
    <n v="0"/>
    <n v="0"/>
    <s v="Reserva importada do Sistema TMS. OS: 67969"/>
    <s v="Fornecedor não preenchido! (ACC01)"/>
    <x v="3"/>
    <x v="1"/>
    <s v="Campo Fornecedor"/>
    <x v="1"/>
    <s v="Qualidade dos dados"/>
    <s v="KONTIK BUSINESS TRAVEL"/>
    <x v="4"/>
  </r>
  <r>
    <n v="24804383"/>
    <n v="25645721"/>
    <s v="ACC01"/>
    <x v="534"/>
    <d v="2026-06-23T15:03:03"/>
    <x v="0"/>
    <x v="5"/>
    <s v="6PB531"/>
    <s v="TMS"/>
    <s v="DENIS CASTRO"/>
    <s v="Tms"/>
    <s v="Tms"/>
    <d v="2026-06-23T11:43:00"/>
    <n v="67953"/>
    <s v="São Paulo / CGH"/>
    <s v="ON LINE"/>
    <s v="Invoice"/>
    <s v="Faturado"/>
    <x v="2"/>
    <s v="N"/>
    <x v="24"/>
    <s v="Motiva Filial"/>
    <s v="-"/>
    <s v="-"/>
    <s v="-"/>
    <x v="23"/>
    <s v="-"/>
    <x v="447"/>
    <n v="0"/>
    <n v="0"/>
    <n v="0"/>
    <n v="0"/>
    <n v="0"/>
    <n v="0"/>
    <s v="Reserva importada do Sistema TMS. OS: 67953"/>
    <s v="Fornecedor não preenchido! (ACC01)"/>
    <x v="3"/>
    <x v="1"/>
    <s v="Campo Fornecedor"/>
    <x v="1"/>
    <s v="Qualidade dos dados"/>
    <s v="KONTIK BUSINESS TRAVEL"/>
    <x v="4"/>
  </r>
  <r>
    <n v="24804402"/>
    <n v="25645743"/>
    <s v="ACC01"/>
    <x v="535"/>
    <d v="2026-06-23T15:07:26"/>
    <x v="0"/>
    <x v="5"/>
    <s v="6P46EQ"/>
    <s v="TMS"/>
    <s v="LUCAS SOARES PEREIRA"/>
    <s v="Tms"/>
    <s v="Tms"/>
    <d v="2026-06-23T08:31:00"/>
    <n v="67934"/>
    <s v="Cotia / SAO"/>
    <s v="ON LINE"/>
    <s v="Invoice"/>
    <s v="Faturado"/>
    <x v="2"/>
    <s v="N"/>
    <x v="24"/>
    <s v="Motiva Filial"/>
    <s v="-"/>
    <s v="-"/>
    <s v="-"/>
    <x v="23"/>
    <s v="-"/>
    <x v="448"/>
    <n v="0"/>
    <n v="0"/>
    <n v="0"/>
    <n v="0"/>
    <n v="0"/>
    <n v="0"/>
    <s v="Reserva importada do Sistema TMS. OS: 67934"/>
    <s v="Fornecedor não preenchido! (ACC01)"/>
    <x v="3"/>
    <x v="1"/>
    <s v="Campo Fornecedor"/>
    <x v="1"/>
    <s v="Qualidade dos dados"/>
    <s v="KONTIK BUSINESS TRAVEL"/>
    <x v="4"/>
  </r>
  <r>
    <n v="24804404"/>
    <n v="25645747"/>
    <s v="ACC01"/>
    <x v="536"/>
    <d v="2026-06-23T15:07:40"/>
    <x v="0"/>
    <x v="5"/>
    <s v="6PH63A"/>
    <s v="TMS"/>
    <s v="RUBENS LEMOS"/>
    <s v="Tms"/>
    <s v="Tms"/>
    <d v="2026-06-23T08:13:00"/>
    <n v="67931"/>
    <s v="Campo Grande / CGR"/>
    <s v="ON LINE"/>
    <s v="Invoice"/>
    <s v="Faturado"/>
    <x v="2"/>
    <s v="N"/>
    <x v="24"/>
    <s v="Motiva Filial"/>
    <s v="-"/>
    <s v="-"/>
    <s v="-"/>
    <x v="23"/>
    <s v="-"/>
    <x v="449"/>
    <n v="0"/>
    <n v="0"/>
    <n v="0"/>
    <n v="0"/>
    <n v="0"/>
    <n v="0"/>
    <s v="Reserva importada do Sistema TMS. OS: 67931"/>
    <s v="Fornecedor não preenchido! (ACC01)"/>
    <x v="3"/>
    <x v="1"/>
    <s v="Campo Fornecedor"/>
    <x v="1"/>
    <s v="Qualidade dos dados"/>
    <s v="KONTIK BUSINESS TRAVEL"/>
    <x v="4"/>
  </r>
  <r>
    <n v="24810450"/>
    <n v="25650999"/>
    <s v="ACC01"/>
    <x v="537"/>
    <d v="2026-06-24T15:08:31"/>
    <x v="0"/>
    <x v="5"/>
    <s v="6PKER4"/>
    <s v="TMS"/>
    <s v="RICARDO BERCOT GALA"/>
    <s v="Tms"/>
    <s v="Tms"/>
    <d v="2026-06-24T10:47:00"/>
    <n v="68058"/>
    <s v="Londrina / LDB"/>
    <s v="ON LINE"/>
    <s v="Invoice"/>
    <s v="Faturado"/>
    <x v="2"/>
    <s v="N"/>
    <x v="24"/>
    <s v="Aeroporto de Londrina"/>
    <s v="-"/>
    <s v="-"/>
    <s v="-"/>
    <x v="23"/>
    <s v="-"/>
    <x v="450"/>
    <n v="0"/>
    <n v="0"/>
    <n v="0"/>
    <n v="0"/>
    <n v="0"/>
    <n v="0"/>
    <s v="Reserva importada do Sistema TMS. OS: 68058"/>
    <s v="Fornecedor não preenchido! (ACC01)"/>
    <x v="3"/>
    <x v="1"/>
    <s v="Campo Fornecedor"/>
    <x v="1"/>
    <s v="Qualidade dos dados"/>
    <s v="KONTIK BUSINESS TRAVEL"/>
    <x v="4"/>
  </r>
  <r>
    <n v="24810763"/>
    <n v="25651315"/>
    <s v="ACC01"/>
    <x v="538"/>
    <d v="2026-06-24T16:05:11"/>
    <x v="0"/>
    <x v="5"/>
    <s v="6P6Q6V"/>
    <s v="TMS"/>
    <s v="LIVIA REGINA KIIL"/>
    <s v="Tms"/>
    <s v="Tms"/>
    <d v="2026-06-24T14:03:00"/>
    <n v="4607"/>
    <s v="Macapa / MCP"/>
    <s v="ON LINE"/>
    <s v="Invoice"/>
    <s v="Faturado"/>
    <x v="2"/>
    <s v="N"/>
    <x v="57"/>
    <s v="Banco Yamaha Motor do Brasil Sa Cj"/>
    <s v="-"/>
    <s v="-"/>
    <s v="-"/>
    <x v="42"/>
    <s v="-"/>
    <x v="451"/>
    <n v="0"/>
    <n v="0"/>
    <n v="0"/>
    <n v="0"/>
    <n v="0"/>
    <n v="0"/>
    <s v="Reserva importada do Sistema TMS. OS: 4607"/>
    <s v="Fornecedor não preenchido! (ACC01)"/>
    <x v="3"/>
    <x v="1"/>
    <s v="Campo Fornecedor"/>
    <x v="1"/>
    <s v="Qualidade dos dados"/>
    <s v="KONTIK BUSINESS TRAVEL"/>
    <x v="4"/>
  </r>
  <r>
    <n v="24807344"/>
    <n v="25648639"/>
    <s v="ACC01"/>
    <x v="539"/>
    <d v="2026-06-23T22:35:30"/>
    <x v="0"/>
    <x v="5"/>
    <s v="6P7RKW"/>
    <s v="TMS"/>
    <s v="WANDES CERQUEIRA"/>
    <s v="Tms"/>
    <s v="Tms"/>
    <d v="2026-06-23T18:06:00"/>
    <n v="4589"/>
    <s v="Campo Grande / CGR"/>
    <s v="ON LINE"/>
    <s v="Invoice"/>
    <s v="Faturado"/>
    <x v="2"/>
    <s v="N"/>
    <x v="57"/>
    <s v="Banco Yamaha Motor do Brasil Sa Cj"/>
    <s v="-"/>
    <s v="-"/>
    <s v="-"/>
    <x v="42"/>
    <s v="-"/>
    <x v="452"/>
    <n v="0"/>
    <n v="0"/>
    <n v="0"/>
    <n v="0"/>
    <n v="0"/>
    <n v="0"/>
    <s v="Reserva importada do Sistema TMS. OS: 4589"/>
    <s v="Fornecedor não preenchido! (ACC01)"/>
    <x v="3"/>
    <x v="1"/>
    <s v="Campo Fornecedor"/>
    <x v="1"/>
    <s v="Qualidade dos dados"/>
    <s v="KONTIK BUSINESS TRAVEL"/>
    <x v="4"/>
  </r>
  <r>
    <n v="24807345"/>
    <n v="25648640"/>
    <s v="ACC01"/>
    <x v="540"/>
    <d v="2026-06-23T22:35:30"/>
    <x v="0"/>
    <x v="5"/>
    <s v="6PIVIX"/>
    <s v="TMS"/>
    <s v="DAVINCE NASCIMENTO"/>
    <s v="Tms"/>
    <s v="Tms"/>
    <d v="2026-06-23T16:56:00"/>
    <n v="4588"/>
    <s v="Manaus / MAO"/>
    <s v="ON LINE"/>
    <s v="Invoice"/>
    <s v="Faturado"/>
    <x v="2"/>
    <s v="N"/>
    <x v="57"/>
    <s v="Yamaha Motor do Brasil Corretora de Seguros Ltda # Cj"/>
    <s v="-"/>
    <s v="-"/>
    <s v="-"/>
    <x v="42"/>
    <s v="-"/>
    <x v="453"/>
    <n v="0"/>
    <n v="0"/>
    <n v="0"/>
    <n v="0"/>
    <n v="0"/>
    <n v="0"/>
    <s v="Reserva importada do Sistema TMS. OS: 4588"/>
    <s v="Fornecedor não preenchido! (ACC01)"/>
    <x v="3"/>
    <x v="1"/>
    <s v="Campo Fornecedor"/>
    <x v="1"/>
    <s v="Qualidade dos dados"/>
    <s v="KONTIK BUSINESS TRAVEL"/>
    <x v="4"/>
  </r>
  <r>
    <n v="24807346"/>
    <n v="25648641"/>
    <s v="ACC01"/>
    <x v="541"/>
    <d v="2026-06-23T22:35:31"/>
    <x v="0"/>
    <x v="5"/>
    <s v="6PNRIS"/>
    <s v="TMS"/>
    <s v="ROBERTA ROMERO"/>
    <s v="Tms"/>
    <s v="Tms"/>
    <d v="2026-06-23T16:46:00"/>
    <n v="4587"/>
    <s v="Guarulhos / GRU"/>
    <s v="ON LINE"/>
    <s v="Invoice"/>
    <s v="Faturado"/>
    <x v="2"/>
    <s v="N"/>
    <x v="57"/>
    <s v="Yamaha Motor do Brasil Corretora de Seguros Ltda # Cj"/>
    <s v="-"/>
    <s v="-"/>
    <s v="-"/>
    <x v="42"/>
    <s v="-"/>
    <x v="454"/>
    <n v="0"/>
    <n v="0"/>
    <n v="0"/>
    <n v="0"/>
    <n v="0"/>
    <n v="0"/>
    <s v="Reserva importada do Sistema TMS. OS: 4587"/>
    <s v="Fornecedor não preenchido! (ACC01)"/>
    <x v="3"/>
    <x v="1"/>
    <s v="Campo Fornecedor"/>
    <x v="1"/>
    <s v="Qualidade dos dados"/>
    <s v="KONTIK BUSINESS TRAVEL"/>
    <x v="4"/>
  </r>
  <r>
    <n v="24807348"/>
    <n v="25648643"/>
    <s v="ACC01"/>
    <x v="542"/>
    <d v="2026-06-23T22:35:43"/>
    <x v="0"/>
    <x v="5"/>
    <s v="6P1G82"/>
    <s v="TMS"/>
    <s v="WILSON ELIAS JUNIOR"/>
    <s v="Tms"/>
    <s v="Tms"/>
    <d v="2026-06-23T16:32:00"/>
    <n v="4585"/>
    <s v="Goiânia / GYN"/>
    <s v="ON LINE"/>
    <s v="Invoice"/>
    <s v="Faturado"/>
    <x v="2"/>
    <s v="N"/>
    <x v="57"/>
    <s v="Yamaha Motor do Brasil Ltda"/>
    <s v="-"/>
    <s v="-"/>
    <s v="-"/>
    <x v="42"/>
    <s v="-"/>
    <x v="453"/>
    <n v="0"/>
    <n v="0"/>
    <n v="0"/>
    <n v="0"/>
    <n v="0"/>
    <n v="0"/>
    <s v="Reserva importada do Sistema TMS. OS: 4585"/>
    <s v="Fornecedor não preenchido! (ACC01)"/>
    <x v="3"/>
    <x v="1"/>
    <s v="Campo Fornecedor"/>
    <x v="1"/>
    <s v="Qualidade dos dados"/>
    <s v="KONTIK BUSINESS TRAVEL"/>
    <x v="4"/>
  </r>
  <r>
    <n v="24804738"/>
    <n v="25646086"/>
    <s v="ACC01"/>
    <x v="543"/>
    <d v="2026-06-23T16:22:43"/>
    <x v="0"/>
    <x v="5"/>
    <s v="6PQA6Q"/>
    <s v="TMS"/>
    <s v="EDMAR LEANDRO SANTIAMI"/>
    <s v="Tms"/>
    <s v="Tms"/>
    <d v="2026-06-23T12:26:00"/>
    <n v="4574"/>
    <s v="-"/>
    <s v="ON LINE"/>
    <s v="Cartão de crédito"/>
    <s v="Faturado"/>
    <x v="1"/>
    <s v="N"/>
    <x v="57"/>
    <s v="Yamaha Motor do Brasil Ltda"/>
    <s v="-"/>
    <s v="-"/>
    <s v="-"/>
    <x v="42"/>
    <s v="-"/>
    <x v="455"/>
    <n v="0"/>
    <n v="0"/>
    <n v="0"/>
    <n v="0"/>
    <n v="97.62"/>
    <n v="0"/>
    <s v="Reserva importada do Sistema TMS. OS: 4574"/>
    <s v="Fornecedor não preenchido! (ACC01)"/>
    <x v="3"/>
    <x v="1"/>
    <s v="Campo Fornecedor"/>
    <x v="1"/>
    <s v="Sistêmico"/>
    <s v="GRUPO KONTIK"/>
    <x v="2"/>
  </r>
  <r>
    <n v="24807435"/>
    <n v="25648721"/>
    <s v="ACC01"/>
    <x v="544"/>
    <d v="2026-06-23T22:47:16"/>
    <x v="0"/>
    <x v="5"/>
    <s v="6PU9IX"/>
    <s v="TMS"/>
    <s v="DIEGO EGIDIO RIBEIRO"/>
    <s v="CORA TORLAI CIRINO"/>
    <s v="CORA TORLAI CIRINO"/>
    <d v="2026-06-23T16:25:00"/>
    <n v="9195"/>
    <s v="-"/>
    <s v="OFF LINE"/>
    <s v="Pagamento direto"/>
    <s v="Pagamento direto"/>
    <x v="1"/>
    <s v="N"/>
    <x v="42"/>
    <s v="Nutrade Comercial"/>
    <s v="-"/>
    <s v="-"/>
    <s v="-"/>
    <x v="34"/>
    <s v="-"/>
    <x v="456"/>
    <n v="0"/>
    <n v="0"/>
    <n v="0"/>
    <n v="0"/>
    <n v="8.43"/>
    <n v="0"/>
    <s v="Reserva importada do Sistema TMS. OS: 9195"/>
    <s v="Fornecedor não preenchido! (ACC01)"/>
    <x v="3"/>
    <x v="1"/>
    <s v="Campo Fornecedor"/>
    <x v="1"/>
    <s v="Qualidade dos dados"/>
    <s v="KONTIK BUSINESS TRAVEL"/>
    <x v="4"/>
  </r>
  <r>
    <n v="24807437"/>
    <n v="25648723"/>
    <s v="ACC01"/>
    <x v="545"/>
    <d v="2026-06-23T22:47:20"/>
    <x v="0"/>
    <x v="5"/>
    <s v="6POLIX"/>
    <s v="TMS"/>
    <s v="AMIR EL HAGE"/>
    <s v="Karen Aparecida Ferreira"/>
    <s v="Karen Aparecida Ferreira"/>
    <d v="2026-06-23T17:24:00"/>
    <n v="9179"/>
    <s v="-"/>
    <s v="OFF LINE"/>
    <s v="Pagamento direto"/>
    <s v="Pagamento direto"/>
    <x v="1"/>
    <s v="N"/>
    <x v="42"/>
    <s v="Nutrade Comercial"/>
    <s v="-"/>
    <s v="-"/>
    <s v="-"/>
    <x v="34"/>
    <s v="-"/>
    <x v="457"/>
    <n v="0"/>
    <n v="0"/>
    <n v="0"/>
    <n v="0"/>
    <n v="243.23"/>
    <n v="0"/>
    <s v="Reserva importada do Sistema TMS. OS: 9179"/>
    <s v="Fornecedor não preenchido! (ACC01)"/>
    <x v="3"/>
    <x v="1"/>
    <s v="Campo Fornecedor"/>
    <x v="1"/>
    <s v="Qualidade dos dados"/>
    <s v="KONTIK BUSINESS TRAVEL"/>
    <x v="4"/>
  </r>
  <r>
    <n v="24810845"/>
    <n v="25651378"/>
    <s v="ACC01"/>
    <x v="546"/>
    <d v="2026-06-24T16:13:57"/>
    <x v="0"/>
    <x v="5"/>
    <s v="6PQYY4"/>
    <s v="TMS"/>
    <s v="FLAVIO SOUZA"/>
    <s v="CORA TORLAI CIRINO"/>
    <s v="CORA TORLAI CIRINO"/>
    <d v="2026-06-24T10:29:00"/>
    <n v="9252"/>
    <s v="Campo Grande / MS, Brasil (CGR)"/>
    <s v="OFF LINE"/>
    <s v="Pagamento direto"/>
    <s v="Pagamento direto"/>
    <x v="2"/>
    <s v="N"/>
    <x v="42"/>
    <s v="Syngenta Crop"/>
    <s v="-"/>
    <s v="-"/>
    <s v="-"/>
    <x v="34"/>
    <s v="-"/>
    <x v="458"/>
    <n v="0"/>
    <n v="0"/>
    <n v="0"/>
    <n v="0"/>
    <n v="0"/>
    <n v="0"/>
    <s v="Reserva importada do Sistema TMS. OS: 9252"/>
    <s v="Fornecedor não preenchido! (ACC01)"/>
    <x v="3"/>
    <x v="1"/>
    <s v="Campo Fornecedor"/>
    <x v="1"/>
    <s v="Qualidade dos dados"/>
    <s v="KONTIK BUSINESS TRAVEL"/>
    <x v="4"/>
  </r>
  <r>
    <n v="24810855"/>
    <n v="25651395"/>
    <s v="ACC01"/>
    <x v="547"/>
    <d v="2026-06-24T16:16:00"/>
    <x v="0"/>
    <x v="5"/>
    <s v="6PU6YR"/>
    <s v="TMS"/>
    <s v="CAMILA TOLEDO GUERALD"/>
    <s v="CORA TORLAI CIRINO"/>
    <s v="CORA TORLAI CIRINO"/>
    <d v="2026-06-24T08:23:00"/>
    <n v="9234"/>
    <s v="Maua / SP, Brasil (SAO)"/>
    <s v="OFF LINE"/>
    <s v="Pagamento direto"/>
    <s v="Pagamento direto"/>
    <x v="2"/>
    <s v="N"/>
    <x v="42"/>
    <s v="Syngenta Crop"/>
    <s v="-"/>
    <s v="-"/>
    <s v="-"/>
    <x v="34"/>
    <s v="-"/>
    <x v="279"/>
    <n v="0"/>
    <n v="0"/>
    <n v="0"/>
    <n v="0"/>
    <n v="0"/>
    <n v="0"/>
    <s v="Reserva importada do Sistema TMS. OS: 9234"/>
    <s v="Fornecedor não preenchido! (ACC01)"/>
    <x v="3"/>
    <x v="1"/>
    <s v="Campo Fornecedor"/>
    <x v="1"/>
    <s v="Qualidade dos dados"/>
    <s v="KONTIK BUSINESS TRAVEL"/>
    <x v="4"/>
  </r>
  <r>
    <n v="24810857"/>
    <n v="25651397"/>
    <s v="ACC01"/>
    <x v="548"/>
    <d v="2026-06-24T16:16:04"/>
    <x v="0"/>
    <x v="5"/>
    <s v="6PNH6V"/>
    <s v="TMS"/>
    <s v="CAMILA TOLEDO GUERALD"/>
    <s v="CORA TORLAI CIRINO"/>
    <s v="CORA TORLAI CIRINO"/>
    <d v="2026-06-24T08:17:00"/>
    <n v="9232"/>
    <s v="Maua / SP, Brasil (SAO)"/>
    <s v="OFF LINE"/>
    <s v="Pagamento direto"/>
    <s v="Pagamento direto"/>
    <x v="2"/>
    <s v="N"/>
    <x v="42"/>
    <s v="Syngenta Crop"/>
    <s v="-"/>
    <s v="-"/>
    <s v="-"/>
    <x v="34"/>
    <s v="-"/>
    <x v="459"/>
    <n v="0"/>
    <n v="0"/>
    <n v="0"/>
    <n v="0"/>
    <n v="0"/>
    <n v="0"/>
    <s v="Reserva importada do Sistema TMS. OS: 9232"/>
    <s v="Fornecedor não preenchido! (ACC01)"/>
    <x v="3"/>
    <x v="1"/>
    <s v="Campo Fornecedor"/>
    <x v="1"/>
    <s v="Qualidade dos dados"/>
    <s v="KONTIK BUSINESS TRAVEL"/>
    <x v="4"/>
  </r>
  <r>
    <n v="24810861"/>
    <n v="25651401"/>
    <s v="ACC01"/>
    <x v="549"/>
    <d v="2026-06-24T16:16:09"/>
    <x v="0"/>
    <x v="5"/>
    <s v="6PAJY4"/>
    <s v="TMS"/>
    <s v="FEDERICO VILLASANTI"/>
    <s v="Karen Aparecida Ferreira"/>
    <s v="Karen Aparecida Ferreira"/>
    <d v="2026-06-24T13:31:00"/>
    <n v="9186"/>
    <s v="-"/>
    <s v="OFF LINE"/>
    <s v="Pagamento direto"/>
    <s v="Pagamento direto"/>
    <x v="1"/>
    <s v="N"/>
    <x v="42"/>
    <s v="Syngenta Crop"/>
    <s v="-"/>
    <s v="-"/>
    <s v="-"/>
    <x v="34"/>
    <s v="-"/>
    <x v="460"/>
    <n v="0"/>
    <n v="0"/>
    <n v="0"/>
    <n v="0"/>
    <n v="0"/>
    <n v="0"/>
    <s v="Reserva importada do Sistema TMS. OS: 9186"/>
    <s v="Fornecedor não preenchido! (ACC01)"/>
    <x v="3"/>
    <x v="1"/>
    <s v="Campo Fornecedor"/>
    <x v="1"/>
    <s v="Qualidade dos dados"/>
    <s v="KONTIK BUSINESS TRAVEL"/>
    <x v="4"/>
  </r>
  <r>
    <n v="24807422"/>
    <n v="25648706"/>
    <s v="ACC01"/>
    <x v="550"/>
    <d v="2026-06-23T22:46:57"/>
    <x v="0"/>
    <x v="5"/>
    <s v="6PANIX"/>
    <s v="TMS"/>
    <s v="CAMILA TOLEDO GUERALD"/>
    <s v="Ellen da Conceicao"/>
    <s v="Ellen da Conceicao"/>
    <d v="2026-06-23T17:13:00"/>
    <n v="9228"/>
    <s v="Ribeirão Preto / SP, Brasil - Aeroporto Estadual Dr. Leite Lopes (RAO)"/>
    <s v="OFF LINE"/>
    <s v="Pagamento direto"/>
    <s v="Pagamento direto"/>
    <x v="2"/>
    <s v="N"/>
    <x v="42"/>
    <s v="Syngenta Crop"/>
    <s v="-"/>
    <s v="-"/>
    <s v="-"/>
    <x v="34"/>
    <s v="-"/>
    <x v="461"/>
    <n v="0"/>
    <n v="0"/>
    <n v="0"/>
    <n v="0"/>
    <n v="0"/>
    <n v="0"/>
    <s v="Reserva importada do Sistema TMS. OS: 9228"/>
    <s v="Fornecedor não preenchido! (ACC01)"/>
    <x v="3"/>
    <x v="1"/>
    <s v="Campo Fornecedor"/>
    <x v="1"/>
    <s v="Qualidade dos dados"/>
    <s v="KONTIK BUSINESS TRAVEL"/>
    <x v="4"/>
  </r>
  <r>
    <n v="24804808"/>
    <n v="25646161"/>
    <s v="ACC01"/>
    <x v="551"/>
    <d v="2026-06-23T16:31:33"/>
    <x v="0"/>
    <x v="5"/>
    <s v="6P0FHA"/>
    <s v="TMS"/>
    <s v="LUCAS PAVAN"/>
    <s v="CORA TORLAI CIRINO"/>
    <s v="CORA TORLAI CIRINO"/>
    <d v="2026-06-23T10:10:00"/>
    <n v="9133"/>
    <s v="Curitiba / PR, Brasil - Aeroporto Internacional Afonso Pena (CWB)"/>
    <s v="OFF LINE"/>
    <s v="Pagamento direto"/>
    <s v="Pagamento direto"/>
    <x v="2"/>
    <s v="N"/>
    <x v="42"/>
    <s v="Syngenta Crop"/>
    <s v="-"/>
    <s v="-"/>
    <s v="-"/>
    <x v="34"/>
    <s v="-"/>
    <x v="462"/>
    <n v="0"/>
    <n v="0"/>
    <n v="0"/>
    <n v="0"/>
    <n v="0"/>
    <n v="0"/>
    <s v="Reserva importada do Sistema TMS. OS: 9133"/>
    <s v="Fornecedor não preenchido! (ACC01)"/>
    <x v="3"/>
    <x v="1"/>
    <s v="Campo Fornecedor"/>
    <x v="1"/>
    <s v="Qualidade dos dados"/>
    <s v="KONTIK BUSINESS TRAVEL"/>
    <x v="4"/>
  </r>
  <r>
    <n v="24810849"/>
    <n v="25651387"/>
    <s v="ACC01"/>
    <x v="552"/>
    <d v="2026-06-24T16:15:49"/>
    <x v="0"/>
    <x v="5"/>
    <s v="6PEYHV"/>
    <s v="TMS"/>
    <s v="LEANDRO MOTA"/>
    <s v="CORA TORLAI CIRINO"/>
    <s v="CORA TORLAI CIRINO"/>
    <d v="2026-06-24T08:43:00"/>
    <n v="9249"/>
    <s v="Curitiba / PR, Brasil - Aeroporto Internacional Afonso Pena (CWB)"/>
    <s v="OFF LINE"/>
    <s v="Pagamento direto"/>
    <s v="Pagamento direto"/>
    <x v="2"/>
    <s v="N"/>
    <x v="42"/>
    <s v="Syngenta Seeds"/>
    <s v="-"/>
    <s v="-"/>
    <s v="-"/>
    <x v="34"/>
    <s v="-"/>
    <x v="463"/>
    <n v="0"/>
    <n v="0"/>
    <n v="0"/>
    <n v="0"/>
    <n v="0"/>
    <n v="0"/>
    <s v="Reserva importada do Sistema TMS. OS: 9249"/>
    <s v="Fornecedor não preenchido! (ACC01)"/>
    <x v="3"/>
    <x v="1"/>
    <s v="Campo Fornecedor"/>
    <x v="1"/>
    <s v="Qualidade dos dados"/>
    <s v="KONTIK BUSINESS TRAVEL"/>
    <x v="4"/>
  </r>
  <r>
    <n v="24810852"/>
    <n v="25651392"/>
    <s v="ACC01"/>
    <x v="553"/>
    <d v="2026-06-24T16:15:51"/>
    <x v="0"/>
    <x v="5"/>
    <s v="6PVHHV"/>
    <s v="TMS"/>
    <s v="EVERSON BELTRAO DA SILVA"/>
    <s v="CORA TORLAI CIRINO"/>
    <s v="CORA TORLAI CIRINO"/>
    <d v="2026-06-24T12:03:00"/>
    <n v="9238"/>
    <s v="Curitiba / PR, Brasil - Aeroporto Internacional Afonso Pena (CWB)"/>
    <s v="OFF LINE"/>
    <s v="Pagamento direto"/>
    <s v="Pagamento direto"/>
    <x v="2"/>
    <s v="N"/>
    <x v="42"/>
    <s v="Syngenta Seeds"/>
    <s v="-"/>
    <s v="-"/>
    <s v="-"/>
    <x v="34"/>
    <s v="-"/>
    <x v="464"/>
    <n v="0"/>
    <n v="0"/>
    <n v="0"/>
    <n v="0"/>
    <n v="0"/>
    <n v="0"/>
    <s v="Reserva importada do Sistema TMS. OS: 9238"/>
    <s v="Fornecedor não preenchido! (ACC01)"/>
    <x v="3"/>
    <x v="1"/>
    <s v="Campo Fornecedor"/>
    <x v="1"/>
    <s v="Qualidade dos dados"/>
    <s v="KONTIK BUSINESS TRAVEL"/>
    <x v="4"/>
  </r>
  <r>
    <n v="24804613"/>
    <n v="25645962"/>
    <s v="ACC01"/>
    <x v="554"/>
    <d v="2026-06-23T15:45:59"/>
    <x v="0"/>
    <x v="5"/>
    <s v="6PMA5Z"/>
    <s v="TMS"/>
    <s v="OLAIR VITORIO FABRICIO JUNIOR"/>
    <s v="Tms"/>
    <s v="Tms"/>
    <d v="2026-06-23T13:34:00"/>
    <n v="317"/>
    <s v="-"/>
    <s v="ON LINE"/>
    <s v="Invoice"/>
    <s v="Faturado"/>
    <x v="1"/>
    <s v="N"/>
    <x v="73"/>
    <s v="Tbsi"/>
    <s v="-"/>
    <s v="-"/>
    <s v="-"/>
    <x v="54"/>
    <s v="-"/>
    <x v="465"/>
    <n v="0"/>
    <n v="0"/>
    <n v="0"/>
    <n v="0"/>
    <n v="19.899999999999999"/>
    <n v="0"/>
    <s v="Reserva importada do Sistema TMS. OS: 317"/>
    <s v="Fornecedor não preenchido! (ACC01)"/>
    <x v="3"/>
    <x v="1"/>
    <s v="Campo Fornecedor"/>
    <x v="1"/>
    <s v="Sistêmico"/>
    <s v="GRUPO KONTIK"/>
    <x v="2"/>
  </r>
  <r>
    <n v="24807108"/>
    <n v="25648410"/>
    <s v="ACC01"/>
    <x v="555"/>
    <d v="2026-06-23T21:56:26"/>
    <x v="0"/>
    <x v="5"/>
    <s v="6PJKYW"/>
    <s v="TMS"/>
    <s v="MARCELO BARBOSA LOPES"/>
    <s v="Tms"/>
    <s v="Tms"/>
    <d v="2026-06-23T16:36:00"/>
    <n v="1356"/>
    <s v="Santo André / QSE"/>
    <s v="ON LINE"/>
    <s v="Invoice"/>
    <s v="Faturado"/>
    <x v="2"/>
    <s v="N"/>
    <x v="73"/>
    <s v="Tb Forte"/>
    <s v="-"/>
    <s v="-"/>
    <s v="-"/>
    <x v="54"/>
    <s v="-"/>
    <x v="466"/>
    <n v="0"/>
    <n v="0"/>
    <n v="0"/>
    <n v="0"/>
    <n v="0"/>
    <n v="0"/>
    <s v="Reserva importada do Sistema TMS. OS: 1356"/>
    <s v="Fornecedor não preenchido! (ACC01)"/>
    <x v="3"/>
    <x v="1"/>
    <s v="Campo Fornecedor"/>
    <x v="1"/>
    <s v="Qualidade dos dados"/>
    <s v="KONTIK BUSINESS TRAVEL"/>
    <x v="4"/>
  </r>
  <r>
    <n v="24809611"/>
    <n v="25650169"/>
    <s v="ACC01"/>
    <x v="556"/>
    <d v="2026-06-24T12:05:38"/>
    <x v="0"/>
    <x v="5"/>
    <s v="6PIYPV"/>
    <s v="TMS"/>
    <s v="FELIPE ALBUQUERQUE"/>
    <s v="Renata Rosenthal dos Santos"/>
    <s v="Renata Rosenthal dos Santos"/>
    <d v="2026-06-24T11:56:00"/>
    <n v="3687"/>
    <s v="-"/>
    <s v="OFF LINE"/>
    <s v="Cartão de crédito"/>
    <s v="Faturado"/>
    <x v="1"/>
    <s v="N"/>
    <x v="58"/>
    <s v="Pwcai Auditores Independentes"/>
    <s v="-"/>
    <s v="-"/>
    <s v="-"/>
    <x v="43"/>
    <s v="-"/>
    <x v="467"/>
    <n v="0"/>
    <n v="0"/>
    <n v="0"/>
    <n v="0"/>
    <n v="959.34"/>
    <n v="0"/>
    <s v="Reserva importada do Sistema TMS. OS: 3687"/>
    <s v="Fornecedor não preenchido! (ACC01)"/>
    <x v="3"/>
    <x v="1"/>
    <s v="Campo Fornecedor"/>
    <x v="1"/>
    <s v="Qualidade dos dados"/>
    <s v="KONTIK BUSINESS TRAVEL"/>
    <x v="4"/>
  </r>
  <r>
    <n v="24805878"/>
    <n v="25647323"/>
    <s v="ACC01"/>
    <x v="557"/>
    <d v="2026-06-23T18:05:53"/>
    <x v="0"/>
    <x v="5"/>
    <s v="6P0EBS"/>
    <s v="TMS"/>
    <s v="IGOR BRITO"/>
    <s v="Renata Claudia de Oliveira"/>
    <s v="Renata Claudia de Oliveira"/>
    <d v="2026-06-23T16:30:00"/>
    <n v="3582"/>
    <s v="Chapecó / SC, Brasil (XAP)"/>
    <s v="OFF LINE"/>
    <s v="Cartão de crédito"/>
    <s v="Faturado"/>
    <x v="2"/>
    <s v="N"/>
    <x v="58"/>
    <s v="Pwcai Auditores Independentes"/>
    <s v="-"/>
    <s v="-"/>
    <s v="-"/>
    <x v="43"/>
    <s v="-"/>
    <x v="468"/>
    <n v="0"/>
    <n v="0"/>
    <n v="0"/>
    <n v="0"/>
    <n v="0"/>
    <n v="0"/>
    <s v="Reserva importada do Sistema TMS. OS: 3582"/>
    <s v="Fornecedor não preenchido! (ACC01)"/>
    <x v="3"/>
    <x v="1"/>
    <s v="Campo Fornecedor"/>
    <x v="1"/>
    <s v="Qualidade dos dados"/>
    <s v="KONTIK BUSINESS TRAVEL"/>
    <x v="4"/>
  </r>
  <r>
    <n v="24803985"/>
    <n v="25645320"/>
    <s v="ACC01"/>
    <x v="558"/>
    <d v="2026-06-23T13:55:26"/>
    <x v="0"/>
    <x v="5"/>
    <s v="GLJGAG"/>
    <s v="GOVER"/>
    <s v="REGINALDO Aparecido QUINTILIANO"/>
    <s v="Gover"/>
    <s v="Gover"/>
    <d v="2026-06-23T11:21:00"/>
    <n v="4714019"/>
    <s v="-"/>
    <s v="ON LINE"/>
    <s v="Cartão de crédito"/>
    <s v="Cartão de crédito"/>
    <x v="1"/>
    <s v="N"/>
    <x v="59"/>
    <s v="Btech Tecnologias Agropecuarias e Comercio Ltda."/>
    <s v="-"/>
    <s v="-"/>
    <s v="-"/>
    <x v="44"/>
    <s v="-"/>
    <x v="469"/>
    <n v="0"/>
    <n v="0"/>
    <n v="0"/>
    <n v="0"/>
    <n v="0"/>
    <n v="0"/>
    <s v="Reserva importada do sistema Gover. Id: 4714019"/>
    <s v="Fornecedor não preenchido! (ACC01)"/>
    <x v="1"/>
    <x v="1"/>
    <s v="Campo Fornecedor"/>
    <x v="1"/>
    <s v="Sistêmico"/>
    <s v="GRUPO KONTIK"/>
    <x v="2"/>
  </r>
  <r>
    <n v="24809524"/>
    <n v="25650074"/>
    <s v="ACC01"/>
    <x v="559"/>
    <d v="2026-06-24T11:28:27"/>
    <x v="0"/>
    <x v="5"/>
    <n v="2119736092"/>
    <s v="WOOBA"/>
    <s v="Marques Rocha/ Leonardo "/>
    <s v="Toou"/>
    <s v="Toou"/>
    <d v="2026-06-24T11:07:00"/>
    <s v="-"/>
    <s v="-"/>
    <s v="OFF LINE"/>
    <s v="?"/>
    <s v="?"/>
    <x v="1"/>
    <s v="N"/>
    <x v="74"/>
    <s v="Instituto Atlantico"/>
    <s v="-"/>
    <s v="-"/>
    <s v="-"/>
    <x v="55"/>
    <s v="-"/>
    <x v="470"/>
    <n v="0"/>
    <n v="0"/>
    <n v="0"/>
    <n v="0"/>
    <n v="0"/>
    <n v="0"/>
    <s v="Reserva importada do Sistema WOOBA. Id: 13399"/>
    <s v="Fornecedor não preenchido! (ACC01)"/>
    <x v="6"/>
    <x v="1"/>
    <s v="Campo Fornecedor"/>
    <x v="1"/>
    <s v="Qualidade dos dados"/>
    <s v="KONTRIP VIAGENS"/>
    <x v="6"/>
  </r>
  <r>
    <n v="24809130"/>
    <n v="25649653"/>
    <s v="ACC01"/>
    <x v="560"/>
    <d v="2026-06-25T03:13:51"/>
    <x v="0"/>
    <x v="5"/>
    <s v="H4711382"/>
    <s v="GOVER"/>
    <s v="Amorildo Alcantara Souza"/>
    <s v="CAROLINA SOSA BENAVENTE"/>
    <s v="CAROLINA SOSA BENAVENTE"/>
    <d v="2026-06-24T08:48:00"/>
    <n v="4711382"/>
    <s v="-"/>
    <s v="OFF LINE"/>
    <s v="Pagamento direto"/>
    <s v="Pagamento direto"/>
    <x v="1"/>
    <s v="N"/>
    <x v="15"/>
    <s v="Bat | Souza Cruz - Matriz"/>
    <s v="-"/>
    <s v="-"/>
    <s v="-"/>
    <x v="16"/>
    <s v="-"/>
    <x v="471"/>
    <n v="0"/>
    <n v="0"/>
    <n v="0"/>
    <n v="0"/>
    <n v="0"/>
    <n v="0"/>
    <s v="Reserva importada do sistema Gover. Id: 4711382"/>
    <s v="Fornecedor não preenchido! (ACC01)"/>
    <x v="1"/>
    <x v="1"/>
    <s v="Campo Fornecedor"/>
    <x v="1"/>
    <s v="Sistêmico"/>
    <s v="GRUPO KONTIK"/>
    <x v="2"/>
  </r>
  <r>
    <n v="24804960"/>
    <n v="25646324"/>
    <s v="ACC01"/>
    <x v="561"/>
    <d v="2026-06-24T03:43:34"/>
    <x v="0"/>
    <x v="5"/>
    <s v="YGMHSF"/>
    <s v="GOVER"/>
    <s v="Carlos Martins"/>
    <s v="Gover"/>
    <s v="Gover"/>
    <d v="2026-06-23T11:02:00"/>
    <n v="4713993"/>
    <s v="-"/>
    <s v="ON LINE"/>
    <s v="Cartão de crédito"/>
    <s v="Cartão de crédito"/>
    <x v="1"/>
    <s v="N"/>
    <x v="15"/>
    <s v="Instituto Souza Cruz"/>
    <s v="-"/>
    <s v="-"/>
    <s v="-"/>
    <x v="16"/>
    <s v="-"/>
    <x v="126"/>
    <n v="25.3"/>
    <n v="0"/>
    <n v="0"/>
    <n v="0"/>
    <n v="0"/>
    <n v="0"/>
    <s v="Reserva importada do sistema Gover. Id: 4713993"/>
    <s v="Autorização do cartão da forma de pagamento não preenchida! (ACC01) Autorização do cartão da forma de recebimento não preenchida! (ACC01)"/>
    <x v="1"/>
    <x v="6"/>
    <s v="Falta de informação Gerencial"/>
    <x v="1"/>
    <s v="Qualidade dos dados"/>
    <s v="KONTIK BUSINESS TRAVEL"/>
    <x v="4"/>
  </r>
  <r>
    <n v="24809284"/>
    <n v="25649809"/>
    <s v="ACC01"/>
    <x v="562"/>
    <d v="2026-06-24T10:35:39"/>
    <x v="0"/>
    <x v="5"/>
    <s v="SJHIMO"/>
    <s v="SABRE"/>
    <s v="CHUBA RODRIGUES/MURILO"/>
    <s v="WS"/>
    <s v="WS"/>
    <d v="2026-06-23T13:29:00"/>
    <s v=" SJHIMO"/>
    <s v="-"/>
    <s v="ON LINE"/>
    <s v="Cartão de crédito"/>
    <s v="Cartão de crédito"/>
    <x v="0"/>
    <s v="N"/>
    <x v="51"/>
    <s v="Elanco - Morumbi"/>
    <s v="-"/>
    <s v="Gol Linhas Aereas"/>
    <n v="2306451586"/>
    <x v="15"/>
    <s v="-"/>
    <x v="472"/>
    <n v="38.39"/>
    <n v="0"/>
    <n v="0"/>
    <n v="0"/>
    <n v="0"/>
    <n v="0"/>
    <s v="Reserva importada por HubTravel"/>
    <s v="Finalidade não preenchida! (ACC01)"/>
    <x v="2"/>
    <x v="20"/>
    <s v="Falta de informação Gerencial"/>
    <x v="1"/>
    <s v="Qualidade dos dados"/>
    <s v="KONTIK BUSINESS TRAVEL"/>
    <x v="4"/>
  </r>
  <r>
    <n v="24809210"/>
    <n v="25649786"/>
    <s v="ACC"/>
    <x v="563"/>
    <d v="2026-06-24T11:01:54"/>
    <x v="0"/>
    <x v="5"/>
    <s v="6P36K3"/>
    <s v="MANUAL"/>
    <s v="OLIVEIRA/DIMITRIUS ROGERIO DE"/>
    <s v="ALETEA BEATRIZ KUNZLER DE MOURA"/>
    <s v="ALETEA BEATRIZ KUNZLER DE MOURA"/>
    <d v="2026-01-26T10:11:00"/>
    <s v="EMAIL"/>
    <s v="-"/>
    <s v="OFF LINE"/>
    <s v="Cartão de crédito"/>
    <s v="Cartão AMEX"/>
    <x v="0"/>
    <s v="N"/>
    <x v="64"/>
    <s v="Atento Brasil S/a"/>
    <s v="-"/>
    <s v="Gol Linhas Aereas"/>
    <n v="2154498302"/>
    <x v="56"/>
    <s v="-"/>
    <x v="473"/>
    <n v="66.510000000000005"/>
    <n v="0"/>
    <n v="0"/>
    <n v="0"/>
    <n v="0"/>
    <n v="0"/>
    <s v="-"/>
    <s v="Accouting aérea não possui trechos (Bilhete: 2154498302)"/>
    <x v="0"/>
    <x v="13"/>
    <s v="Atualização de Trechos"/>
    <x v="1"/>
    <s v="Qualidade dos dados"/>
    <s v="KONTIK BUSINESS TRAVEL"/>
    <x v="1"/>
  </r>
  <r>
    <n v="24810799"/>
    <n v="25651340"/>
    <s v="ACC01"/>
    <x v="564"/>
    <d v="2026-06-24T15:12:38"/>
    <x v="0"/>
    <x v="5"/>
    <s v="DRGZOL"/>
    <s v="TMS"/>
    <s v="BARBARA HARRES"/>
    <s v="Wilson Jose Araujo de Gusmao Junior"/>
    <s v="Tms"/>
    <d v="2026-06-24T10:54:00"/>
    <n v="21322"/>
    <s v="-"/>
    <s v="ON LINE"/>
    <s v="Cartão de crédito"/>
    <s v="Cartão AMEX"/>
    <x v="0"/>
    <s v="N"/>
    <x v="12"/>
    <s v="Braskem - Camacari"/>
    <s v="-"/>
    <s v="Gol Linhas Aereas"/>
    <n v="2306496979"/>
    <x v="13"/>
    <s v="-"/>
    <x v="474"/>
    <n v="84.21"/>
    <n v="0"/>
    <n v="0"/>
    <n v="0"/>
    <n v="0"/>
    <n v="0"/>
    <s v="Reserva importada do Sistema TMS. OS: 2132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72"/>
    <n v="25646121"/>
    <s v="ACC01"/>
    <x v="565"/>
    <d v="2026-06-23T14:45:43"/>
    <x v="0"/>
    <x v="5"/>
    <s v="SPCMWS"/>
    <s v="TMS"/>
    <s v="CAMILLA TAPIAS"/>
    <s v="Wilson Jose Araujo de Gusmao Junior"/>
    <s v="Wilson Jose Araujo de Gusmao Junior"/>
    <d v="2026-06-23T09:41:00"/>
    <n v="21286"/>
    <s v="-"/>
    <s v="OFF LINE"/>
    <s v="Cartão de crédito"/>
    <s v="Cartão AMEX"/>
    <x v="0"/>
    <s v="N"/>
    <x v="12"/>
    <s v="Braskem - Camacari"/>
    <s v="-"/>
    <s v="Gol Linhas Aereas"/>
    <n v="2306428863"/>
    <x v="13"/>
    <s v="-"/>
    <x v="475"/>
    <n v="124.76"/>
    <n v="0"/>
    <n v="0"/>
    <n v="0"/>
    <n v="0"/>
    <n v="0"/>
    <s v="Reserva importada do Sistema TMS. OS: 21286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73"/>
    <n v="25646122"/>
    <s v="ACC01"/>
    <x v="566"/>
    <d v="2026-06-23T14:45:43"/>
    <x v="0"/>
    <x v="5"/>
    <s v="SNDJDG"/>
    <s v="TMS"/>
    <s v="LILIAN BRUNO"/>
    <s v="Wilson Jose Araujo de Gusmao Junior"/>
    <s v="Wilson Jose Araujo de Gusmao Junior"/>
    <d v="2026-06-23T09:39:00"/>
    <n v="21285"/>
    <s v="-"/>
    <s v="OFF LINE"/>
    <s v="Cartão de crédito"/>
    <s v="Cartão AMEX"/>
    <x v="0"/>
    <s v="N"/>
    <x v="12"/>
    <s v="Braskem - Camacari"/>
    <s v="-"/>
    <s v="Gol Linhas Aereas"/>
    <n v="2306428931"/>
    <x v="13"/>
    <s v="-"/>
    <x v="475"/>
    <n v="124.76"/>
    <n v="0"/>
    <n v="0"/>
    <n v="0"/>
    <n v="0"/>
    <n v="0"/>
    <s v="Reserva importada do Sistema TMS. OS: 21285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9998"/>
    <n v="25650548"/>
    <s v="ACC01"/>
    <x v="567"/>
    <d v="2026-06-24T13:58:03"/>
    <x v="0"/>
    <x v="5"/>
    <s v="ECVIDI"/>
    <s v="EBOOKING"/>
    <s v="MAURICIO FUNGUETO"/>
    <s v="Zupper"/>
    <s v="Zupper"/>
    <d v="2026-06-24T13:53:00"/>
    <n v="7523286"/>
    <s v="-"/>
    <s v="OFF LINE"/>
    <s v="Cartão de crédito"/>
    <s v="Cartão de crédito"/>
    <x v="0"/>
    <s v="N"/>
    <x v="75"/>
    <s v="Lenon Gabriel Kindler"/>
    <s v="-"/>
    <s v="Gol Linhas Aereas"/>
    <n v="2306507755"/>
    <x v="57"/>
    <s v="-"/>
    <x v="476"/>
    <n v="48.75"/>
    <n v="0"/>
    <n v="0"/>
    <n v="0"/>
    <n v="0"/>
    <n v="150.41"/>
    <s v="-"/>
    <s v="Não foi possível definir o Local de destino!"/>
    <x v="7"/>
    <x v="23"/>
    <s v="Cadastro incompleto"/>
    <x v="2"/>
    <s v="Sistêmico"/>
    <s v="ZUPPER VIAGENS"/>
    <x v="7"/>
  </r>
  <r>
    <n v="24809713"/>
    <n v="25650271"/>
    <s v="ACC01"/>
    <x v="568"/>
    <d v="2026-06-24T12:28:03"/>
    <x v="0"/>
    <x v="5"/>
    <s v="MTDVWL"/>
    <s v="EBOOKING"/>
    <s v="Simões Ribeiro/Washington"/>
    <s v="Kontrip"/>
    <s v="Kontrip"/>
    <d v="2026-06-24T12:13:00"/>
    <s v="-"/>
    <s v="-"/>
    <s v="OFF LINE"/>
    <s v="Invoice"/>
    <s v="Faturado"/>
    <x v="0"/>
    <s v="N"/>
    <x v="76"/>
    <s v="Tap Air Portugal"/>
    <s v="-"/>
    <s v="Gol Linhas Aereas"/>
    <n v="2306503025"/>
    <x v="55"/>
    <s v="-"/>
    <x v="477"/>
    <n v="68.790000000000006"/>
    <n v="0"/>
    <n v="0"/>
    <n v="0"/>
    <n v="0"/>
    <n v="252.97"/>
    <s v="obs"/>
    <s v="Centro de custo não preenchido! (ACC01)"/>
    <x v="6"/>
    <x v="18"/>
    <s v="Falta de informação Gerencial"/>
    <x v="1"/>
    <s v="Qualidade dos dados"/>
    <s v="KONTRIP VIAGENS"/>
    <x v="6"/>
  </r>
  <r>
    <n v="24804754"/>
    <n v="25646103"/>
    <s v="ACC01"/>
    <x v="569"/>
    <d v="2026-06-23T14:45:30"/>
    <x v="0"/>
    <x v="5"/>
    <s v="YZRVYO"/>
    <s v="TMS"/>
    <s v="HELCIO TOKESHI"/>
    <s v="Tms"/>
    <s v="Tms"/>
    <d v="2026-06-23T13:54:00"/>
    <n v="21301"/>
    <s v="-"/>
    <s v="ON LINE"/>
    <s v="Cartão de crédito"/>
    <s v="Cartão AMEX"/>
    <x v="0"/>
    <s v="N"/>
    <x v="12"/>
    <s v="Braskem - Camacari"/>
    <s v="-"/>
    <s v="Latam Airlines Brasil"/>
    <n v="2292964093"/>
    <x v="13"/>
    <s v="-"/>
    <x v="478"/>
    <n v="62.14"/>
    <n v="0"/>
    <n v="0"/>
    <n v="0"/>
    <n v="0"/>
    <n v="0"/>
    <s v="Reserva importada do Sistema TMS. OS: 21301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64"/>
    <n v="25646113"/>
    <s v="ACC01"/>
    <x v="570"/>
    <d v="2026-06-23T14:45:35"/>
    <x v="0"/>
    <x v="5"/>
    <s v="AIDUPK"/>
    <s v="TMS"/>
    <s v="HELIO BAPTISTA NOVAES"/>
    <s v="Tms"/>
    <s v="Tms"/>
    <d v="2026-06-23T11:32:00"/>
    <n v="21295"/>
    <s v="-"/>
    <s v="ON LINE"/>
    <s v="Cartão de crédito"/>
    <s v="Cartão AMEX"/>
    <x v="0"/>
    <s v="N"/>
    <x v="12"/>
    <s v="Braskem - Camacari"/>
    <s v="-"/>
    <s v="Latam Airlines Brasil"/>
    <n v="2292940535"/>
    <x v="13"/>
    <s v="-"/>
    <x v="478"/>
    <n v="62.62"/>
    <n v="0"/>
    <n v="0"/>
    <n v="0"/>
    <n v="0"/>
    <n v="0"/>
    <s v="Reserva importada do Sistema TMS. OS: 21295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65"/>
    <n v="25646114"/>
    <s v="ACC01"/>
    <x v="571"/>
    <d v="2026-06-23T14:45:35"/>
    <x v="0"/>
    <x v="5"/>
    <s v="AFRIUI"/>
    <s v="TMS"/>
    <s v="HELIO BAPTISTA NOVAES"/>
    <s v="Tms"/>
    <s v="Tms"/>
    <d v="2026-06-23T11:22:00"/>
    <n v="21294"/>
    <s v="-"/>
    <s v="ON LINE"/>
    <s v="Cartão de crédito"/>
    <s v="Cartão AMEX"/>
    <x v="0"/>
    <s v="N"/>
    <x v="12"/>
    <s v="Braskem - Camacari"/>
    <s v="-"/>
    <s v="Latam Airlines Brasil"/>
    <n v="2292938585"/>
    <x v="13"/>
    <s v="-"/>
    <x v="478"/>
    <n v="62.14"/>
    <n v="0"/>
    <n v="0"/>
    <n v="0"/>
    <n v="0"/>
    <n v="0"/>
    <s v="Reserva importada do Sistema TMS. OS: 21294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68"/>
    <n v="25646117"/>
    <s v="ACC01"/>
    <x v="572"/>
    <d v="2026-06-23T14:45:43"/>
    <x v="0"/>
    <x v="5"/>
    <s v="DZPSWQ"/>
    <s v="TMS"/>
    <s v="VINICIUS OLIVEIRA"/>
    <s v="Tms"/>
    <s v="Tms"/>
    <d v="2026-06-23T11:12:00"/>
    <n v="21290"/>
    <s v="-"/>
    <s v="ON LINE"/>
    <s v="Cartão de crédito"/>
    <s v="Cartão AMEX"/>
    <x v="0"/>
    <s v="N"/>
    <x v="12"/>
    <s v="Braskem - Camacari"/>
    <s v="-"/>
    <s v="Latam Airlines Brasil"/>
    <n v="2292936782"/>
    <x v="13"/>
    <s v="-"/>
    <x v="479"/>
    <n v="121.6"/>
    <n v="0"/>
    <n v="0"/>
    <n v="0"/>
    <n v="0"/>
    <n v="0"/>
    <s v="Reserva importada do Sistema TMS. OS: 2129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69"/>
    <n v="25646118"/>
    <s v="ACC01"/>
    <x v="573"/>
    <d v="2026-06-23T14:45:43"/>
    <x v="0"/>
    <x v="5"/>
    <s v="IYWTQP"/>
    <s v="TMS"/>
    <s v="GUSTAVO NEUMANN"/>
    <s v="Tms"/>
    <s v="Tms"/>
    <d v="2026-06-23T10:23:00"/>
    <n v="21289"/>
    <s v="-"/>
    <s v="ON LINE"/>
    <s v="Cartão de crédito"/>
    <s v="Cartão AMEX"/>
    <x v="0"/>
    <s v="N"/>
    <x v="12"/>
    <s v="Braskem - Camacari"/>
    <s v="-"/>
    <s v="Latam Airlines Brasil"/>
    <n v="2292929815"/>
    <x v="13"/>
    <s v="-"/>
    <x v="480"/>
    <n v="121.6"/>
    <n v="0"/>
    <n v="0"/>
    <n v="0"/>
    <n v="0"/>
    <n v="0"/>
    <s v="Reserva importada do Sistema TMS. OS: 21289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2417"/>
    <n v="25643621"/>
    <s v="ACC02"/>
    <x v="367"/>
    <d v="2026-06-23T13:17:54"/>
    <x v="0"/>
    <x v="5"/>
    <s v="GRISFY"/>
    <s v="MANUAL"/>
    <s v="JORGE DA COSTA SILVA"/>
    <s v="Flavio Alexandre Ribeiro de Mello Mazzola"/>
    <s v="Flavio Alexandre Ribeiro de Mello Mazzola"/>
    <d v="2026-06-16T00:00:00"/>
    <s v="CLOVIS MORO"/>
    <s v="-"/>
    <s v="OFF LINE"/>
    <s v="Invoice"/>
    <s v="Cartão de crédito"/>
    <x v="0"/>
    <s v="N"/>
    <x v="63"/>
    <s v="Enesa Engenharia"/>
    <s v="-"/>
    <s v="Latam Airlines Brasil"/>
    <n v="2292010133"/>
    <x v="46"/>
    <n v="201745"/>
    <x v="311"/>
    <n v="92.84"/>
    <n v="0"/>
    <n v="0"/>
    <n v="0"/>
    <n v="0"/>
    <n v="0"/>
    <s v="Reserva importada via planilha. Solicitação: |PC:"/>
    <s v=" Módulo Operações    -&gt; Configurações      -&gt; Configurações do sistema turismo        -&gt; Importação das vendas          -&gt; Entradas/Saídas  Para o "/>
    <x v="0"/>
    <x v="3"/>
    <s v="Forma PG. e REC."/>
    <x v="1"/>
    <s v="Qualidade dos dados"/>
    <s v="INOVENTS"/>
    <x v="5"/>
  </r>
  <r>
    <n v="24807399"/>
    <n v="25648684"/>
    <s v="ACC01"/>
    <x v="574"/>
    <d v="2026-06-23T21:25:31"/>
    <x v="0"/>
    <x v="5"/>
    <s v="KZEPQM"/>
    <s v="TMS"/>
    <s v="HELCIO TOKESHI"/>
    <s v="Tms"/>
    <s v="Tms"/>
    <d v="2026-06-23T16:17:00"/>
    <n v="21307"/>
    <s v="-"/>
    <s v="ON LINE"/>
    <s v="Cartão de crédito"/>
    <s v="Cartão AMEX"/>
    <x v="0"/>
    <s v="N"/>
    <x v="12"/>
    <s v="Braskem - Camacari"/>
    <s v="-"/>
    <s v="Latam Airlines Brasil"/>
    <n v="2292990399"/>
    <x v="13"/>
    <s v="-"/>
    <x v="478"/>
    <n v="62.62"/>
    <n v="0"/>
    <n v="0"/>
    <n v="0"/>
    <n v="0"/>
    <n v="0"/>
    <s v="Reserva importada do Sistema TMS. OS: 21307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773"/>
    <n v="25651325"/>
    <s v="ACC01"/>
    <x v="575"/>
    <d v="2026-06-24T15:12:22"/>
    <x v="0"/>
    <x v="5"/>
    <s v="STFTLA"/>
    <s v="TMS"/>
    <s v="CLAUDIO SPERB"/>
    <s v="Tms"/>
    <s v="Tms"/>
    <d v="2026-06-24T13:47:00"/>
    <n v="21339"/>
    <s v="-"/>
    <s v="ON LINE"/>
    <s v="Cartão de crédito"/>
    <s v="Cartão AMEX"/>
    <x v="0"/>
    <s v="N"/>
    <x v="12"/>
    <s v="Braskem - Camacari"/>
    <s v="-"/>
    <s v="Latam Airlines Brasil"/>
    <n v="2293135072"/>
    <x v="13"/>
    <s v="-"/>
    <x v="481"/>
    <n v="121.6"/>
    <n v="0"/>
    <n v="0"/>
    <n v="0"/>
    <n v="0"/>
    <n v="0"/>
    <s v="Reserva importada do Sistema TMS. OS: 21339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810"/>
    <n v="25651350"/>
    <s v="ACC01"/>
    <x v="576"/>
    <d v="2026-06-24T15:12:43"/>
    <x v="0"/>
    <x v="5"/>
    <s v="DPPLEU"/>
    <s v="TMS"/>
    <s v="DANILO GONSALVES"/>
    <s v="Tms"/>
    <s v="Tms"/>
    <d v="2026-06-24T09:06:00"/>
    <n v="21316"/>
    <s v="-"/>
    <s v="ON LINE"/>
    <s v="Cartão de crédito"/>
    <s v="Cartão AMEX"/>
    <x v="0"/>
    <s v="N"/>
    <x v="12"/>
    <s v="Braskem - Camacari"/>
    <s v="-"/>
    <s v="Latam Airlines Brasil"/>
    <n v="2293096743"/>
    <x v="13"/>
    <s v="-"/>
    <x v="482"/>
    <n v="59.46"/>
    <n v="0"/>
    <n v="0"/>
    <n v="0"/>
    <n v="0"/>
    <n v="0"/>
    <s v="Reserva importada do Sistema TMS. OS: 21316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911"/>
    <n v="25651466"/>
    <s v="ACC01"/>
    <x v="577"/>
    <d v="2026-06-24T16:51:33"/>
    <x v="0"/>
    <x v="5"/>
    <s v="AAFHHZ.C"/>
    <s v="MANUAL"/>
    <s v="SANTOS FLORENCIO JUNIOR/CARLOS"/>
    <s v="Kontrip"/>
    <s v="Kontrip"/>
    <d v="2026-01-01T00:00:00"/>
    <s v="-"/>
    <s v="-"/>
    <s v="OFF LINE"/>
    <s v="Invoice"/>
    <s v="Faturado"/>
    <x v="0"/>
    <s v="S"/>
    <x v="27"/>
    <s v="Kontik (debitos Acatados)"/>
    <s v="-"/>
    <s v="Latam Airlines Brasil"/>
    <n v="2241262076"/>
    <x v="55"/>
    <s v="-"/>
    <x v="483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0911"/>
    <n v="25651467"/>
    <s v="ACC02"/>
    <x v="577"/>
    <d v="2026-06-24T16:51:33"/>
    <x v="0"/>
    <x v="5"/>
    <s v="AAFHHZ.C"/>
    <s v="MANUAL"/>
    <s v="DE LIMA PUCHE/CLEVERSON"/>
    <s v="Kontrip"/>
    <s v="Kontrip"/>
    <d v="2026-01-01T00:00:00"/>
    <s v="-"/>
    <s v="-"/>
    <s v="OFF LINE"/>
    <s v="Invoice"/>
    <s v="Faturado"/>
    <x v="0"/>
    <s v="S"/>
    <x v="27"/>
    <s v="Kontik (debitos Acatados)"/>
    <s v="-"/>
    <s v="Latam Airlines Brasil"/>
    <n v="2241262077"/>
    <x v="55"/>
    <s v="-"/>
    <x v="483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51"/>
    <n v="25651861"/>
    <s v="ACC01"/>
    <x v="578"/>
    <d v="2026-06-24T16:55:48"/>
    <x v="0"/>
    <x v="5"/>
    <s v="GHYGLE.C"/>
    <s v="MANUAL"/>
    <s v="DE MENDONCA SCHMIDT/LETIC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239725"/>
    <x v="55"/>
    <s v="-"/>
    <x v="48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52"/>
    <n v="25651862"/>
    <s v="ACC01"/>
    <x v="578"/>
    <d v="2026-06-24T16:55:51"/>
    <x v="0"/>
    <x v="5"/>
    <s v="OBHYWL.C"/>
    <s v="MANUAL"/>
    <s v="COELHO DA COSTA/ALTAIR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806512"/>
    <x v="55"/>
    <s v="-"/>
    <x v="48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07263"/>
    <n v="25648558"/>
    <s v="ACC01"/>
    <x v="579"/>
    <d v="2026-06-24T17:26:02"/>
    <x v="0"/>
    <x v="5"/>
    <s v="KTBOLS01"/>
    <s v="SABRE"/>
    <s v="LAMENZA ALZOGARAY/ALAIN GUY"/>
    <s v="5I"/>
    <s v="Luciene Carvalho Santos"/>
    <d v="2026-06-23T09:31:00"/>
    <s v="DI2406260951"/>
    <s v="-"/>
    <s v="OFF LINE"/>
    <s v="Cartão de crédito"/>
    <s v="Cartão de crédito"/>
    <x v="0"/>
    <s v="N"/>
    <x v="77"/>
    <s v="Diageo Brasil"/>
    <s v="Cliente FEE no POS"/>
    <s v="Latam Airlines Brasil"/>
    <n v="9552397362"/>
    <x v="58"/>
    <s v="-"/>
    <x v="486"/>
    <n v="64.56"/>
    <n v="0"/>
    <n v="0"/>
    <n v="0"/>
    <n v="0"/>
    <n v="27.34"/>
    <s v="Reserva importada por HubTravel"/>
    <s v="1900422/6972300&quot; possui uma transação de cartão efetivada"/>
    <x v="2"/>
    <x v="21"/>
    <s v="Financeiro Conciliado"/>
    <x v="3"/>
    <s v="Processo Operacional"/>
    <s v="KONTIK BUSINESS TRAVEL"/>
    <x v="0"/>
  </r>
  <r>
    <n v="24804274"/>
    <n v="25645609"/>
    <s v="ACC01"/>
    <x v="580"/>
    <d v="2026-06-23T19:43:50"/>
    <x v="0"/>
    <x v="5"/>
    <s v="NONTEF"/>
    <s v="TMS"/>
    <s v="EMERSON GONCALVES DA SILVA"/>
    <s v="Fabiane de Souza Mantovani"/>
    <s v="Fabiane de Souza Mantovani"/>
    <d v="2026-06-23T12:20:00"/>
    <n v="28677"/>
    <s v="-"/>
    <s v="ON LINE"/>
    <s v="Invoice"/>
    <s v="Cartão convênio"/>
    <x v="0"/>
    <s v="N"/>
    <x v="54"/>
    <s v="Constellation"/>
    <s v="-"/>
    <s v="Latam Airlines Brasil"/>
    <n v="2292947856"/>
    <x v="40"/>
    <s v="-"/>
    <x v="487"/>
    <n v="0"/>
    <n v="0"/>
    <n v="0"/>
    <n v="0"/>
    <n v="0"/>
    <n v="0"/>
    <s v="Reserva importada do Sistema TMS. OS: 28677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5670"/>
    <n v="25647104"/>
    <s v="ACC01"/>
    <x v="581"/>
    <d v="2026-06-23T18:20:42"/>
    <x v="0"/>
    <x v="5"/>
    <s v="6P4GLQ"/>
    <s v="MANUAL"/>
    <s v="THAYNA MENDES"/>
    <s v="Jocelaine Silveira Debom"/>
    <s v="Jocelaine Silveira Debom"/>
    <d v="2025-07-29T15:17:00"/>
    <s v="-"/>
    <s v="-"/>
    <s v="OFF LINE"/>
    <s v="Invoice"/>
    <s v="Faturado"/>
    <x v="1"/>
    <s v="N"/>
    <x v="41"/>
    <s v="Pepsico do Brasil Industria e Comercio  de Alimentos"/>
    <s v="-"/>
    <s v="Sorocaba Park Hotel By Atlantica"/>
    <s v="-"/>
    <x v="33"/>
    <s v="-"/>
    <x v="488"/>
    <n v="60.03"/>
    <n v="0"/>
    <n v="0"/>
    <n v="0"/>
    <n v="0"/>
    <n v="0"/>
    <s v="E-mail em 06/04"/>
    <s v="Necessário cadastrar um contrato para o cliente &quot;&quot;"/>
    <x v="0"/>
    <x v="10"/>
    <s v="Análise Cadastro"/>
    <x v="1"/>
    <s v="Qualidade dos dados"/>
    <s v="KONTIK BUSINESS TRAVEL"/>
    <x v="1"/>
  </r>
  <r>
    <n v="24804504"/>
    <n v="25645847"/>
    <s v="ACC01"/>
    <x v="582"/>
    <d v="2026-06-23T14:24:36"/>
    <x v="0"/>
    <x v="5"/>
    <n v="23443978"/>
    <s v="WOOBA"/>
    <s v="ROCHA/VANIA"/>
    <s v="Michelly Andrade Leandro da Silva"/>
    <s v="Michelly Andrade Leandro da Silva"/>
    <d v="2026-06-23T14:03:00"/>
    <s v="-"/>
    <s v="-"/>
    <s v="OFF LINE"/>
    <s v="Invoice"/>
    <s v="Faturado"/>
    <x v="1"/>
    <s v="N"/>
    <x v="78"/>
    <s v="Kontik Business Travel - Viagens Internas"/>
    <s v="-"/>
    <s v="Swan Molinos"/>
    <s v="-"/>
    <x v="59"/>
    <s v="-"/>
    <x v="489"/>
    <n v="0"/>
    <n v="0"/>
    <n v="0"/>
    <n v="0"/>
    <n v="0"/>
    <n v="0"/>
    <s v="Reserva importada do Sistema WOOBA. Id: 13383"/>
    <s v="Centro de custo não preenchido! (ACC01) Requisição não preenchida! (ACC01)"/>
    <x v="5"/>
    <x v="6"/>
    <s v="Falta de informação Gerencial"/>
    <x v="1"/>
    <s v="Qualidade dos dados"/>
    <s v="KONTIK BUSINESS TRAVEL"/>
    <x v="1"/>
  </r>
  <r>
    <n v="24810365"/>
    <n v="25650912"/>
    <s v="ACC01"/>
    <x v="583"/>
    <d v="2026-06-24T16:50:55"/>
    <x v="0"/>
    <x v="5"/>
    <s v="VJPCKC1"/>
    <s v="TMS"/>
    <s v="PETERSON SILVA"/>
    <s v="Alexandre Isidio da Silva"/>
    <s v="Alexandre Isidio da Silva"/>
    <d v="2026-06-24T13:29:00"/>
    <n v="35138"/>
    <s v="-"/>
    <s v="OFF LINE"/>
    <s v="Invoice"/>
    <s v="Cartão convênio"/>
    <x v="0"/>
    <s v="N"/>
    <x v="71"/>
    <s v="Enaex"/>
    <s v="-"/>
    <s v="Azul Linhas Aereas"/>
    <n v="3025650912"/>
    <x v="53"/>
    <s v="-"/>
    <x v="490"/>
    <n v="0"/>
    <n v="0"/>
    <n v="0"/>
    <n v="0"/>
    <n v="0"/>
    <n v="0"/>
    <s v="Reserva importada do Sistema TMS. OS: 35138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7186"/>
    <n v="25648484"/>
    <s v="ACC01"/>
    <x v="584"/>
    <d v="2026-06-23T21:05:23"/>
    <x v="0"/>
    <x v="5"/>
    <s v="QLZ7NM"/>
    <s v="TMS"/>
    <s v="ANA ALVES SOUZA"/>
    <s v="Itamar de Souza"/>
    <s v="Itamar de Souza"/>
    <d v="2026-06-23T18:41:00"/>
    <n v="115302"/>
    <s v="-"/>
    <s v="ON LINE"/>
    <s v="Cartão de crédito"/>
    <s v="Cartão AMEX"/>
    <x v="0"/>
    <s v="N"/>
    <x v="23"/>
    <s v="Ultragaz-matriz"/>
    <s v="-"/>
    <s v="Azul Linhas Aereas"/>
    <n v="3025648484"/>
    <x v="7"/>
    <s v="-"/>
    <x v="491"/>
    <n v="78.03"/>
    <n v="0"/>
    <n v="0"/>
    <n v="0"/>
    <n v="0"/>
    <n v="0"/>
    <s v="Reserva importada do Sistema TMS. OS: 115302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776"/>
    <n v="25651328"/>
    <s v="ACC01"/>
    <x v="585"/>
    <d v="2026-06-24T15:12:26"/>
    <x v="0"/>
    <x v="5"/>
    <s v="OW5BKD"/>
    <s v="TMS"/>
    <s v="GILMAR BORBA"/>
    <s v="Tms"/>
    <s v="Tms"/>
    <d v="2026-06-24T11:58:00"/>
    <n v="21333"/>
    <s v="-"/>
    <s v="ON LINE"/>
    <s v="Cartão de crédito"/>
    <s v="Cartão AMEX"/>
    <x v="0"/>
    <s v="N"/>
    <x v="12"/>
    <s v="Braskem - Camacari"/>
    <s v="-"/>
    <s v="Azul Linhas Aereas"/>
    <n v="5001590"/>
    <x v="13"/>
    <s v="-"/>
    <x v="492"/>
    <n v="111.98"/>
    <n v="0"/>
    <n v="0"/>
    <n v="0"/>
    <n v="0"/>
    <n v="0"/>
    <s v="Reserva importada do Sistema TMS. OS: 21333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778"/>
    <n v="25651330"/>
    <s v="ACC01"/>
    <x v="586"/>
    <d v="2026-06-24T15:12:26"/>
    <x v="0"/>
    <x v="5"/>
    <s v="XN4TXJ"/>
    <s v="TMS"/>
    <s v="GILMAR BORBA"/>
    <s v="Tms"/>
    <s v="Tms"/>
    <d v="2026-06-24T11:53:00"/>
    <n v="21330"/>
    <s v="-"/>
    <s v="ON LINE"/>
    <s v="Cartão de crédito"/>
    <s v="Cartão AMEX"/>
    <x v="0"/>
    <s v="N"/>
    <x v="12"/>
    <s v="Braskem - Camacari"/>
    <s v="-"/>
    <s v="Azul Linhas Aereas"/>
    <n v="5001587"/>
    <x v="13"/>
    <s v="-"/>
    <x v="493"/>
    <n v="111.98"/>
    <n v="0"/>
    <n v="0"/>
    <n v="0"/>
    <n v="0"/>
    <n v="0"/>
    <s v="Reserva importada do Sistema TMS. OS: 2133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0779"/>
    <n v="25651331"/>
    <s v="ACC01"/>
    <x v="587"/>
    <d v="2026-06-24T15:12:26"/>
    <x v="0"/>
    <x v="5"/>
    <s v="WH6CRL"/>
    <s v="TMS"/>
    <s v="GILMAR BORBA"/>
    <s v="Tms"/>
    <s v="Tms"/>
    <d v="2026-06-24T11:53:00"/>
    <n v="21329"/>
    <s v="-"/>
    <s v="ON LINE"/>
    <s v="Cartão de crédito"/>
    <s v="Cartão AMEX"/>
    <x v="0"/>
    <s v="N"/>
    <x v="12"/>
    <s v="Braskem - Camacari"/>
    <s v="-"/>
    <s v="Azul Linhas Aereas"/>
    <n v="5001588"/>
    <x v="13"/>
    <s v="-"/>
    <x v="494"/>
    <n v="111.98"/>
    <n v="0"/>
    <n v="0"/>
    <n v="0"/>
    <n v="0"/>
    <n v="0"/>
    <s v="Reserva importada do Sistema TMS. OS: 21329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4771"/>
    <n v="25646120"/>
    <s v="ACC01"/>
    <x v="588"/>
    <d v="2026-06-23T14:45:43"/>
    <x v="0"/>
    <x v="5"/>
    <s v="HPZWGN"/>
    <s v="TMS"/>
    <s v="RAPHAEL CAMPOS"/>
    <s v="Wilson Jose Araujo de Gusmao Junior"/>
    <s v="Wilson Jose Araujo de Gusmao Junior"/>
    <d v="2026-06-23T09:43:00"/>
    <n v="21287"/>
    <s v="-"/>
    <s v="OFF LINE"/>
    <s v="Cartão de crédito"/>
    <s v="Cartão AMEX"/>
    <x v="0"/>
    <s v="N"/>
    <x v="12"/>
    <s v="Braskem - Camacari"/>
    <s v="-"/>
    <s v="Azul Linhas Aereas"/>
    <n v="3025646120"/>
    <x v="13"/>
    <s v="-"/>
    <x v="495"/>
    <n v="31.94"/>
    <n v="0"/>
    <n v="0"/>
    <n v="0"/>
    <n v="0"/>
    <n v="0"/>
    <s v="Reserva importada do Sistema TMS. OS: 21287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7390"/>
    <n v="25648675"/>
    <s v="ACC01"/>
    <x v="589"/>
    <d v="2026-06-23T21:06:31"/>
    <x v="0"/>
    <x v="5"/>
    <s v="XNRGSG"/>
    <s v="TMS"/>
    <s v="BRUNO CRISTO"/>
    <s v="Tms"/>
    <s v="Tms"/>
    <d v="2026-06-23T16:56:00"/>
    <n v="21313"/>
    <s v="-"/>
    <s v="ON LINE"/>
    <s v="Cartão de crédito"/>
    <s v="Cartão AMEX"/>
    <x v="0"/>
    <s v="N"/>
    <x v="12"/>
    <s v="Braskem - Camacari"/>
    <s v="-"/>
    <s v="Azul Linhas Aereas"/>
    <n v="5001569"/>
    <x v="13"/>
    <s v="-"/>
    <x v="496"/>
    <n v="91.4"/>
    <n v="0"/>
    <n v="0"/>
    <n v="0"/>
    <n v="0"/>
    <n v="0"/>
    <s v="Reserva importada do Sistema TMS. OS: 21313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09720"/>
    <n v="25650282"/>
    <s v="ACC01"/>
    <x v="590"/>
    <d v="2026-06-24T12:33:36"/>
    <x v="0"/>
    <x v="5"/>
    <s v="VHPN8V"/>
    <s v="EBOOKING"/>
    <s v="rui pinhal/mario"/>
    <s v="Kontrip"/>
    <s v="Kontrip"/>
    <d v="2026-06-24T12:26:00"/>
    <s v="-"/>
    <s v="-"/>
    <s v="OFF LINE"/>
    <s v="Invoice"/>
    <s v="Faturado"/>
    <x v="0"/>
    <s v="N"/>
    <x v="76"/>
    <s v="Tap Air Portugal"/>
    <s v="-"/>
    <s v="Azul Linhas Aereas"/>
    <n v="434361168"/>
    <x v="55"/>
    <s v="-"/>
    <x v="497"/>
    <n v="82.27"/>
    <n v="0"/>
    <n v="0"/>
    <n v="0"/>
    <n v="0"/>
    <n v="154.87"/>
    <s v="obs"/>
    <s v="Centro de custo não preenchido! (ACC01)"/>
    <x v="6"/>
    <x v="18"/>
    <s v="Falta de informação Gerencial"/>
    <x v="1"/>
    <s v="Qualidade dos dados"/>
    <s v="KONTRIP VIAGENS"/>
    <x v="6"/>
  </r>
  <r>
    <n v="24810378"/>
    <n v="25650925"/>
    <s v="ACC01"/>
    <x v="591"/>
    <d v="2026-06-24T14:30:57"/>
    <x v="0"/>
    <x v="5"/>
    <s v="FGGQCC"/>
    <s v="SABRE"/>
    <s v="PINHEIRO DE MENDONCA/MARCELO"/>
    <s v="WY"/>
    <s v="WY"/>
    <d v="2026-06-24T09:01:00"/>
    <s v="EMAIL"/>
    <s v="-"/>
    <s v="OFF LINE"/>
    <s v="Invoice"/>
    <s v="Faturado"/>
    <x v="0"/>
    <s v="N"/>
    <x v="17"/>
    <s v="Bosch Home Comfort do Brasil Ltda"/>
    <s v="-"/>
    <s v="Azul Linhas Aereas"/>
    <n v="7700090008"/>
    <x v="19"/>
    <s v="-"/>
    <x v="2"/>
    <n v="0"/>
    <n v="0"/>
    <n v="0"/>
    <n v="0"/>
    <n v="0"/>
    <n v="0"/>
    <s v="Reserva importada por HubTravel"/>
    <s v="Tarifa mínima não preenchida! (ACC01)"/>
    <x v="2"/>
    <x v="7"/>
    <s v="Falta de informação Gerencial"/>
    <x v="1"/>
    <s v="Qualidade dos dados"/>
    <s v="KONTIK BUSINESS TRAVEL"/>
    <x v="0"/>
  </r>
  <r>
    <n v="24803916"/>
    <n v="25645261"/>
    <s v="ACC01"/>
    <x v="592"/>
    <d v="2026-06-23T13:43:24"/>
    <x v="0"/>
    <x v="5"/>
    <s v="KMPBUQT"/>
    <s v="SABRE"/>
    <s v="BONATTI MANARA/JOAO PAULO MR"/>
    <s v="CT"/>
    <s v="CT"/>
    <d v="2026-06-23T10:54:00"/>
    <s v="202652151-99300"/>
    <s v="-"/>
    <s v="ON LINE"/>
    <s v="?"/>
    <s v="?"/>
    <x v="1"/>
    <s v="N"/>
    <x v="25"/>
    <s v="Basf Catalisadores"/>
    <s v="-"/>
    <s v="Deville Prime Salvador"/>
    <s v="-"/>
    <x v="24"/>
    <s v="-"/>
    <x v="498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4"/>
  </r>
  <r>
    <n v="24806010"/>
    <n v="25647426"/>
    <s v="ACC01"/>
    <x v="593"/>
    <d v="2026-06-23T18:44:22"/>
    <x v="0"/>
    <x v="5"/>
    <s v="WTOAETT"/>
    <s v="SABRE"/>
    <s v="POSSANI COSTALONGA/BRUNO LUIS MR"/>
    <s v="CT"/>
    <s v="CT"/>
    <d v="2026-06-11T12:00:00"/>
    <s v="E1SIXL2KM"/>
    <s v="-"/>
    <s v="ON LINE"/>
    <s v="?"/>
    <s v="?"/>
    <x v="1"/>
    <s v="N"/>
    <x v="25"/>
    <s v="Basf Catalisadores"/>
    <s v="-"/>
    <s v="Deville Prime Salvador"/>
    <s v="-"/>
    <x v="24"/>
    <s v="-"/>
    <x v="498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3"/>
    <s v="Forma PG. e REC."/>
    <x v="1"/>
    <s v="Qualidade dos dados"/>
    <s v="KONTIK BUSINESS TRAVEL"/>
    <x v="4"/>
  </r>
  <r>
    <n v="24810594"/>
    <n v="25651143"/>
    <s v="ACC01"/>
    <x v="594"/>
    <d v="2026-06-24T15:39:36"/>
    <x v="0"/>
    <x v="5"/>
    <s v="6PJD54"/>
    <s v="TMS"/>
    <s v="JEAN RODRIGUES"/>
    <s v="Tms"/>
    <s v="Tms"/>
    <d v="2026-06-24T10:57:00"/>
    <n v="115498"/>
    <s v="-"/>
    <s v="ON LINE"/>
    <s v="Cartão de crédito"/>
    <s v="Cartão de crédito"/>
    <x v="1"/>
    <s v="N"/>
    <x v="23"/>
    <s v="Neogas do Brasil Gas Natural Comprimido S.a."/>
    <s v="-"/>
    <s v="Intercity Shopping Gravatai"/>
    <s v="-"/>
    <x v="7"/>
    <s v="-"/>
    <x v="499"/>
    <n v="0"/>
    <n v="0"/>
    <n v="0"/>
    <n v="0"/>
    <n v="43.1"/>
    <n v="0"/>
    <s v="Reserva importada do Sistema TMS. OS: 115498"/>
    <s v="Empenho/departamento não preenchido! (ACC01)"/>
    <x v="3"/>
    <x v="9"/>
    <s v="Falta de informação Gerencial"/>
    <x v="1"/>
    <s v="Qualidade dos dados"/>
    <s v="KONTIK BUSINESS TRAVEL"/>
    <x v="1"/>
  </r>
  <r>
    <n v="24805167"/>
    <n v="25646532"/>
    <s v="ACC01"/>
    <x v="595"/>
    <d v="2026-06-23T15:55:41"/>
    <x v="0"/>
    <x v="5"/>
    <n v="23446462"/>
    <s v="GOVER"/>
    <s v="Anderson Braz de Santana"/>
    <s v="DANIELLE RIZZETO BEZERRA ALVES"/>
    <s v="DANIELLE RIZZETO BEZERRA ALVES"/>
    <d v="2026-06-23T15:39:00"/>
    <n v="4714092"/>
    <s v="-"/>
    <s v="OFF LINE"/>
    <s v="Cartão de crédito"/>
    <s v="Cartão de crédito"/>
    <x v="1"/>
    <s v="N"/>
    <x v="66"/>
    <s v="Santista Textil Americana"/>
    <s v="-"/>
    <s v="Ibis Tatui"/>
    <s v="-"/>
    <x v="8"/>
    <s v="-"/>
    <x v="500"/>
    <n v="27.96"/>
    <n v="0"/>
    <n v="0"/>
    <n v="0"/>
    <n v="0"/>
    <n v="0"/>
    <s v="Reserva importada do sistema Gover. Id: 4714092"/>
    <s v="Necessário cadastrar um contrato para o cliente &quot;&quot;"/>
    <x v="1"/>
    <x v="10"/>
    <s v="Análise Cadastro"/>
    <x v="1"/>
    <s v="Qualidade dos dados"/>
    <s v="KONTIK BUSINESS TRAVEL"/>
    <x v="4"/>
  </r>
  <r>
    <n v="24805408"/>
    <n v="25646806"/>
    <s v="ACC01"/>
    <x v="596"/>
    <d v="2026-06-24T03:46:02"/>
    <x v="0"/>
    <x v="5"/>
    <s v="h4714240"/>
    <s v="GOVER"/>
    <s v="N/I"/>
    <s v="Cristiane Santos Pio Memoria"/>
    <s v="Cristiane Santos Pio Memoria"/>
    <d v="2026-06-23T19:00:00"/>
    <n v="4714240"/>
    <s v="-"/>
    <s v="OFF LINE"/>
    <s v="Invoice"/>
    <s v="Faturado"/>
    <x v="1"/>
    <s v="N"/>
    <x v="15"/>
    <s v="Bat | Souza Cruz - Matriz"/>
    <s v="-"/>
    <s v="Pousada Pedra Bonita"/>
    <s v="-"/>
    <x v="16"/>
    <s v="-"/>
    <x v="501"/>
    <n v="0"/>
    <n v="0"/>
    <n v="0"/>
    <n v="0"/>
    <n v="0"/>
    <n v="0"/>
    <s v="Reserva importada do sistema Gover. Id: 4714240"/>
    <s v="Centro de custo não preenchido! (ACC01)"/>
    <x v="1"/>
    <x v="18"/>
    <s v="Falta de informação Gerencial"/>
    <x v="1"/>
    <s v="Qualidade dos dados"/>
    <s v="KONTIK BUSINESS TRAVEL"/>
    <x v="0"/>
  </r>
  <r>
    <n v="24805408"/>
    <n v="25646807"/>
    <s v="ACC02"/>
    <x v="596"/>
    <d v="2026-06-24T03:46:02"/>
    <x v="0"/>
    <x v="5"/>
    <s v="h4714240"/>
    <s v="GOVER"/>
    <s v="AFONSO THUME"/>
    <s v="Cristiane Santos Pio Memoria"/>
    <s v="Cristiane Santos Pio Memoria"/>
    <d v="2026-06-23T19:00:00"/>
    <n v="4714240"/>
    <s v="-"/>
    <s v="OFF LINE"/>
    <s v="Invoice"/>
    <s v="Faturado"/>
    <x v="1"/>
    <s v="N"/>
    <x v="15"/>
    <s v="Bat | Souza Cruz - Matriz"/>
    <s v="-"/>
    <s v="Pousada Pedra Bonita"/>
    <s v="-"/>
    <x v="16"/>
    <s v="-"/>
    <x v="501"/>
    <n v="0"/>
    <n v="0"/>
    <n v="0"/>
    <n v="0"/>
    <n v="0"/>
    <n v="0"/>
    <s v="Reserva importada do sistema Gover. Id: 4714240"/>
    <s v="Centro de custo não preenchido! (ACC01)"/>
    <x v="1"/>
    <x v="18"/>
    <s v="Falta de informação Gerencial"/>
    <x v="1"/>
    <s v="Qualidade dos dados"/>
    <s v="KONTIK BUSINESS TRAVEL"/>
    <x v="0"/>
  </r>
  <r>
    <n v="24812206"/>
    <n v="25652814"/>
    <s v="ACC01"/>
    <x v="597"/>
    <d v="2026-06-24T20:24:41"/>
    <x v="0"/>
    <x v="5"/>
    <s v="JYPUIKT"/>
    <s v="SABRE"/>
    <s v="BECKLAS/FERNANDO PINI"/>
    <s v="Raquel Ribeiro Pinto Villarreal"/>
    <s v="Raquel Ribeiro Pinto Villarreal"/>
    <d v="2026-06-24T12:50:00"/>
    <s v="JYPUIK"/>
    <s v="-"/>
    <s v="OFF LINE"/>
    <s v="Cartão de crédito"/>
    <s v="Cartão de crédito"/>
    <x v="1"/>
    <s v="N"/>
    <x v="8"/>
    <s v="Fm Global - Servicos"/>
    <s v="Cliente FEE no POS"/>
    <s v="-"/>
    <s v="-"/>
    <x v="9"/>
    <s v="-"/>
    <x v="370"/>
    <n v="0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12222"/>
    <n v="25652829"/>
    <s v="ACC01"/>
    <x v="598"/>
    <d v="2026-06-24T20:24:41"/>
    <x v="0"/>
    <x v="5"/>
    <s v="NPNOICT"/>
    <s v="SABRE"/>
    <s v="MARQUES CRISOL/ALEXANDRE MR"/>
    <s v="Raquel Ribeiro Pinto Villarreal"/>
    <s v="Raquel Ribeiro Pinto Villarreal"/>
    <d v="2026-06-23T10:09:00"/>
    <s v="NPNOIC"/>
    <s v="-"/>
    <s v="OFF LINE"/>
    <s v="Cartão de crédito"/>
    <s v="Cartão de crédito"/>
    <x v="1"/>
    <s v="N"/>
    <x v="8"/>
    <s v="Fm Global - Servicos"/>
    <s v="Cliente FEE no POS"/>
    <s v="-"/>
    <s v="-"/>
    <x v="9"/>
    <s v="-"/>
    <x v="502"/>
    <n v="116.29"/>
    <n v="0"/>
    <n v="0"/>
    <n v="0"/>
    <n v="0"/>
    <n v="0"/>
    <s v="Reserva importada por HubTravel"/>
    <s v="Empenho/departamento não preenchido! (ACC01)"/>
    <x v="2"/>
    <x v="9"/>
    <s v="Falta de informação Gerencial"/>
    <x v="1"/>
    <s v="Qualidade dos dados"/>
    <s v="KONTIK BUSINESS TRAVEL"/>
    <x v="0"/>
  </r>
  <r>
    <n v="24811638"/>
    <n v="25652278"/>
    <s v="ACC01"/>
    <x v="599"/>
    <d v="2026-06-24T17:21:39"/>
    <x v="0"/>
    <x v="5"/>
    <n v="5591447"/>
    <s v="GOVER"/>
    <s v="LETICIA FEITOSA MACEDO"/>
    <s v="ALEXANDRE DA CONCEIÇÃO ALVES"/>
    <s v="ALEXANDRE DA CONCEIÇÃO ALVES"/>
    <d v="2026-06-02T19:00:00"/>
    <n v="4705200"/>
    <s v="-"/>
    <s v="OFF LINE"/>
    <s v="Invoice"/>
    <s v="Faturado"/>
    <x v="1"/>
    <s v="N"/>
    <x v="7"/>
    <s v="Lojas Avenida S.a."/>
    <s v="-"/>
    <s v="-"/>
    <s v="-"/>
    <x v="8"/>
    <s v="-"/>
    <x v="503"/>
    <n v="0"/>
    <n v="0"/>
    <n v="0"/>
    <n v="0"/>
    <n v="0"/>
    <n v="0"/>
    <s v="Reserva importada do sistema Gover. Id: 4705200"/>
    <s v="Fornecedor não preenchido! (ACC01)"/>
    <x v="1"/>
    <x v="1"/>
    <s v="Campo Fornecedor"/>
    <x v="1"/>
    <s v="Sistêmico"/>
    <s v="GRUPO KONTIK"/>
    <x v="2"/>
  </r>
  <r>
    <n v="24811894"/>
    <n v="25652511"/>
    <s v="ACC01"/>
    <x v="600"/>
    <d v="2026-06-24T18:06:22"/>
    <x v="0"/>
    <x v="5"/>
    <s v="MV3027IPY0BR"/>
    <s v="GOVER"/>
    <s v="Renata Fernandes Vieira Camargo"/>
    <s v="DANIELLE RIZZETO BEZERRA ALVES"/>
    <s v="DANIELLE RIZZETO BEZERRA ALVES"/>
    <d v="2026-05-27T15:09:00"/>
    <n v="4704035"/>
    <s v="Movida - Br - Sp - Sao Paulo - Pinheiros Endereço: Avenida Reboucas, 3970 Pinheiros"/>
    <s v="OFF LINE"/>
    <s v="Invoice"/>
    <s v="Faturado"/>
    <x v="2"/>
    <s v="N"/>
    <x v="50"/>
    <s v="Unica Sp"/>
    <s v="-"/>
    <s v="-"/>
    <s v="-"/>
    <x v="8"/>
    <s v="-"/>
    <x v="504"/>
    <n v="0"/>
    <n v="0"/>
    <n v="0"/>
    <n v="0"/>
    <n v="0"/>
    <n v="0"/>
    <s v="Reserva importada do sistema Gover. Id: 4704035"/>
    <s v="Fornecedor não preenchido! (ACC01)"/>
    <x v="1"/>
    <x v="1"/>
    <s v="Campo Fornecedor"/>
    <x v="1"/>
    <s v="Qualidade dos dados"/>
    <s v="KONTIK BUSINESS TRAVEL"/>
    <x v="4"/>
  </r>
  <r>
    <n v="24811826"/>
    <n v="25652465"/>
    <s v="ACC01"/>
    <x v="601"/>
    <d v="2026-06-24T17:51:22"/>
    <x v="0"/>
    <x v="5"/>
    <s v="IKSSTJT"/>
    <s v="SABRE"/>
    <s v="OLIVEIRA FILHO/JOSE"/>
    <s v="Rafaela Leitao Oliveira"/>
    <s v="Rafaela Leitao Oliveira"/>
    <d v="2026-06-24T14:09:00"/>
    <s v="MLFK"/>
    <s v="-"/>
    <s v="OFF LINE"/>
    <s v="Cartão de crédito"/>
    <s v="Cartão de crédito"/>
    <x v="1"/>
    <s v="N"/>
    <x v="40"/>
    <s v="Grupo Casas Bahia S.a."/>
    <s v="-"/>
    <s v="-"/>
    <s v="-"/>
    <x v="32"/>
    <s v="-"/>
    <x v="50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27"/>
    <n v="25652466"/>
    <s v="ACC01"/>
    <x v="602"/>
    <d v="2026-06-24T17:51:22"/>
    <x v="0"/>
    <x v="5"/>
    <s v="WFNIDQT"/>
    <s v="SABRE"/>
    <s v="PENA/IRMA"/>
    <s v="PAULO JOSE SODRE ANDRADE"/>
    <s v="PAULO JOSE SODRE ANDRADE"/>
    <d v="2026-06-24T14:14:00"/>
    <s v="MLKN"/>
    <s v="-"/>
    <s v="OFF LINE"/>
    <s v="Cartão de crédito"/>
    <s v="Cartão de crédito"/>
    <x v="1"/>
    <s v="N"/>
    <x v="40"/>
    <s v="Grupo Casas Bahia S.a."/>
    <s v="-"/>
    <s v="-"/>
    <s v="-"/>
    <x v="32"/>
    <s v="-"/>
    <x v="25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28"/>
    <n v="25652467"/>
    <s v="ACC01"/>
    <x v="603"/>
    <d v="2026-06-24T17:51:22"/>
    <x v="0"/>
    <x v="5"/>
    <s v="IJWSATT"/>
    <s v="SABRE"/>
    <s v="SOUZA/JOSE"/>
    <s v="PAULO JOSE SODRE ANDRADE"/>
    <s v="PAULO JOSE SODRE ANDRADE"/>
    <d v="2026-06-24T14:17:00"/>
    <s v="MLKP"/>
    <s v="-"/>
    <s v="OFF LINE"/>
    <s v="Cartão de crédito"/>
    <s v="Cartão de crédito"/>
    <x v="1"/>
    <s v="N"/>
    <x v="40"/>
    <s v="Grupo Casas Bahia S.a."/>
    <s v="-"/>
    <s v="-"/>
    <s v="-"/>
    <x v="32"/>
    <s v="-"/>
    <x v="25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29"/>
    <n v="25652468"/>
    <s v="ACC01"/>
    <x v="604"/>
    <d v="2026-06-24T17:51:23"/>
    <x v="0"/>
    <x v="5"/>
    <s v="HSTUCHT"/>
    <s v="SABRE"/>
    <s v="VIEIRA/JULIANO"/>
    <s v="PAULO JOSE SODRE ANDRADE"/>
    <s v="PAULO JOSE SODRE ANDRADE"/>
    <d v="2026-06-24T14:32:00"/>
    <s v="MKRV"/>
    <s v="-"/>
    <s v="OFF LINE"/>
    <s v="Cartão de crédito"/>
    <s v="Cartão de crédito"/>
    <x v="1"/>
    <s v="N"/>
    <x v="40"/>
    <s v="Grupo Casas Bahia S.a."/>
    <s v="-"/>
    <s v="-"/>
    <s v="-"/>
    <x v="32"/>
    <s v="-"/>
    <x v="506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30"/>
    <n v="25652469"/>
    <s v="ACC01"/>
    <x v="605"/>
    <d v="2026-06-24T17:51:23"/>
    <x v="0"/>
    <x v="5"/>
    <s v="WGJZSPT"/>
    <s v="SABRE"/>
    <s v="SILVA/WELLINGTON"/>
    <s v="PAULO JOSE SODRE ANDRADE"/>
    <s v="PAULO JOSE SODRE ANDRADE"/>
    <d v="2026-06-24T14:41:00"/>
    <s v="MKYR"/>
    <s v="-"/>
    <s v="OFF LINE"/>
    <s v="Cartão de crédito"/>
    <s v="Cartão de crédito"/>
    <x v="1"/>
    <s v="N"/>
    <x v="40"/>
    <s v="Grupo Casas Bahia S.a."/>
    <s v="-"/>
    <s v="-"/>
    <s v="-"/>
    <x v="32"/>
    <s v="-"/>
    <x v="507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31"/>
    <n v="25652470"/>
    <s v="ACC01"/>
    <x v="606"/>
    <d v="2026-06-24T17:51:23"/>
    <x v="0"/>
    <x v="5"/>
    <s v="WBEUFET"/>
    <s v="SABRE"/>
    <s v="RONDON/LIDIANE"/>
    <s v="PAULO JOSE SODRE ANDRADE"/>
    <s v="PAULO JOSE SODRE ANDRADE"/>
    <d v="2026-06-24T14:47:00"/>
    <s v="WBEUFE"/>
    <s v="-"/>
    <s v="ON LINE"/>
    <s v="Cartão de crédito"/>
    <s v="Cartão de crédito"/>
    <x v="1"/>
    <s v="N"/>
    <x v="40"/>
    <s v="Grupo Casas Bahia S.a."/>
    <s v="-"/>
    <s v="-"/>
    <s v="-"/>
    <x v="32"/>
    <s v="-"/>
    <x v="133"/>
    <n v="0"/>
    <n v="0"/>
    <n v="0"/>
    <n v="0"/>
    <n v="0"/>
    <n v="0"/>
    <s v="Reserva importada por HubTravel"/>
    <s v="Centro de custo não preenchido! (ACC01)"/>
    <x v="2"/>
    <x v="18"/>
    <s v="Falta de informação Gerencial"/>
    <x v="1"/>
    <s v="Qualidade dos dados"/>
    <s v="KONTIK BUSINESS TRAVEL"/>
    <x v="1"/>
  </r>
  <r>
    <n v="24811175"/>
    <n v="25651771"/>
    <s v="ACC01"/>
    <x v="607"/>
    <d v="2026-06-24T16:22:03"/>
    <x v="0"/>
    <x v="5"/>
    <s v="JXVABPT"/>
    <s v="SABRE"/>
    <s v="MATHIAS/LUANA"/>
    <s v="PAULO JOSE SODRE ANDRADE"/>
    <s v="PAULO JOSE SODRE ANDRADE"/>
    <d v="2026-06-24T13:22:00"/>
    <s v="MKXF"/>
    <s v="-"/>
    <s v="OFF LINE"/>
    <s v="Cartão de crédito"/>
    <s v="Cartão de crédito"/>
    <x v="1"/>
    <s v="N"/>
    <x v="40"/>
    <s v="Grupo Casas Bahia S.a."/>
    <s v="-"/>
    <s v="-"/>
    <s v="-"/>
    <x v="32"/>
    <s v="-"/>
    <x v="50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6"/>
    <n v="25651772"/>
    <s v="ACC01"/>
    <x v="608"/>
    <d v="2026-06-24T16:22:03"/>
    <x v="0"/>
    <x v="5"/>
    <s v="HGMSJCT"/>
    <s v="SABRE"/>
    <s v="NASCIMENTO/FRANCISCA"/>
    <s v="Rafaela Leitao Oliveira"/>
    <s v="Rafaela Leitao Oliveira"/>
    <d v="2026-06-24T13:19:00"/>
    <s v="MM33"/>
    <s v="-"/>
    <s v="OFF LINE"/>
    <s v="Cartão de crédito"/>
    <s v="Cartão de crédito"/>
    <x v="1"/>
    <s v="N"/>
    <x v="40"/>
    <s v="Grupo Casas Bahia S.a."/>
    <s v="-"/>
    <s v="-"/>
    <s v="-"/>
    <x v="32"/>
    <s v="-"/>
    <x v="12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7"/>
    <n v="25651773"/>
    <s v="ACC01"/>
    <x v="609"/>
    <d v="2026-06-24T16:22:04"/>
    <x v="0"/>
    <x v="5"/>
    <s v="WBONXDT"/>
    <s v="SABRE"/>
    <s v="CASTRO/JANDERSON"/>
    <s v="Rafaela Leitao Oliveira"/>
    <s v="Rafaela Leitao Oliveira"/>
    <d v="2026-06-24T13:30:00"/>
    <s v="MM4V"/>
    <s v="-"/>
    <s v="OFF LINE"/>
    <s v="Cartão de crédito"/>
    <s v="Cartão de crédito"/>
    <x v="1"/>
    <s v="N"/>
    <x v="40"/>
    <s v="Grupo Casas Bahia S.a."/>
    <s v="-"/>
    <s v="-"/>
    <s v="-"/>
    <x v="32"/>
    <s v="-"/>
    <x v="124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8"/>
    <n v="25651774"/>
    <s v="ACC01"/>
    <x v="610"/>
    <d v="2026-06-24T16:22:04"/>
    <x v="0"/>
    <x v="5"/>
    <s v="HEPRNNT"/>
    <s v="SABRE"/>
    <s v="FERREIRA JUNIOR/EVANDRO"/>
    <s v="PAULO JOSE SODRE ANDRADE"/>
    <s v="PAULO JOSE SODRE ANDRADE"/>
    <d v="2026-06-24T13:29:00"/>
    <s v="MKQ3"/>
    <s v="-"/>
    <s v="OFF LINE"/>
    <s v="Cartão de crédito"/>
    <s v="Cartão de crédito"/>
    <x v="1"/>
    <s v="N"/>
    <x v="40"/>
    <s v="Grupo Casas Bahia S.a."/>
    <s v="-"/>
    <s v="-"/>
    <s v="-"/>
    <x v="32"/>
    <s v="-"/>
    <x v="508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79"/>
    <n v="25651775"/>
    <s v="ACC01"/>
    <x v="611"/>
    <d v="2026-06-24T16:22:05"/>
    <x v="0"/>
    <x v="5"/>
    <s v="JNQPHWT"/>
    <s v="SABRE"/>
    <s v="SANTOS/JOAO"/>
    <s v="Rafaela Leitao Oliveira"/>
    <s v="Rafaela Leitao Oliveira"/>
    <d v="2026-06-24T13:39:00"/>
    <s v="MLYY"/>
    <s v="-"/>
    <s v="OFF LINE"/>
    <s v="Cartão de crédito"/>
    <s v="Cartão de crédito"/>
    <x v="1"/>
    <s v="N"/>
    <x v="40"/>
    <s v="Grupo Casas Bahia S.a."/>
    <s v="-"/>
    <s v="-"/>
    <s v="-"/>
    <x v="32"/>
    <s v="-"/>
    <x v="50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0"/>
    <n v="25651776"/>
    <s v="ACC01"/>
    <x v="612"/>
    <d v="2026-06-24T16:22:05"/>
    <x v="0"/>
    <x v="5"/>
    <s v="HTMFNTT"/>
    <s v="SABRE"/>
    <s v="MIRANDA/SULLIWAN"/>
    <s v="PAULO JOSE SODRE ANDRADE"/>
    <s v="PAULO JOSE SODRE ANDRADE"/>
    <d v="2026-06-24T13:45:00"/>
    <s v="MKTQ"/>
    <s v="-"/>
    <s v="OFF LINE"/>
    <s v="Cartão de crédito"/>
    <s v="Cartão de crédito"/>
    <x v="1"/>
    <s v="N"/>
    <x v="40"/>
    <s v="Grupo Casas Bahia S.a."/>
    <s v="-"/>
    <s v="-"/>
    <s v="-"/>
    <x v="32"/>
    <s v="-"/>
    <x v="51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1"/>
    <n v="25651777"/>
    <s v="ACC01"/>
    <x v="613"/>
    <d v="2026-06-24T16:22:05"/>
    <x v="0"/>
    <x v="5"/>
    <s v="IJQUFXT"/>
    <s v="SABRE"/>
    <s v="MIRANDA/SULLIWAN"/>
    <s v="PAULO JOSE SODRE ANDRADE"/>
    <s v="PAULO JOSE SODRE ANDRADE"/>
    <d v="2026-06-24T13:52:00"/>
    <s v="MKTP"/>
    <s v="-"/>
    <s v="OFF LINE"/>
    <s v="Cartão de crédito"/>
    <s v="Cartão de crédito"/>
    <x v="1"/>
    <s v="N"/>
    <x v="40"/>
    <s v="Grupo Casas Bahia S.a."/>
    <s v="-"/>
    <s v="-"/>
    <s v="-"/>
    <x v="32"/>
    <s v="-"/>
    <x v="119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2"/>
    <n v="25651778"/>
    <s v="ACC01"/>
    <x v="614"/>
    <d v="2026-06-24T16:22:06"/>
    <x v="0"/>
    <x v="5"/>
    <s v="WDHCRUT"/>
    <s v="SABRE"/>
    <s v="CAVALCANTI/CLEI"/>
    <s v="Rafaela Leitao Oliveira"/>
    <s v="Rafaela Leitao Oliveira"/>
    <d v="2026-06-24T13:54:00"/>
    <s v="MLFL"/>
    <s v="-"/>
    <s v="OFF LINE"/>
    <s v="Cartão de crédito"/>
    <s v="Cartão de crédito"/>
    <x v="1"/>
    <s v="N"/>
    <x v="40"/>
    <s v="Grupo Casas Bahia S.a."/>
    <s v="-"/>
    <s v="-"/>
    <s v="-"/>
    <x v="32"/>
    <s v="-"/>
    <x v="50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3"/>
    <n v="25651779"/>
    <s v="ACC01"/>
    <x v="615"/>
    <d v="2026-06-24T16:22:06"/>
    <x v="0"/>
    <x v="5"/>
    <s v="QWKSFTT"/>
    <s v="SABRE"/>
    <s v="RONDON/LIDIANE"/>
    <s v="PAULO JOSE SODRE ANDRADE"/>
    <s v="PAULO JOSE SODRE ANDRADE"/>
    <d v="2026-06-24T13:58:00"/>
    <s v="MKND"/>
    <s v="-"/>
    <s v="OFF LINE"/>
    <s v="Cartão de crédito"/>
    <s v="Cartão de crédito"/>
    <x v="1"/>
    <s v="N"/>
    <x v="40"/>
    <s v="Grupo Casas Bahia S.a."/>
    <s v="-"/>
    <s v="-"/>
    <s v="-"/>
    <x v="32"/>
    <s v="-"/>
    <x v="51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4"/>
    <n v="25651780"/>
    <s v="ACC01"/>
    <x v="616"/>
    <d v="2026-06-24T16:22:06"/>
    <x v="0"/>
    <x v="5"/>
    <s v="JPLTART"/>
    <s v="SABRE"/>
    <s v="NUNES/ANA"/>
    <s v="Rafaela Leitao Oliveira"/>
    <s v="Rafaela Leitao Oliveira"/>
    <d v="2026-06-24T14:01:00"/>
    <s v="MLFH"/>
    <s v="-"/>
    <s v="OFF LINE"/>
    <s v="Cartão de crédito"/>
    <s v="Cartão de crédito"/>
    <x v="1"/>
    <s v="N"/>
    <x v="40"/>
    <s v="Grupo Casas Bahia S.a."/>
    <s v="-"/>
    <s v="-"/>
    <s v="-"/>
    <x v="32"/>
    <s v="-"/>
    <x v="50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5"/>
    <n v="25651781"/>
    <s v="ACC01"/>
    <x v="617"/>
    <d v="2026-06-24T16:22:07"/>
    <x v="0"/>
    <x v="5"/>
    <s v="QXOIUYT"/>
    <s v="SABRE"/>
    <s v="MOURA/EDUARDO"/>
    <s v="Rafaela Leitao Oliveira"/>
    <s v="Rafaela Leitao Oliveira"/>
    <d v="2026-06-24T14:04:00"/>
    <s v="MLFJ"/>
    <s v="-"/>
    <s v="OFF LINE"/>
    <s v="Cartão de crédito"/>
    <s v="Cartão de crédito"/>
    <x v="1"/>
    <s v="N"/>
    <x v="40"/>
    <s v="Grupo Casas Bahia S.a."/>
    <s v="-"/>
    <s v="-"/>
    <s v="-"/>
    <x v="32"/>
    <s v="-"/>
    <x v="505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186"/>
    <n v="25651782"/>
    <s v="ACC01"/>
    <x v="618"/>
    <d v="2026-06-24T16:22:08"/>
    <x v="0"/>
    <x v="5"/>
    <s v="IIUHIAT"/>
    <s v="SABRE"/>
    <s v="GOMES/CARLOS"/>
    <s v="PAULO JOSE SODRE ANDRADE"/>
    <s v="PAULO JOSE SODRE ANDRADE"/>
    <d v="2026-06-24T14:04:00"/>
    <s v="MLKR"/>
    <s v="-"/>
    <s v="OFF LINE"/>
    <s v="Cartão de crédito"/>
    <s v="Cartão de crédito"/>
    <x v="1"/>
    <s v="N"/>
    <x v="40"/>
    <s v="Grupo Casas Bahia S.a."/>
    <s v="-"/>
    <s v="-"/>
    <s v="-"/>
    <x v="32"/>
    <s v="-"/>
    <x v="250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875"/>
    <n v="25652494"/>
    <s v="ACC01"/>
    <x v="619"/>
    <d v="2026-06-24T18:05:34"/>
    <x v="0"/>
    <x v="5"/>
    <s v="6P6GO4"/>
    <s v="TMS"/>
    <s v="ARTHUR SILVA"/>
    <s v="CORA TORLAI CIRINO"/>
    <s v="CORA TORLAI CIRINO"/>
    <d v="2026-06-24T12:33:00"/>
    <n v="3686"/>
    <s v="Ribeirão Preto / RAO"/>
    <s v="OFF LINE"/>
    <s v="Cartão de crédito"/>
    <s v="Faturado"/>
    <x v="2"/>
    <s v="N"/>
    <x v="58"/>
    <s v="Pwcai Auditores Independentes"/>
    <s v="-"/>
    <s v="-"/>
    <s v="-"/>
    <x v="43"/>
    <s v="-"/>
    <x v="512"/>
    <n v="0"/>
    <n v="0"/>
    <n v="0"/>
    <n v="0"/>
    <n v="0"/>
    <n v="0"/>
    <s v="Reserva importada do Sistema TMS. OS: 3686"/>
    <s v="Fornecedor não preenchido! (ACC01)"/>
    <x v="3"/>
    <x v="1"/>
    <s v="Campo Fornecedor"/>
    <x v="1"/>
    <s v="Qualidade dos dados"/>
    <s v="KONTIK BUSINESS TRAVEL"/>
    <x v="4"/>
  </r>
  <r>
    <n v="24812616"/>
    <n v="25653195"/>
    <s v="ACC01"/>
    <x v="620"/>
    <d v="2026-06-24T20:58:39"/>
    <x v="0"/>
    <x v="5"/>
    <s v="6P84SG"/>
    <s v="TMS"/>
    <s v="FRANCY JUNIOR SIQUEIRA PEREIRA"/>
    <s v="Tuane Cristina Alves de Oliveira"/>
    <s v="Tuane Cristina Alves de Oliveira"/>
    <d v="2026-06-24T17:23:00"/>
    <n v="330286"/>
    <s v="Porto Alegre / RS, Brasil (POA)"/>
    <s v="OFF LINE"/>
    <s v="Invoice"/>
    <s v="Faturado"/>
    <x v="2"/>
    <s v="N"/>
    <x v="13"/>
    <s v="Kpmg Consultoria"/>
    <s v="-"/>
    <s v="-"/>
    <s v="-"/>
    <x v="14"/>
    <s v="-"/>
    <x v="357"/>
    <n v="0"/>
    <n v="0"/>
    <n v="0"/>
    <n v="0"/>
    <n v="0"/>
    <n v="0"/>
    <s v="Reserva importada do Sistema TMS. OS: 330286"/>
    <s v="Fornecedor não preenchido! (ACC01)"/>
    <x v="3"/>
    <x v="1"/>
    <s v="Campo Fornecedor"/>
    <x v="1"/>
    <s v="Qualidade dos dados"/>
    <s v="KONTIK BUSINESS TRAVEL"/>
    <x v="1"/>
  </r>
  <r>
    <n v="24812617"/>
    <n v="25653196"/>
    <s v="ACC01"/>
    <x v="621"/>
    <d v="2026-06-24T20:58:40"/>
    <x v="0"/>
    <x v="5"/>
    <s v="6PLRX5"/>
    <s v="TMS"/>
    <s v="EDUARDO FARIA"/>
    <s v="Tuane Cristina Alves de Oliveira"/>
    <s v="Tuane Cristina Alves de Oliveira"/>
    <d v="2026-06-24T17:24:00"/>
    <n v="330283"/>
    <s v="Araguaina / TO, Brasil (AUX)"/>
    <s v="OFF LINE"/>
    <s v="Invoice"/>
    <s v="Faturado"/>
    <x v="2"/>
    <s v="N"/>
    <x v="13"/>
    <s v="Kpmg Consultoria"/>
    <s v="-"/>
    <s v="-"/>
    <s v="-"/>
    <x v="14"/>
    <s v="-"/>
    <x v="513"/>
    <n v="0"/>
    <n v="0"/>
    <n v="0"/>
    <n v="0"/>
    <n v="0"/>
    <n v="0"/>
    <s v="Reserva importada do Sistema TMS. OS: 330283"/>
    <s v="Fornecedor não preenchido! (ACC01)"/>
    <x v="3"/>
    <x v="1"/>
    <s v="Campo Fornecedor"/>
    <x v="1"/>
    <s v="Qualidade dos dados"/>
    <s v="KONTIK BUSINESS TRAVEL"/>
    <x v="1"/>
  </r>
  <r>
    <n v="24811710"/>
    <n v="25652356"/>
    <s v="ACC01"/>
    <x v="622"/>
    <d v="2026-06-25T04:52:02"/>
    <x v="0"/>
    <x v="5"/>
    <s v="diretohotel"/>
    <s v="GOVER"/>
    <s v="Guilherme Prado de Paula"/>
    <s v="Gover"/>
    <s v="Gover"/>
    <d v="2026-06-12T10:45:00"/>
    <n v="4710098"/>
    <s v="-"/>
    <s v="OFF LINE"/>
    <s v="Cartão de crédito"/>
    <s v="Cartão de crédito"/>
    <x v="1"/>
    <s v="N"/>
    <x v="77"/>
    <s v="Diageo Brasil"/>
    <s v="Cliente FEE no POS"/>
    <s v="-"/>
    <s v="-"/>
    <x v="58"/>
    <s v="-"/>
    <x v="514"/>
    <n v="0"/>
    <n v="0"/>
    <n v="0"/>
    <n v="0"/>
    <n v="0"/>
    <n v="34.79"/>
    <s v="Reserva importada do sistema Gover. Id: 4710098"/>
    <s v="Fornecedor não preenchido! (ACC01)"/>
    <x v="1"/>
    <x v="1"/>
    <s v="Campo Fornecedor"/>
    <x v="1"/>
    <s v="Sistêmico"/>
    <s v="GRUPO KONTIK"/>
    <x v="2"/>
  </r>
  <r>
    <n v="24812745"/>
    <n v="25653319"/>
    <s v="ACC01"/>
    <x v="623"/>
    <d v="2026-06-24T21:07:56"/>
    <x v="0"/>
    <x v="5"/>
    <s v="6PMACT"/>
    <s v="TMS"/>
    <s v="FABIO LEITE"/>
    <s v="Adriana Dias de Grano"/>
    <s v="Adriana Dias de Grano"/>
    <d v="2026-06-24T14:18:00"/>
    <n v="133336"/>
    <s v="Manaus / AM, Brasil (MAO)"/>
    <s v="OFF LINE"/>
    <s v="Pagamento direto"/>
    <s v="Pagamento direto"/>
    <x v="2"/>
    <s v="N"/>
    <x v="65"/>
    <s v="Deloitte Consultores - Rio de Janeiro"/>
    <s v="-"/>
    <s v="-"/>
    <s v="-"/>
    <x v="48"/>
    <s v="-"/>
    <x v="515"/>
    <n v="0"/>
    <n v="85.67"/>
    <n v="0"/>
    <n v="0"/>
    <n v="0"/>
    <n v="0"/>
    <s v="Reserva importada do Sistema TMS. OS: 133336"/>
    <s v="Fornecedor não preenchido! (ACC01)"/>
    <x v="3"/>
    <x v="1"/>
    <s v="Campo Fornecedor"/>
    <x v="1"/>
    <s v="Qualidade dos dados"/>
    <s v="KONTIK BUSINESS TRAVEL"/>
    <x v="4"/>
  </r>
  <r>
    <n v="24811972"/>
    <n v="25652590"/>
    <s v="ACC01"/>
    <x v="624"/>
    <d v="2026-06-24T18:17:33"/>
    <x v="0"/>
    <x v="5"/>
    <n v="88878868"/>
    <s v="GOVER"/>
    <s v="Luis Julian Junior"/>
    <s v="CORA TORLAI CIRINO"/>
    <s v="CORA TORLAI CIRINO"/>
    <d v="2026-06-24T11:47:00"/>
    <n v="4714459"/>
    <s v="-"/>
    <s v="OFF LINE"/>
    <s v="Invoice"/>
    <s v="Faturado"/>
    <x v="1"/>
    <s v="N"/>
    <x v="1"/>
    <s v="Dsm Firmenich"/>
    <s v="-"/>
    <s v="-"/>
    <s v="-"/>
    <x v="2"/>
    <s v="-"/>
    <x v="516"/>
    <n v="243.36"/>
    <n v="0"/>
    <n v="0"/>
    <n v="0"/>
    <n v="0"/>
    <n v="0"/>
    <s v="Reserva importada do sistema Gover. Id: 4714459"/>
    <s v="Fornecedor não preenchido! (ACC01)"/>
    <x v="1"/>
    <x v="1"/>
    <s v="Campo Fornecedor"/>
    <x v="1"/>
    <s v="Sistêmico"/>
    <s v="GRUPO KONTIK"/>
    <x v="2"/>
  </r>
  <r>
    <n v="24812116"/>
    <n v="25652729"/>
    <s v="ACC01"/>
    <x v="625"/>
    <d v="2026-06-24T18:55:50"/>
    <x v="0"/>
    <x v="5"/>
    <s v="UEDMHYT"/>
    <s v="SABRE"/>
    <s v="DA SILVA/ALISSON PEIXOTO MOTA  MR"/>
    <s v="Renata Godoy Sant Anna"/>
    <s v="Renata Godoy Sant Anna"/>
    <d v="2026-06-24T15:58:00"/>
    <s v="UEDMHY"/>
    <s v="-"/>
    <s v="OFF LINE"/>
    <s v="Pagamento direto"/>
    <s v="Pagamento direto"/>
    <x v="1"/>
    <s v="N"/>
    <x v="25"/>
    <s v="Chemetall do Brasil"/>
    <s v="-"/>
    <s v="-"/>
    <s v="-"/>
    <x v="24"/>
    <s v="-"/>
    <x v="517"/>
    <n v="25.92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2146"/>
    <n v="25652763"/>
    <s v="ACC01"/>
    <x v="626"/>
    <d v="2026-06-24T19:06:53"/>
    <x v="0"/>
    <x v="5"/>
    <s v="6PRWP5"/>
    <s v="LEMONTECH"/>
    <s v="VIDAL/CAROLINA"/>
    <s v="Vitoria Silva Lopes"/>
    <s v="Vitoria Silva Lopes"/>
    <d v="2026-06-24T00:00:00"/>
    <n v="19540393"/>
    <s v="-"/>
    <s v="ON LINE"/>
    <s v="Invoice"/>
    <s v="Faturado"/>
    <x v="1"/>
    <s v="N"/>
    <x v="70"/>
    <s v="Lojas Renner"/>
    <s v="-"/>
    <s v="-"/>
    <s v="-"/>
    <x v="52"/>
    <s v="-"/>
    <x v="518"/>
    <n v="0"/>
    <n v="0"/>
    <n v="0"/>
    <n v="0"/>
    <n v="468"/>
    <n v="0"/>
    <s v="Reserva importada do Sistema Lemontech. Solicitação: 19540393"/>
    <s v="Fornecedor não preenchido! (ACC01)"/>
    <x v="4"/>
    <x v="1"/>
    <s v="Campo Fornecedor"/>
    <x v="1"/>
    <s v="Qualidade dos dados"/>
    <s v="KONTIK BUSINESS TRAVEL"/>
    <x v="4"/>
  </r>
  <r>
    <n v="24812147"/>
    <n v="25652764"/>
    <s v="ACC01"/>
    <x v="626"/>
    <d v="2026-06-24T19:06:53"/>
    <x v="0"/>
    <x v="5"/>
    <s v="6PGS0T"/>
    <s v="LEMONTECH"/>
    <s v="AYDOS DE ASSIS/GRETA"/>
    <s v="Vitoria Silva Lopes"/>
    <s v="Vitoria Silva Lopes"/>
    <d v="2026-06-24T18:11:00"/>
    <n v="19540780"/>
    <s v="-"/>
    <s v="OFF LINE"/>
    <s v="Invoice"/>
    <s v="Faturado"/>
    <x v="3"/>
    <s v="N"/>
    <x v="70"/>
    <s v="Lojas Renner"/>
    <s v="-"/>
    <s v="-"/>
    <s v="-"/>
    <x v="52"/>
    <s v="-"/>
    <x v="519"/>
    <n v="0"/>
    <n v="0"/>
    <n v="0"/>
    <n v="0"/>
    <n v="0"/>
    <n v="0"/>
    <s v="Reserva importada do Sistema Lemontech. Solicitação: 19540780"/>
    <s v="Fornecedor não preenchido! (ACC01)"/>
    <x v="4"/>
    <x v="1"/>
    <s v="Campo Fornecedor"/>
    <x v="1"/>
    <s v="Qualidade dos dados"/>
    <s v="KONTIK BUSINESS TRAVEL"/>
    <x v="4"/>
  </r>
  <r>
    <n v="24811807"/>
    <n v="25652447"/>
    <s v="ACC01"/>
    <x v="627"/>
    <d v="2026-06-24T17:48:39"/>
    <x v="0"/>
    <x v="5"/>
    <s v="HVGXGTT"/>
    <s v="SABRE"/>
    <s v="SILVA/ANGELO RODRIGO MR"/>
    <s v="JULIANE MARTINS FERREIRA"/>
    <s v="JULIANE MARTINS FERREIRA"/>
    <d v="2026-06-24T14:52:00"/>
    <s v="EMAIL"/>
    <s v="-"/>
    <s v="OFF LINE"/>
    <s v="Invoice"/>
    <s v="Faturado"/>
    <x v="1"/>
    <s v="N"/>
    <x v="14"/>
    <s v="Weir do Brasil Ltda"/>
    <s v="-"/>
    <s v="-"/>
    <s v="-"/>
    <x v="15"/>
    <s v="-"/>
    <x v="241"/>
    <n v="0"/>
    <n v="0"/>
    <n v="0"/>
    <n v="0"/>
    <n v="0"/>
    <n v="0"/>
    <s v="Reserva importada por HubTravel"/>
    <s v="Fornecedor não preenchido! (ACC01)"/>
    <x v="2"/>
    <x v="1"/>
    <s v="Campo Fornecedor"/>
    <x v="1"/>
    <s v="Qualidade dos dados"/>
    <s v="KONTIK BUSINESS TRAVEL"/>
    <x v="4"/>
  </r>
  <r>
    <n v="24811250"/>
    <n v="25651860"/>
    <s v="ACC01"/>
    <x v="628"/>
    <d v="2026-06-24T16:25:03"/>
    <x v="0"/>
    <x v="5"/>
    <s v="QKFMWE"/>
    <s v="EBOOKING"/>
    <s v="Miguel/Janice"/>
    <s v="Kontrip"/>
    <s v="Kontrip"/>
    <d v="2026-06-24T04:21:00"/>
    <s v="-"/>
    <s v="-"/>
    <s v="OFF LINE"/>
    <s v="Cartão de crédito"/>
    <s v="Cartão de crédito"/>
    <x v="0"/>
    <s v="N"/>
    <x v="74"/>
    <s v="L Arch Coordenacao de Negocios"/>
    <s v="-"/>
    <s v="Gol Linhas Aereas"/>
    <n v="2306517255"/>
    <x v="55"/>
    <s v="-"/>
    <x v="520"/>
    <n v="109.84"/>
    <n v="0"/>
    <n v="0"/>
    <n v="0"/>
    <n v="0"/>
    <n v="274.8"/>
    <s v="obs"/>
    <s v="Não foi possível encontrar configuração válida para Administradora de código 1 e Data Emissão 24/06/2026"/>
    <x v="6"/>
    <x v="2"/>
    <s v="Validação de Dados"/>
    <x v="1"/>
    <s v="Qualidade dos dados"/>
    <s v="KONTRIP VIAGENS"/>
    <x v="6"/>
  </r>
  <r>
    <n v="24811238"/>
    <n v="25651846"/>
    <s v="ACC01"/>
    <x v="629"/>
    <d v="2026-06-24T16:54:49"/>
    <x v="0"/>
    <x v="5"/>
    <s v="ODFXEG.C"/>
    <s v="MANUAL"/>
    <s v="RAMOS/EDIV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6044977"/>
    <x v="55"/>
    <s v="-"/>
    <x v="52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3"/>
    <n v="25651838"/>
    <s v="ACC01"/>
    <x v="630"/>
    <d v="2026-06-24T16:54:47"/>
    <x v="0"/>
    <x v="5"/>
    <s v="ADIDZF.C"/>
    <s v="MANUAL"/>
    <s v="PEREYRA/MEG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9486827"/>
    <x v="55"/>
    <s v="-"/>
    <x v="522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233"/>
    <n v="25651839"/>
    <s v="ACC02"/>
    <x v="630"/>
    <d v="2026-06-24T16:54:47"/>
    <x v="0"/>
    <x v="5"/>
    <s v="ADIDZF.C"/>
    <s v="MANUAL"/>
    <s v="CARLOS FILHO/JOA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9486828"/>
    <x v="55"/>
    <s v="-"/>
    <x v="522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233"/>
    <n v="25651840"/>
    <s v="ACC03"/>
    <x v="630"/>
    <d v="2026-06-24T16:54:47"/>
    <x v="0"/>
    <x v="5"/>
    <s v="ADIDZF.C"/>
    <s v="MANUAL"/>
    <s v="MARCELLINI/ANTON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9486829"/>
    <x v="55"/>
    <s v="-"/>
    <x v="522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257"/>
    <n v="25651869"/>
    <s v="ACC01"/>
    <x v="631"/>
    <d v="2026-06-24T16:55:55"/>
    <x v="0"/>
    <x v="5"/>
    <s v="AEBXXH.C"/>
    <s v="MANUAL"/>
    <s v="KALLAS/RODRI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1839191"/>
    <x v="55"/>
    <s v="-"/>
    <x v="523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7"/>
    <n v="25651870"/>
    <s v="ACC02"/>
    <x v="631"/>
    <d v="2026-06-24T16:55:55"/>
    <x v="0"/>
    <x v="5"/>
    <s v="AEBXXH.C"/>
    <s v="MANUAL"/>
    <s v="ALMEIDA/MICHEL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1839192"/>
    <x v="55"/>
    <s v="-"/>
    <x v="523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3"/>
    <n v="25651864"/>
    <s v="ACC01"/>
    <x v="632"/>
    <d v="2026-06-24T16:55:53"/>
    <x v="0"/>
    <x v="5"/>
    <s v="WJDBFX.C"/>
    <s v="MANUAL"/>
    <s v="BRITO/LEIL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2141833"/>
    <x v="55"/>
    <s v="-"/>
    <x v="52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6"/>
    <n v="25651881"/>
    <s v="ACC01"/>
    <x v="633"/>
    <d v="2026-06-24T16:55:58"/>
    <x v="0"/>
    <x v="5"/>
    <s v="QMFNWM.C"/>
    <s v="MANUAL"/>
    <s v="SANTOS/ANDER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1469521"/>
    <x v="55"/>
    <s v="-"/>
    <x v="52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66"/>
    <n v="25651882"/>
    <s v="ACC02"/>
    <x v="633"/>
    <d v="2026-06-24T16:55:58"/>
    <x v="0"/>
    <x v="5"/>
    <s v="QMFNWM.C"/>
    <s v="MANUAL"/>
    <s v="AROUCK COELHO/STEFANNY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1469522"/>
    <x v="55"/>
    <s v="-"/>
    <x v="52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70"/>
    <n v="25651886"/>
    <s v="ACC01"/>
    <x v="634"/>
    <d v="2026-06-24T16:55:59"/>
    <x v="0"/>
    <x v="5"/>
    <s v="NUJFVT.C"/>
    <s v="MANUAL"/>
    <s v="MICHEL ALVES FARIAS GONCALVES/FRANKLI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0451564"/>
    <x v="55"/>
    <s v="-"/>
    <x v="52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0"/>
    <n v="25651955"/>
    <s v="ACC01"/>
    <x v="635"/>
    <d v="2026-06-24T17:01:29"/>
    <x v="0"/>
    <x v="5"/>
    <s v="LZYPTN.C"/>
    <s v="MANUAL"/>
    <s v="COSTA NASCIMENTO/VALDEIR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52115696"/>
    <x v="55"/>
    <s v="-"/>
    <x v="52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0"/>
    <n v="25651921"/>
    <s v="ACC01"/>
    <x v="636"/>
    <d v="2026-06-24T16:56:09"/>
    <x v="0"/>
    <x v="5"/>
    <s v="NWFUDK.C"/>
    <s v="MANUAL"/>
    <s v="PALOMA LIMA/INGRID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48850349"/>
    <x v="55"/>
    <s v="-"/>
    <x v="52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1"/>
    <n v="25651922"/>
    <s v="ACC01"/>
    <x v="637"/>
    <d v="2026-06-24T16:56:09"/>
    <x v="0"/>
    <x v="5"/>
    <s v="NHPXWM.C"/>
    <s v="MANUAL"/>
    <s v="VASCONCELLOS/GIOV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34698100"/>
    <x v="55"/>
    <s v="-"/>
    <x v="52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2"/>
    <n v="25651943"/>
    <s v="ACC01"/>
    <x v="638"/>
    <d v="2026-06-24T17:01:26"/>
    <x v="0"/>
    <x v="5"/>
    <s v="WRMQQW.C"/>
    <s v="MANUAL"/>
    <s v="PROSDOSSIMI BANDEIRA/MYLEN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51072730"/>
    <x v="55"/>
    <s v="-"/>
    <x v="530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12"/>
    <n v="25651944"/>
    <s v="ACC02"/>
    <x v="638"/>
    <d v="2026-06-24T17:01:26"/>
    <x v="0"/>
    <x v="5"/>
    <s v="WRMQQW.C"/>
    <s v="MANUAL"/>
    <s v="THIESEN DE CORDOVA/THI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51072731"/>
    <x v="55"/>
    <s v="-"/>
    <x v="530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14"/>
    <n v="25651946"/>
    <s v="ACC01"/>
    <x v="639"/>
    <d v="2026-06-24T17:01:27"/>
    <x v="0"/>
    <x v="5"/>
    <s v="HKEZVR.C"/>
    <s v="MANUAL"/>
    <s v="AUGUSTO BUENO/TADEU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4435024761"/>
    <x v="55"/>
    <s v="-"/>
    <x v="50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8"/>
    <n v="25651950"/>
    <s v="ACC01"/>
    <x v="640"/>
    <d v="2026-06-24T17:01:29"/>
    <x v="0"/>
    <x v="5"/>
    <s v="SAWDPA.C"/>
    <s v="MANUAL"/>
    <s v="CARVALHO SOARES/LU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49863356"/>
    <x v="55"/>
    <s v="-"/>
    <x v="531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318"/>
    <n v="25651951"/>
    <s v="ACC02"/>
    <x v="640"/>
    <d v="2026-06-24T17:01:29"/>
    <x v="0"/>
    <x v="5"/>
    <s v="SAWDPA.C"/>
    <s v="MANUAL"/>
    <s v="DA SILVA PALMA/PRISCIL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49863353"/>
    <x v="55"/>
    <s v="-"/>
    <x v="531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318"/>
    <n v="25651952"/>
    <s v="ACC03"/>
    <x v="640"/>
    <d v="2026-06-24T17:01:29"/>
    <x v="0"/>
    <x v="5"/>
    <s v="SAWDPA.C"/>
    <s v="MANUAL"/>
    <s v="LOPES/ARIOVALD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49863354"/>
    <x v="55"/>
    <s v="-"/>
    <x v="531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318"/>
    <n v="25651953"/>
    <s v="ACC04"/>
    <x v="640"/>
    <d v="2026-06-24T17:01:29"/>
    <x v="0"/>
    <x v="5"/>
    <s v="SAWDPA.C"/>
    <s v="MANUAL"/>
    <s v="MOSCHIN/ADA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2149863355"/>
    <x v="55"/>
    <s v="-"/>
    <x v="531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365"/>
    <n v="25652000"/>
    <s v="ACC01"/>
    <x v="641"/>
    <d v="2026-06-24T17:05:15"/>
    <x v="0"/>
    <x v="5"/>
    <s v="SQZBHD.C"/>
    <s v="MANUAL"/>
    <s v="TULIO RODRIGUES/MARC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7008670006"/>
    <x v="55"/>
    <s v="-"/>
    <x v="53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6"/>
    <n v="25652001"/>
    <s v="ACC01"/>
    <x v="642"/>
    <d v="2026-06-24T17:05:16"/>
    <x v="0"/>
    <x v="5"/>
    <s v="MNRYCL.C"/>
    <s v="MANUAL"/>
    <s v="WENDEL OLIVEIRA/DEIVE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Gol Linhas Aereas"/>
    <n v="7008670007"/>
    <x v="55"/>
    <s v="-"/>
    <x v="53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9"/>
    <n v="25651954"/>
    <s v="ACC01"/>
    <x v="635"/>
    <d v="2026-06-24T17:01:29"/>
    <x v="0"/>
    <x v="5"/>
    <s v="UNWRUF.C"/>
    <s v="MANUAL"/>
    <s v="PEREIRA/ALEXANDR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9709433"/>
    <x v="55"/>
    <s v="-"/>
    <x v="53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5"/>
    <n v="25651947"/>
    <s v="ACC01"/>
    <x v="643"/>
    <d v="2026-06-24T17:01:27"/>
    <x v="0"/>
    <x v="5"/>
    <s v="JJATFW.C"/>
    <s v="MANUAL"/>
    <s v="FREIRE MARQUES/JULIANN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9708608"/>
    <x v="55"/>
    <s v="-"/>
    <x v="53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6"/>
    <n v="25651948"/>
    <s v="ACC01"/>
    <x v="643"/>
    <d v="2026-06-24T17:01:27"/>
    <x v="0"/>
    <x v="5"/>
    <s v="JJFVRQ.C"/>
    <s v="MANUAL"/>
    <s v="FARIAS/CAMIL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9707696"/>
    <x v="55"/>
    <s v="-"/>
    <x v="53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7"/>
    <n v="25651949"/>
    <s v="ACC01"/>
    <x v="644"/>
    <d v="2026-06-24T17:01:27"/>
    <x v="0"/>
    <x v="5"/>
    <s v="OCHYHH.C"/>
    <s v="MANUAL"/>
    <s v="PEREIRA/ALEXANDR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9711144"/>
    <x v="55"/>
    <s v="-"/>
    <x v="53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13"/>
    <n v="25651945"/>
    <s v="ACC01"/>
    <x v="645"/>
    <d v="2026-06-24T17:01:26"/>
    <x v="0"/>
    <x v="5"/>
    <s v="OOXFNO.C"/>
    <s v="MANUAL"/>
    <s v="DOMINGUEZ BARROS/RAFA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3137560"/>
    <x v="55"/>
    <s v="-"/>
    <x v="53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2270"/>
    <n v="25652878"/>
    <s v="ACC"/>
    <x v="646"/>
    <d v="2026-06-25T05:21:05"/>
    <x v="0"/>
    <x v="5"/>
    <s v="6Z6NF5"/>
    <s v="MANUAL"/>
    <s v="LEAL/EDUARDO CARDOSO MR"/>
    <s v="Ernani Afranio dos Santos"/>
    <s v="Wellington Ribeiro da Silva"/>
    <d v="2026-06-23T19:37:00"/>
    <s v="BO230626"/>
    <s v="-"/>
    <s v="OFF LINE"/>
    <s v="Cartão de crédito"/>
    <s v="Cartão AMEX"/>
    <x v="0"/>
    <s v="N"/>
    <x v="17"/>
    <s v="Cap1 - Planta Campinas Bosch - 9080"/>
    <s v="Cliente FEE no POS"/>
    <s v="Latam Airlines Brasil"/>
    <n v="5232162165"/>
    <x v="19"/>
    <s v="-"/>
    <x v="539"/>
    <n v="113.19"/>
    <n v="0"/>
    <n v="0"/>
    <n v="0"/>
    <n v="0"/>
    <n v="21.9"/>
    <s v="-"/>
    <s v="Accouting aérea não possui trechos (Bilhete: 5232162165)"/>
    <x v="0"/>
    <x v="13"/>
    <s v="Atualização de Trechos"/>
    <x v="1"/>
    <s v="Qualidade dos dados"/>
    <s v="GRUPO KONTIK"/>
    <x v="3"/>
  </r>
  <r>
    <n v="24812284"/>
    <n v="25652903"/>
    <s v="ACC"/>
    <x v="647"/>
    <d v="2026-06-25T05:21:05"/>
    <x v="0"/>
    <x v="5"/>
    <s v="44BCVA"/>
    <s v="MANUAL"/>
    <s v="SANTOS/FELIPE DE MEDEIROS DOS MR"/>
    <s v="Ernani Afranio dos Santos"/>
    <s v="Clayton Alves de Rezende"/>
    <d v="2026-06-23T19:41:00"/>
    <s v="BO230626"/>
    <s v="-"/>
    <s v="OFF LINE"/>
    <s v="Cartão de crédito"/>
    <s v="Cartão AMEX"/>
    <x v="0"/>
    <s v="N"/>
    <x v="17"/>
    <s v="Cap1 - Planta Campinas Bosch - 9080"/>
    <s v="Cliente FEE no POS"/>
    <s v="Latam Airlines Brasil"/>
    <n v="5232162174"/>
    <x v="19"/>
    <s v="-"/>
    <x v="539"/>
    <n v="113.19"/>
    <n v="0"/>
    <n v="0"/>
    <n v="0"/>
    <n v="0"/>
    <n v="21.9"/>
    <s v="-"/>
    <s v="Accouting aérea não possui trechos (Bilhete: 5232162174)"/>
    <x v="0"/>
    <x v="13"/>
    <s v="Atualização de Trechos"/>
    <x v="1"/>
    <s v="Qualidade dos dados"/>
    <s v="GRUPO KONTIK"/>
    <x v="3"/>
  </r>
  <r>
    <n v="24811252"/>
    <n v="25651863"/>
    <s v="ACC02"/>
    <x v="578"/>
    <d v="2026-06-24T16:55:51"/>
    <x v="0"/>
    <x v="5"/>
    <s v="OBHYWL.C"/>
    <s v="MANUAL"/>
    <s v="DA SILVA MOURA/ANDER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806513"/>
    <x v="55"/>
    <s v="-"/>
    <x v="48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02"/>
    <n v="25651923"/>
    <s v="ACC01"/>
    <x v="648"/>
    <d v="2026-06-24T17:01:21"/>
    <x v="0"/>
    <x v="5"/>
    <s v="YCEUVK.C"/>
    <s v="MANUAL"/>
    <s v="FERNANDO ROSAS BAINA/FELIX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2392782"/>
    <x v="55"/>
    <s v="-"/>
    <x v="540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02"/>
    <n v="25651924"/>
    <s v="ACC02"/>
    <x v="648"/>
    <d v="2026-06-24T17:01:21"/>
    <x v="0"/>
    <x v="5"/>
    <s v="YCEUVK.C"/>
    <s v="MANUAL"/>
    <s v="COSTA VALLE/TAN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2392783"/>
    <x v="55"/>
    <s v="-"/>
    <x v="540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03"/>
    <n v="25651925"/>
    <s v="ACC01"/>
    <x v="649"/>
    <d v="2026-06-24T17:01:22"/>
    <x v="0"/>
    <x v="5"/>
    <s v="SGJUXZ.C"/>
    <s v="MANUAL"/>
    <s v="MACEDO LEITE/PEDR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4031436"/>
    <x v="55"/>
    <s v="-"/>
    <x v="54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4"/>
    <n v="25651926"/>
    <s v="ACC01"/>
    <x v="650"/>
    <d v="2026-06-24T17:01:22"/>
    <x v="0"/>
    <x v="5"/>
    <s v="WTEUTZ.C"/>
    <s v="MANUAL"/>
    <s v="OLIVEIRA/DEBO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3203936"/>
    <x v="55"/>
    <s v="-"/>
    <x v="54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5"/>
    <n v="25651929"/>
    <s v="ACC01"/>
    <x v="651"/>
    <d v="2026-06-24T17:01:23"/>
    <x v="0"/>
    <x v="5"/>
    <s v="AEVDYY.C"/>
    <s v="MANUAL"/>
    <s v="LYNN KOBAYASHI WUN/CHRISTIAN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3203110"/>
    <x v="55"/>
    <s v="-"/>
    <x v="54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6"/>
    <n v="25651930"/>
    <s v="ACC01"/>
    <x v="652"/>
    <d v="2026-06-24T17:01:23"/>
    <x v="0"/>
    <x v="5"/>
    <s v="UKOLJV.C"/>
    <s v="MANUAL"/>
    <s v="APARECIDA MELO PEREIRA/VITOR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080059"/>
    <x v="55"/>
    <s v="-"/>
    <x v="54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7"/>
    <n v="25651931"/>
    <s v="ACC01"/>
    <x v="653"/>
    <d v="2026-06-24T17:01:23"/>
    <x v="0"/>
    <x v="5"/>
    <s v="WEYHDB.C"/>
    <s v="MANUAL"/>
    <s v="SOUSA NAZARE/RAYNA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290899"/>
    <x v="55"/>
    <s v="-"/>
    <x v="54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07"/>
    <n v="25651932"/>
    <s v="ACC02"/>
    <x v="653"/>
    <d v="2026-06-24T17:01:23"/>
    <x v="0"/>
    <x v="5"/>
    <s v="WEYHDB.C"/>
    <s v="MANUAL"/>
    <s v="ROCHA BARBOSA/VANUS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290900"/>
    <x v="55"/>
    <s v="-"/>
    <x v="545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08"/>
    <n v="25651933"/>
    <s v="ACC01"/>
    <x v="654"/>
    <d v="2026-06-24T17:01:24"/>
    <x v="0"/>
    <x v="5"/>
    <s v="OQEXIF.C"/>
    <s v="MANUAL"/>
    <s v="MARIA GUEDES BRAGA/LUIZ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4695"/>
    <x v="55"/>
    <s v="-"/>
    <x v="54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09"/>
    <n v="25651935"/>
    <s v="ACC01"/>
    <x v="655"/>
    <d v="2026-06-24T17:01:24"/>
    <x v="0"/>
    <x v="5"/>
    <s v="EIDHVD.C"/>
    <s v="MANUAL"/>
    <s v="FRANCISCO ALMEIDA DE ASSIS/JOAO"/>
    <s v="Kontrip"/>
    <s v="Kontrip"/>
    <d v="2026-01-01T00:00:00"/>
    <s v="-"/>
    <s v="-"/>
    <s v="OFF LINE"/>
    <s v="Invoice"/>
    <s v="Faturado"/>
    <x v="0"/>
    <s v="S"/>
    <x v="27"/>
    <s v="Kontik (debitos Acatados)"/>
    <s v="-"/>
    <s v="Latam Airlines Brasil"/>
    <n v="2261682436"/>
    <x v="55"/>
    <s v="-"/>
    <x v="547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09"/>
    <n v="25651939"/>
    <s v="ACC02"/>
    <x v="655"/>
    <d v="2026-06-24T17:01:24"/>
    <x v="0"/>
    <x v="5"/>
    <s v="EIDHVD.C"/>
    <s v="MANUAL"/>
    <s v="PEREIRA GONCALVES/INGRID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2434"/>
    <x v="55"/>
    <s v="-"/>
    <x v="547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09"/>
    <n v="25651940"/>
    <s v="ACC03"/>
    <x v="655"/>
    <d v="2026-06-24T17:01:24"/>
    <x v="0"/>
    <x v="5"/>
    <s v="EIDHVD.C"/>
    <s v="MANUAL"/>
    <s v="VIANA RODRIGUES/MARI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2435"/>
    <x v="55"/>
    <s v="-"/>
    <x v="547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10"/>
    <n v="25651936"/>
    <s v="ACC01"/>
    <x v="656"/>
    <d v="2026-06-24T17:01:25"/>
    <x v="0"/>
    <x v="5"/>
    <s v="NYJHTG.C"/>
    <s v="MANUAL"/>
    <s v="PEREIRA GONCALVES/INGRID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2328"/>
    <x v="55"/>
    <s v="-"/>
    <x v="548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10"/>
    <n v="25651937"/>
    <s v="ACC02"/>
    <x v="656"/>
    <d v="2026-06-24T17:01:25"/>
    <x v="0"/>
    <x v="5"/>
    <s v="NYJHTG.C"/>
    <s v="MANUAL"/>
    <s v="VIANA RODRIGUES/MARI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2329"/>
    <x v="55"/>
    <s v="-"/>
    <x v="548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10"/>
    <n v="25651938"/>
    <s v="ACC03"/>
    <x v="656"/>
    <d v="2026-06-24T17:01:25"/>
    <x v="0"/>
    <x v="5"/>
    <s v="NYJHTG.C"/>
    <s v="MANUAL"/>
    <s v="FRANCISCO ALMEIDA DE ASSIS/JOA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2330"/>
    <x v="55"/>
    <s v="-"/>
    <x v="548"/>
    <n v="0"/>
    <n v="0"/>
    <n v="0"/>
    <n v="0"/>
    <n v="0"/>
    <n v="0"/>
    <s v="Reserva importada via planilha. Solicitação: |PC:"/>
    <s v=" Tarifa mínima não preenchida! (ACC03)"/>
    <x v="6"/>
    <x v="7"/>
    <s v="Falta de informação Gerencial"/>
    <x v="1"/>
    <s v="Qualidade dos dados"/>
    <s v="KONTRIP VIAGENS"/>
    <x v="6"/>
  </r>
  <r>
    <n v="24811311"/>
    <n v="25651941"/>
    <s v="ACC01"/>
    <x v="657"/>
    <d v="2026-06-24T17:01:25"/>
    <x v="0"/>
    <x v="5"/>
    <s v="FALXQT.C"/>
    <s v="MANUAL"/>
    <s v="FRANCISCO HERRERA FRANCESCHI/JU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5440"/>
    <x v="55"/>
    <s v="-"/>
    <x v="549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311"/>
    <n v="25651942"/>
    <s v="ACC02"/>
    <x v="657"/>
    <d v="2026-06-24T17:01:25"/>
    <x v="0"/>
    <x v="5"/>
    <s v="FALXQT.C"/>
    <s v="MANUAL"/>
    <s v="DA SILVA PADOIN/ALEXANDER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61685441"/>
    <x v="55"/>
    <s v="-"/>
    <x v="549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433"/>
    <n v="25652080"/>
    <s v="ACC01"/>
    <x v="658"/>
    <d v="2026-06-24T17:10:28"/>
    <x v="0"/>
    <x v="5"/>
    <s v="DSSLDZ.C"/>
    <s v="MANUAL"/>
    <s v="GUILENE DA SILVA LEONARDI"/>
    <s v="Leonardo Henrique Ferreira dos Anjos"/>
    <s v="Leonardo Henrique Ferreira dos Anjos"/>
    <d v="2026-01-01T00:00:00"/>
    <n v="4417247"/>
    <s v="-"/>
    <s v="OFF LINE"/>
    <s v="Invoice"/>
    <s v="Faturado"/>
    <x v="0"/>
    <s v="N"/>
    <x v="27"/>
    <s v="Kontik (debitos Acatados)"/>
    <s v="-"/>
    <s v="Latam Airlines Brasil"/>
    <n v="3456523071"/>
    <x v="25"/>
    <s v="-"/>
    <x v="550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4"/>
    <n v="25652081"/>
    <s v="ACC01"/>
    <x v="659"/>
    <d v="2026-06-24T17:10:29"/>
    <x v="0"/>
    <x v="5"/>
    <s v="EOEWAG.C"/>
    <s v="MANUAL"/>
    <s v="AMANDA GOMES BUSTAMANTE"/>
    <s v="Leonardo Henrique Ferreira dos Anjos"/>
    <s v="Leonardo Henrique Ferreira dos Anjos"/>
    <d v="2026-01-01T00:00:00"/>
    <n v="4436895"/>
    <s v="-"/>
    <s v="OFF LINE"/>
    <s v="Invoice"/>
    <s v="Faturado"/>
    <x v="0"/>
    <s v="N"/>
    <x v="27"/>
    <s v="Kontik (debitos Acatados)"/>
    <s v="-"/>
    <s v="Latam Airlines Brasil"/>
    <n v="3456727167"/>
    <x v="25"/>
    <s v="-"/>
    <x v="55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5"/>
    <n v="25652082"/>
    <s v="ACC01"/>
    <x v="659"/>
    <d v="2026-06-24T17:10:29"/>
    <x v="0"/>
    <x v="5"/>
    <s v="ETGLCO.C"/>
    <s v="MANUAL"/>
    <s v="SIMARA SILVA ALVES"/>
    <s v="Gover"/>
    <s v="Gover"/>
    <d v="2026-01-01T00:00:00"/>
    <n v="4340883"/>
    <s v="-"/>
    <s v="OFF LINE"/>
    <s v="Invoice"/>
    <s v="Faturado"/>
    <x v="0"/>
    <s v="N"/>
    <x v="27"/>
    <s v="Kontik (debitos Acatados)"/>
    <s v="-"/>
    <s v="Latam Airlines Brasil"/>
    <n v="3529466073"/>
    <x v="25"/>
    <s v="-"/>
    <x v="552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6"/>
    <n v="25652083"/>
    <s v="ACC01"/>
    <x v="660"/>
    <d v="2026-06-24T17:10:30"/>
    <x v="0"/>
    <x v="5"/>
    <s v="EYQPKP.C"/>
    <s v="MANUAL"/>
    <s v="MICHELE LEONARDO BRITO DE SOUZA"/>
    <s v="Herbert Amancio de Santana"/>
    <s v="Herbert Amancio de Santana"/>
    <d v="2026-01-01T00:00:00"/>
    <n v="4290440"/>
    <s v="-"/>
    <s v="OFF LINE"/>
    <s v="Invoice"/>
    <s v="Faturado"/>
    <x v="0"/>
    <s v="N"/>
    <x v="27"/>
    <s v="Kontik (debitos Acatados)"/>
    <s v="-"/>
    <s v="Latam Airlines Brasil"/>
    <n v="6687950100"/>
    <x v="25"/>
    <s v="-"/>
    <x v="55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7"/>
    <n v="25652084"/>
    <s v="ACC01"/>
    <x v="661"/>
    <d v="2026-06-24T17:10:30"/>
    <x v="0"/>
    <x v="5"/>
    <s v="FIDJAM.C"/>
    <s v="MANUAL"/>
    <s v="RODRIGO CASQUET DE MELO"/>
    <s v="Herbert Amancio de Santana"/>
    <s v="Herbert Amancio de Santana"/>
    <d v="2026-01-01T00:00:00"/>
    <n v="4291793"/>
    <s v="-"/>
    <s v="OFF LINE"/>
    <s v="Invoice"/>
    <s v="Faturado"/>
    <x v="0"/>
    <s v="N"/>
    <x v="27"/>
    <s v="Kontik (debitos Acatados)"/>
    <s v="-"/>
    <s v="Latam Airlines Brasil"/>
    <n v="6687950116"/>
    <x v="25"/>
    <s v="-"/>
    <x v="554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8"/>
    <n v="25652085"/>
    <s v="ACC01"/>
    <x v="662"/>
    <d v="2026-06-24T17:10:30"/>
    <x v="0"/>
    <x v="5"/>
    <s v="FIRDVI.C"/>
    <s v="MANUAL"/>
    <s v="FELLIPE DOS SANTOS GUIMARAES"/>
    <s v="Herbert Amancio de Santana"/>
    <s v="Herbert Amancio de Santana"/>
    <d v="2026-01-01T00:00:00"/>
    <n v="4291740"/>
    <s v="-"/>
    <s v="OFF LINE"/>
    <s v="Invoice"/>
    <s v="Faturado"/>
    <x v="0"/>
    <s v="N"/>
    <x v="27"/>
    <s v="Kontik (debitos Acatados)"/>
    <s v="-"/>
    <s v="Latam Airlines Brasil"/>
    <n v="6687950107"/>
    <x v="25"/>
    <s v="-"/>
    <x v="555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39"/>
    <n v="25652086"/>
    <s v="ACC01"/>
    <x v="662"/>
    <d v="2026-06-24T17:10:30"/>
    <x v="0"/>
    <x v="5"/>
    <s v="FNCXPF.C"/>
    <s v="MANUAL"/>
    <s v="FABIO BRANCAGLION"/>
    <s v="Diego dos Santos Ataliba"/>
    <s v="Diego dos Santos Ataliba"/>
    <d v="2026-01-01T00:00:00"/>
    <n v="4369903"/>
    <s v="-"/>
    <s v="OFF LINE"/>
    <s v="Invoice"/>
    <s v="Faturado"/>
    <x v="0"/>
    <s v="N"/>
    <x v="27"/>
    <s v="Kontik (debitos Acatados)"/>
    <s v="-"/>
    <s v="Latam Airlines Brasil"/>
    <n v="5820416428"/>
    <x v="25"/>
    <s v="-"/>
    <x v="556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0"/>
    <n v="25652087"/>
    <s v="ACC01"/>
    <x v="663"/>
    <d v="2026-06-24T17:10:31"/>
    <x v="0"/>
    <x v="5"/>
    <s v="GAQVHT.C"/>
    <s v="MANUAL"/>
    <s v="FABIANE BERBERICH BODINI"/>
    <s v="Leonardo Henrique Ferreira dos Anjos"/>
    <s v="Leonardo Henrique Ferreira dos Anjos"/>
    <d v="2026-01-01T00:00:00"/>
    <n v="4429746"/>
    <s v="-"/>
    <s v="OFF LINE"/>
    <s v="Invoice"/>
    <s v="Faturado"/>
    <x v="0"/>
    <s v="N"/>
    <x v="27"/>
    <s v="Kontik (debitos Acatados)"/>
    <s v="-"/>
    <s v="Latam Airlines Brasil"/>
    <n v="3456523136"/>
    <x v="25"/>
    <s v="-"/>
    <x v="557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1"/>
    <n v="25652088"/>
    <s v="ACC01"/>
    <x v="664"/>
    <d v="2026-06-24T17:10:31"/>
    <x v="0"/>
    <x v="5"/>
    <s v="GEWGTT.C"/>
    <s v="MANUAL"/>
    <s v="CLEUSON MONTEIRO DA SILVA"/>
    <s v="Herbert Amancio de Santana"/>
    <s v="Herbert Amancio de Santana"/>
    <d v="2026-01-01T00:00:00"/>
    <n v="4291317"/>
    <s v="-"/>
    <s v="OFF LINE"/>
    <s v="Invoice"/>
    <s v="Faturado"/>
    <x v="0"/>
    <s v="N"/>
    <x v="27"/>
    <s v="Kontik (debitos Acatados)"/>
    <s v="-"/>
    <s v="Latam Airlines Brasil"/>
    <n v="6687880096"/>
    <x v="25"/>
    <s v="-"/>
    <x v="55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2"/>
    <n v="25652089"/>
    <s v="ACC01"/>
    <x v="664"/>
    <d v="2026-06-24T17:10:31"/>
    <x v="0"/>
    <x v="5"/>
    <s v="GFYZLH.C"/>
    <s v="MANUAL"/>
    <s v="BRUNO DE CARVALHO VARELA BARCA"/>
    <s v="Herbert Amancio de Santana"/>
    <s v="Herbert Amancio de Santana"/>
    <d v="2026-01-01T00:00:00"/>
    <n v="4291300"/>
    <s v="-"/>
    <s v="OFF LINE"/>
    <s v="Invoice"/>
    <s v="Faturado"/>
    <x v="0"/>
    <s v="N"/>
    <x v="27"/>
    <s v="Kontik (debitos Acatados)"/>
    <s v="-"/>
    <s v="Latam Airlines Brasil"/>
    <n v="6687880093"/>
    <x v="25"/>
    <s v="-"/>
    <x v="55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3"/>
    <n v="25652090"/>
    <s v="ACC01"/>
    <x v="665"/>
    <d v="2026-06-24T17:10:32"/>
    <x v="0"/>
    <x v="5"/>
    <s v="GHIUKW.C"/>
    <s v="MANUAL"/>
    <s v="WELLINGTON DOS SANTOS PEREIRA"/>
    <s v="Herbert Amancio de Santana"/>
    <s v="Herbert Amancio de Santana"/>
    <d v="2026-01-01T00:00:00"/>
    <n v="4291318"/>
    <s v="-"/>
    <s v="OFF LINE"/>
    <s v="Invoice"/>
    <s v="Faturado"/>
    <x v="0"/>
    <s v="N"/>
    <x v="27"/>
    <s v="Kontik (debitos Acatados)"/>
    <s v="-"/>
    <s v="Latam Airlines Brasil"/>
    <n v="6687880097"/>
    <x v="25"/>
    <s v="-"/>
    <x v="55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4"/>
    <n v="25652091"/>
    <s v="ACC01"/>
    <x v="666"/>
    <d v="2026-06-24T17:10:32"/>
    <x v="0"/>
    <x v="5"/>
    <s v="GMVTLK.C"/>
    <s v="MANUAL"/>
    <s v="TIAGO FERNANDO PEREIRA"/>
    <s v="Italo Izidorio Marques"/>
    <s v="Italo Izidorio Marques"/>
    <d v="2026-01-01T00:00:00"/>
    <n v="4320332"/>
    <s v="-"/>
    <s v="OFF LINE"/>
    <s v="Invoice"/>
    <s v="Faturado"/>
    <x v="0"/>
    <s v="N"/>
    <x v="27"/>
    <s v="Kontik (debitos Acatados)"/>
    <s v="-"/>
    <s v="Latam Airlines Brasil"/>
    <n v="3529190310"/>
    <x v="25"/>
    <s v="-"/>
    <x v="559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7"/>
    <n v="25652094"/>
    <s v="ACC01"/>
    <x v="667"/>
    <d v="2026-06-24T17:10:33"/>
    <x v="0"/>
    <x v="5"/>
    <s v="GWASIF.C"/>
    <s v="MANUAL"/>
    <s v="DAVID GOMES DA SILVA"/>
    <s v="Leonardo Henrique Ferreira dos Anjos"/>
    <s v="Leonardo Henrique Ferreira dos Anjos"/>
    <d v="2026-01-01T00:00:00"/>
    <n v="4443701"/>
    <s v="-"/>
    <s v="OFF LINE"/>
    <s v="Invoice"/>
    <s v="Faturado"/>
    <x v="0"/>
    <s v="N"/>
    <x v="27"/>
    <s v="Kontik (debitos Acatados)"/>
    <s v="-"/>
    <s v="Latam Airlines Brasil"/>
    <n v="3456727201"/>
    <x v="25"/>
    <s v="-"/>
    <x v="560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8"/>
    <n v="25652095"/>
    <s v="ACC01"/>
    <x v="668"/>
    <d v="2026-06-24T17:10:33"/>
    <x v="0"/>
    <x v="5"/>
    <s v="HQLWUD.C"/>
    <s v="MANUAL"/>
    <s v="MARCOPAULO AMORIM DE LIMA"/>
    <s v="Herbert Amancio de Santana"/>
    <s v="Herbert Amancio de Santana"/>
    <d v="2026-01-01T00:00:00"/>
    <n v="4291316"/>
    <s v="-"/>
    <s v="OFF LINE"/>
    <s v="Invoice"/>
    <s v="Faturado"/>
    <x v="0"/>
    <s v="N"/>
    <x v="27"/>
    <s v="Kontik (debitos Acatados)"/>
    <s v="-"/>
    <s v="Latam Airlines Brasil"/>
    <n v="6687880095"/>
    <x v="25"/>
    <s v="-"/>
    <x v="55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0"/>
    <n v="25652097"/>
    <s v="ACC01"/>
    <x v="669"/>
    <d v="2026-06-24T17:10:34"/>
    <x v="0"/>
    <x v="5"/>
    <s v="HXTOIY.C"/>
    <s v="MANUAL"/>
    <s v="FRANCISCO FELIX TEIXEIRA NETO"/>
    <s v="Gover"/>
    <s v="Gover"/>
    <d v="2026-01-01T00:00:00"/>
    <n v="4252619"/>
    <s v="-"/>
    <s v="OFF LINE"/>
    <s v="Invoice"/>
    <s v="Faturado"/>
    <x v="0"/>
    <s v="N"/>
    <x v="27"/>
    <s v="Kontik (debitos Acatados)"/>
    <s v="-"/>
    <s v="Latam Airlines Brasil"/>
    <n v="3204855575"/>
    <x v="25"/>
    <s v="-"/>
    <x v="56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3"/>
    <n v="25652100"/>
    <s v="ACC01"/>
    <x v="670"/>
    <d v="2026-06-24T17:10:34"/>
    <x v="0"/>
    <x v="5"/>
    <s v="IJNXTG.C"/>
    <s v="MANUAL"/>
    <s v="ALBINO ALVES JUNIOR"/>
    <s v="Herbert Amancio de Santana"/>
    <s v="Herbert Amancio de Santana"/>
    <d v="2026-01-01T00:00:00"/>
    <n v="4291150"/>
    <s v="-"/>
    <s v="OFF LINE"/>
    <s v="Invoice"/>
    <s v="Faturado"/>
    <x v="0"/>
    <s v="N"/>
    <x v="27"/>
    <s v="Kontik (debitos Acatados)"/>
    <s v="-"/>
    <s v="Latam Airlines Brasil"/>
    <n v="6687950104"/>
    <x v="25"/>
    <s v="-"/>
    <x v="562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4"/>
    <n v="25652101"/>
    <s v="ACC01"/>
    <x v="671"/>
    <d v="2026-06-24T17:10:34"/>
    <x v="0"/>
    <x v="5"/>
    <s v="ILQVVK.C"/>
    <s v="MANUAL"/>
    <s v="GRASIANE HELENA FROGGEL"/>
    <s v="Herbert Amancio de Santana"/>
    <s v="Herbert Amancio de Santana"/>
    <d v="2026-01-01T00:00:00"/>
    <n v="4290446"/>
    <s v="-"/>
    <s v="OFF LINE"/>
    <s v="Invoice"/>
    <s v="Faturado"/>
    <x v="0"/>
    <s v="N"/>
    <x v="27"/>
    <s v="Kontik (debitos Acatados)"/>
    <s v="-"/>
    <s v="Latam Airlines Brasil"/>
    <n v="6687880091"/>
    <x v="25"/>
    <s v="-"/>
    <x v="56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5"/>
    <n v="25652102"/>
    <s v="ACC01"/>
    <x v="672"/>
    <d v="2026-06-24T17:10:35"/>
    <x v="0"/>
    <x v="5"/>
    <s v="IMCHSB.C"/>
    <s v="MANUAL"/>
    <s v="RODRIGO SANTINI"/>
    <s v="Leonardo Henrique Ferreira dos Anjos"/>
    <s v="Leonardo Henrique Ferreira dos Anjos"/>
    <d v="2026-01-01T00:00:00"/>
    <n v="4420752"/>
    <s v="-"/>
    <s v="OFF LINE"/>
    <s v="Invoice"/>
    <s v="Faturado"/>
    <x v="0"/>
    <s v="N"/>
    <x v="27"/>
    <s v="Kontik (debitos Acatados)"/>
    <s v="-"/>
    <s v="Latam Airlines Brasil"/>
    <n v="3456523090"/>
    <x v="25"/>
    <s v="-"/>
    <x v="564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6"/>
    <n v="25652103"/>
    <s v="ACC01"/>
    <x v="673"/>
    <d v="2026-06-24T17:10:35"/>
    <x v="0"/>
    <x v="5"/>
    <s v="JJTZGJ.C"/>
    <s v="MANUAL"/>
    <s v="ADRIANA ROSA DA SILVA MAZOTTI"/>
    <s v="Adriana Texeira de Araujo Oliveira"/>
    <s v="Adriana Texeira de Araujo Oliveira"/>
    <d v="2026-01-01T00:00:00"/>
    <n v="4269378"/>
    <s v="-"/>
    <s v="OFF LINE"/>
    <s v="Invoice"/>
    <s v="Faturado"/>
    <x v="0"/>
    <s v="N"/>
    <x v="27"/>
    <s v="Kontik (debitos Acatados)"/>
    <s v="-"/>
    <s v="Latam Airlines Brasil"/>
    <n v="6687661421"/>
    <x v="25"/>
    <s v="-"/>
    <x v="565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8"/>
    <n v="25652104"/>
    <s v="ACC01"/>
    <x v="674"/>
    <d v="2026-06-24T17:10:39"/>
    <x v="0"/>
    <x v="5"/>
    <s v="JLYMOS.C"/>
    <s v="MANUAL"/>
    <s v="TSURUHO TAKAKI JUNIOR"/>
    <s v="Gover"/>
    <s v="Gover"/>
    <d v="2026-01-01T00:00:00"/>
    <n v="4430540"/>
    <s v="-"/>
    <s v="OFF LINE"/>
    <s v="Invoice"/>
    <s v="Faturado"/>
    <x v="0"/>
    <s v="N"/>
    <x v="27"/>
    <s v="Kontik (debitos Acatados)"/>
    <s v="-"/>
    <s v="Latam Airlines Brasil"/>
    <n v="3456727151"/>
    <x v="25"/>
    <s v="-"/>
    <x v="566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1"/>
    <n v="25652107"/>
    <s v="ACC01"/>
    <x v="675"/>
    <d v="2026-06-24T17:10:40"/>
    <x v="0"/>
    <x v="5"/>
    <s v="KSYZLZ.C"/>
    <s v="MANUAL"/>
    <s v="ADEMIR GOMES DA SILVA"/>
    <s v="Gover"/>
    <s v="Gover"/>
    <d v="2026-01-01T00:00:00"/>
    <n v="4286746"/>
    <s v="-"/>
    <s v="OFF LINE"/>
    <s v="Invoice"/>
    <s v="Faturado"/>
    <x v="0"/>
    <s v="N"/>
    <x v="27"/>
    <s v="Kontik (debitos Acatados)"/>
    <s v="-"/>
    <s v="Latam Airlines Brasil"/>
    <n v="6687827533"/>
    <x v="25"/>
    <s v="-"/>
    <x v="567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2"/>
    <n v="25652108"/>
    <s v="ACC01"/>
    <x v="676"/>
    <d v="2026-06-24T17:10:40"/>
    <x v="0"/>
    <x v="5"/>
    <s v="LOXGQD.C"/>
    <s v="MANUAL"/>
    <s v="ROSANGELA APARECIDA SOUZA"/>
    <s v="Gabriela Duarte Lopes"/>
    <s v="Gabriela Duarte Lopes"/>
    <d v="2026-01-01T00:00:00"/>
    <n v="4293437"/>
    <s v="-"/>
    <s v="OFF LINE"/>
    <s v="Invoice"/>
    <s v="Faturado"/>
    <x v="0"/>
    <s v="N"/>
    <x v="27"/>
    <s v="Kontik (debitos Acatados)"/>
    <s v="-"/>
    <s v="Latam Airlines Brasil"/>
    <n v="6687950132"/>
    <x v="25"/>
    <s v="-"/>
    <x v="56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5"/>
    <n v="25652110"/>
    <s v="ACC01"/>
    <x v="677"/>
    <d v="2026-06-24T17:10:40"/>
    <x v="0"/>
    <x v="5"/>
    <s v="LREEWQ.C"/>
    <s v="MANUAL"/>
    <s v="JOSE ALBERTO DOS SANTOS DO NASCIMENTO"/>
    <s v="Michelly Andrade Leandro da Silva"/>
    <s v="Michelly Andrade Leandro da Silva"/>
    <d v="2026-01-01T00:00:00"/>
    <n v="4297047"/>
    <s v="-"/>
    <s v="OFF LINE"/>
    <s v="Invoice"/>
    <s v="Faturado"/>
    <x v="0"/>
    <s v="N"/>
    <x v="27"/>
    <s v="Kontik (debitos Acatados)"/>
    <s v="-"/>
    <s v="Latam Airlines Brasil"/>
    <n v="6687987164"/>
    <x v="25"/>
    <s v="-"/>
    <x v="569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6"/>
    <n v="25652111"/>
    <s v="ACC01"/>
    <x v="678"/>
    <d v="2026-06-24T17:10:41"/>
    <x v="0"/>
    <x v="5"/>
    <s v="LSYWNC.C"/>
    <s v="MANUAL"/>
    <s v="VINICIUS SCIARRA DOS SANTOS"/>
    <s v="Adriana Texeira de Araujo Oliveira"/>
    <s v="Adriana Texeira de Araujo Oliveira"/>
    <d v="2026-01-01T00:00:00"/>
    <n v="4292356"/>
    <s v="-"/>
    <s v="OFF LINE"/>
    <s v="Invoice"/>
    <s v="Faturado"/>
    <x v="0"/>
    <s v="N"/>
    <x v="27"/>
    <s v="Kontik (debitos Acatados)"/>
    <s v="-"/>
    <s v="Latam Airlines Brasil"/>
    <n v="6687827568"/>
    <x v="25"/>
    <s v="-"/>
    <x v="570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8"/>
    <n v="25652113"/>
    <s v="ACC01"/>
    <x v="679"/>
    <d v="2026-06-24T17:10:41"/>
    <x v="0"/>
    <x v="5"/>
    <s v="MLICKB.C"/>
    <s v="MANUAL"/>
    <s v="ROSANIA DE OLIVEIRA SILVA"/>
    <s v="Adriana Texeira de Araujo Oliveira"/>
    <s v="Adriana Texeira de Araujo Oliveira"/>
    <d v="2026-01-01T00:00:00"/>
    <n v="4291819"/>
    <s v="-"/>
    <s v="OFF LINE"/>
    <s v="Invoice"/>
    <s v="Faturado"/>
    <x v="0"/>
    <s v="N"/>
    <x v="27"/>
    <s v="Kontik (debitos Acatados)"/>
    <s v="-"/>
    <s v="Latam Airlines Brasil"/>
    <n v="6687827563"/>
    <x v="25"/>
    <s v="-"/>
    <x v="57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9"/>
    <n v="25652114"/>
    <s v="ACC01"/>
    <x v="680"/>
    <d v="2026-06-24T17:10:41"/>
    <x v="0"/>
    <x v="5"/>
    <s v="MXBPTD.C"/>
    <s v="MANUAL"/>
    <s v="CLAUDIO IBRAHIM MITRE"/>
    <s v="Italo Izidorio Marques"/>
    <s v="Italo Izidorio Marques"/>
    <d v="2026-01-01T00:00:00"/>
    <n v="4309825"/>
    <s v="-"/>
    <s v="OFF LINE"/>
    <s v="Invoice"/>
    <s v="Faturado"/>
    <x v="0"/>
    <s v="N"/>
    <x v="27"/>
    <s v="Kontik (debitos Acatados)"/>
    <s v="-"/>
    <s v="Latam Airlines Brasil"/>
    <n v="6688006945"/>
    <x v="25"/>
    <s v="-"/>
    <x v="572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0"/>
    <n v="25652115"/>
    <s v="ACC01"/>
    <x v="681"/>
    <d v="2026-06-24T17:10:42"/>
    <x v="0"/>
    <x v="5"/>
    <s v="MXJEQN.C"/>
    <s v="MANUAL"/>
    <s v="EDUARDO DE BARROS"/>
    <s v="Leonardo Henrique Ferreira dos Anjos"/>
    <s v="Leonardo Henrique Ferreira dos Anjos"/>
    <d v="2026-01-01T00:00:00"/>
    <n v="4439011"/>
    <s v="-"/>
    <s v="OFF LINE"/>
    <s v="Invoice"/>
    <s v="Faturado"/>
    <x v="0"/>
    <s v="N"/>
    <x v="27"/>
    <s v="Kontik (debitos Acatados)"/>
    <s v="-"/>
    <s v="Latam Airlines Brasil"/>
    <n v="3456727178"/>
    <x v="25"/>
    <s v="-"/>
    <x v="57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2"/>
    <n v="25652117"/>
    <s v="ACC01"/>
    <x v="682"/>
    <d v="2026-06-24T17:10:42"/>
    <x v="0"/>
    <x v="5"/>
    <s v="NNXWIY.C"/>
    <s v="MANUAL"/>
    <s v="FELIPE MAIA PICININI"/>
    <s v="Emilia Alejandra Pacheco Maraboli"/>
    <s v="Emilia Alejandra Pacheco Maraboli"/>
    <d v="2026-01-01T00:00:00"/>
    <n v="4464495"/>
    <s v="-"/>
    <s v="OFF LINE"/>
    <s v="Invoice"/>
    <s v="Faturado"/>
    <x v="0"/>
    <s v="N"/>
    <x v="27"/>
    <s v="Kontik (debitos Acatados)"/>
    <s v="-"/>
    <s v="Latam Airlines Brasil"/>
    <n v="1408964035"/>
    <x v="25"/>
    <s v="-"/>
    <x v="574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3"/>
    <n v="25652118"/>
    <s v="ACC01"/>
    <x v="682"/>
    <d v="2026-06-24T17:10:42"/>
    <x v="0"/>
    <x v="5"/>
    <s v="OCNFLV.C"/>
    <s v="MANUAL"/>
    <s v="CAROLINE BENAT DA SILVA"/>
    <s v="Cintya Cocco Figueiredo"/>
    <s v="Cintya Cocco Figueiredo"/>
    <d v="2026-01-01T00:00:00"/>
    <n v="4380225"/>
    <s v="-"/>
    <s v="OFF LINE"/>
    <s v="Invoice"/>
    <s v="Faturado"/>
    <x v="0"/>
    <s v="N"/>
    <x v="27"/>
    <s v="Kontik (debitos Acatados)"/>
    <s v="-"/>
    <s v="Latam Airlines Brasil"/>
    <n v="5820575437"/>
    <x v="25"/>
    <s v="-"/>
    <x v="575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4"/>
    <n v="25652119"/>
    <s v="ACC01"/>
    <x v="683"/>
    <d v="2026-06-24T17:10:42"/>
    <x v="0"/>
    <x v="5"/>
    <s v="OPNWAM.C"/>
    <s v="MANUAL"/>
    <s v="LUCAS ALMEIDA OLIVEIRA"/>
    <s v="Leonardo Henrique Ferreira dos Anjos"/>
    <s v="Leonardo Henrique Ferreira dos Anjos"/>
    <d v="2026-01-01T00:00:00"/>
    <n v="4443696"/>
    <s v="-"/>
    <s v="OFF LINE"/>
    <s v="Invoice"/>
    <s v="Faturado"/>
    <x v="0"/>
    <s v="N"/>
    <x v="27"/>
    <s v="Kontik (debitos Acatados)"/>
    <s v="-"/>
    <s v="Latam Airlines Brasil"/>
    <n v="3456727200"/>
    <x v="25"/>
    <s v="-"/>
    <x v="576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9"/>
    <n v="25652125"/>
    <s v="ACC01"/>
    <x v="684"/>
    <d v="2026-06-24T17:15:44"/>
    <x v="0"/>
    <x v="5"/>
    <s v="SLUVUA.C"/>
    <s v="MANUAL"/>
    <s v="MARCELO DINIZ"/>
    <s v="Leonardo Henrique Ferreira dos Anjos"/>
    <s v="Leonardo Henrique Ferreira dos Anjos"/>
    <d v="2026-01-01T00:00:00"/>
    <n v="4427765"/>
    <s v="-"/>
    <s v="OFF LINE"/>
    <s v="Invoice"/>
    <s v="Faturado"/>
    <x v="0"/>
    <s v="N"/>
    <x v="27"/>
    <s v="Kontik (debitos Acatados)"/>
    <s v="-"/>
    <s v="Latam Airlines Brasil"/>
    <n v="3456523123"/>
    <x v="25"/>
    <s v="-"/>
    <x v="577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80"/>
    <n v="25652126"/>
    <s v="ACC01"/>
    <x v="685"/>
    <d v="2026-06-24T17:15:44"/>
    <x v="0"/>
    <x v="5"/>
    <s v="UOCEUX.C"/>
    <s v="MANUAL"/>
    <s v="MARCIO MORAES"/>
    <s v="Leonardo Henrique Ferreira dos Anjos"/>
    <s v="Leonardo Henrique Ferreira dos Anjos"/>
    <d v="2026-01-01T00:00:00"/>
    <n v="4436582"/>
    <s v="-"/>
    <s v="OFF LINE"/>
    <s v="Invoice"/>
    <s v="Faturado"/>
    <x v="0"/>
    <s v="N"/>
    <x v="27"/>
    <s v="Kontik (debitos Acatados)"/>
    <s v="-"/>
    <s v="Latam Airlines Brasil"/>
    <n v="3456727166"/>
    <x v="25"/>
    <s v="-"/>
    <x v="57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81"/>
    <n v="25652127"/>
    <s v="ACC01"/>
    <x v="686"/>
    <d v="2026-06-24T17:15:45"/>
    <x v="0"/>
    <x v="5"/>
    <s v="WHBZYK.C"/>
    <s v="MANUAL"/>
    <s v="DELIANA HILDA PEREIRA PEREIRA GONZAGA"/>
    <s v="Leonardo Henrique Ferreira dos Anjos"/>
    <s v="Leonardo Henrique Ferreira dos Anjos"/>
    <d v="2026-01-01T00:00:00"/>
    <n v="4432514"/>
    <s v="-"/>
    <s v="OFF LINE"/>
    <s v="Invoice"/>
    <s v="Faturado"/>
    <x v="0"/>
    <s v="N"/>
    <x v="27"/>
    <s v="Kontik (debitos Acatados)"/>
    <s v="-"/>
    <s v="Latam Airlines Brasil"/>
    <n v="3456727153"/>
    <x v="25"/>
    <s v="-"/>
    <x v="579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82"/>
    <n v="25652128"/>
    <s v="ACC01"/>
    <x v="687"/>
    <d v="2026-06-24T17:15:45"/>
    <x v="0"/>
    <x v="5"/>
    <s v="WJITVZ.C"/>
    <s v="MANUAL"/>
    <s v="GEOVANE BRITO DOS REIS"/>
    <s v="Herbert Amancio de Santana"/>
    <s v="Herbert Amancio de Santana"/>
    <d v="2026-01-01T00:00:00"/>
    <n v="4291321"/>
    <s v="-"/>
    <s v="OFF LINE"/>
    <s v="Invoice"/>
    <s v="Faturado"/>
    <x v="0"/>
    <s v="N"/>
    <x v="27"/>
    <s v="Kontik (debitos Acatados)"/>
    <s v="-"/>
    <s v="Latam Airlines Brasil"/>
    <n v="6687880092"/>
    <x v="25"/>
    <s v="-"/>
    <x v="580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83"/>
    <n v="25652129"/>
    <s v="ACC01"/>
    <x v="688"/>
    <d v="2026-06-24T17:15:45"/>
    <x v="0"/>
    <x v="5"/>
    <s v="WPWSCL.C"/>
    <s v="MANUAL"/>
    <s v="MARCELLO DE CARVALHO BODINI"/>
    <s v="Leonardo Henrique Ferreira dos Anjos"/>
    <s v="Leonardo Henrique Ferreira dos Anjos"/>
    <d v="2026-01-01T00:00:00"/>
    <n v="4429720"/>
    <s v="-"/>
    <s v="OFF LINE"/>
    <s v="Invoice"/>
    <s v="Faturado"/>
    <x v="0"/>
    <s v="N"/>
    <x v="27"/>
    <s v="Kontik (debitos Acatados)"/>
    <s v="-"/>
    <s v="Latam Airlines Brasil"/>
    <n v="3456523143"/>
    <x v="25"/>
    <s v="-"/>
    <x v="58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271"/>
    <n v="25651887"/>
    <s v="ACC01"/>
    <x v="689"/>
    <d v="2026-06-24T16:55:59"/>
    <x v="0"/>
    <x v="5"/>
    <s v="UBZTHG.C"/>
    <s v="MANUAL"/>
    <s v="VINICIUS MATHEUS COSTA DE SOUZ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5633969"/>
    <x v="55"/>
    <s v="-"/>
    <x v="58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73"/>
    <n v="25651889"/>
    <s v="ACC01"/>
    <x v="690"/>
    <d v="2026-06-24T16:55:59"/>
    <x v="0"/>
    <x v="5"/>
    <s v="KLKBUC.C"/>
    <s v="MANUAL"/>
    <s v="TIAGO BASSINI/MARC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4542242"/>
    <x v="55"/>
    <s v="-"/>
    <x v="58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75"/>
    <n v="25651891"/>
    <s v="ACC01"/>
    <x v="690"/>
    <d v="2026-06-24T16:55:59"/>
    <x v="0"/>
    <x v="5"/>
    <s v="OPFCWM.C"/>
    <s v="MANUAL"/>
    <s v="TARSO GOMES/PAUL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4254069"/>
    <x v="55"/>
    <s v="-"/>
    <x v="58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0911"/>
    <n v="25651927"/>
    <s v="ACC03"/>
    <x v="577"/>
    <d v="2026-06-24T16:51:33"/>
    <x v="0"/>
    <x v="5"/>
    <s v="AAFHHZ.C"/>
    <s v="MANUAL"/>
    <s v="SANTOS FLORENCIO JUNIOR/CARL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3197636"/>
    <x v="55"/>
    <s v="-"/>
    <x v="483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0911"/>
    <n v="25651928"/>
    <s v="ACC04"/>
    <x v="577"/>
    <d v="2026-06-24T16:51:33"/>
    <x v="0"/>
    <x v="5"/>
    <s v="AAFHHZ.C"/>
    <s v="MANUAL"/>
    <s v="DE LIMA PUCHE/CLEVER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3197637"/>
    <x v="55"/>
    <s v="-"/>
    <x v="483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77"/>
    <n v="25651894"/>
    <s v="ACC01"/>
    <x v="691"/>
    <d v="2026-06-24T16:56:00"/>
    <x v="0"/>
    <x v="5"/>
    <s v="MEYJDO.C"/>
    <s v="MANUAL"/>
    <s v="ALVES DE LIMA NETO/LUIZ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1851302"/>
    <x v="55"/>
    <s v="-"/>
    <x v="58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80"/>
    <n v="25651896"/>
    <s v="ACC01"/>
    <x v="692"/>
    <d v="2026-06-24T16:56:00"/>
    <x v="0"/>
    <x v="5"/>
    <s v="YHCIBK.C"/>
    <s v="MANUAL"/>
    <s v="MOREIRA CHAVES/TALIT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3028823"/>
    <x v="55"/>
    <s v="-"/>
    <x v="58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82"/>
    <n v="25651898"/>
    <s v="ACC01"/>
    <x v="692"/>
    <d v="2026-06-24T16:56:00"/>
    <x v="0"/>
    <x v="5"/>
    <s v="LPVIFR.C"/>
    <s v="MANUAL"/>
    <s v="HELENA WIEDEMANN SCHULZ/VICTOR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7921914"/>
    <x v="55"/>
    <s v="-"/>
    <x v="587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82"/>
    <n v="25651899"/>
    <s v="ACC02"/>
    <x v="692"/>
    <d v="2026-06-24T16:56:00"/>
    <x v="0"/>
    <x v="5"/>
    <s v="LPVIFR.C"/>
    <s v="MANUAL"/>
    <s v="JARDIM/FAB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7921915"/>
    <x v="55"/>
    <s v="-"/>
    <x v="587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86"/>
    <n v="25651903"/>
    <s v="ACC01"/>
    <x v="693"/>
    <d v="2026-06-24T16:56:01"/>
    <x v="0"/>
    <x v="5"/>
    <s v="LNRQXQ.C"/>
    <s v="MANUAL"/>
    <s v="HELENA WIEDEMANN SCHULZ/VICTORIA"/>
    <s v="Kontrip"/>
    <s v="Kontrip"/>
    <d v="2026-01-01T00:00:00"/>
    <s v="-"/>
    <s v="-"/>
    <s v="OFF LINE"/>
    <s v="Invoice"/>
    <s v="Faturado"/>
    <x v="0"/>
    <s v="S"/>
    <x v="27"/>
    <s v="Kontik (debitos Acatados)"/>
    <s v="-"/>
    <s v="Latam Airlines Brasil"/>
    <n v="2247922307"/>
    <x v="55"/>
    <s v="-"/>
    <x v="588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86"/>
    <n v="25651908"/>
    <s v="ACC02"/>
    <x v="693"/>
    <d v="2026-06-24T16:56:01"/>
    <x v="0"/>
    <x v="5"/>
    <s v="LNRQXQ.C"/>
    <s v="MANUAL"/>
    <s v="JARDIM/FAB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7922308"/>
    <x v="55"/>
    <s v="-"/>
    <x v="588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88"/>
    <n v="25651905"/>
    <s v="ACC01"/>
    <x v="694"/>
    <d v="2026-06-24T16:56:02"/>
    <x v="0"/>
    <x v="5"/>
    <s v="SSSJDN.C"/>
    <s v="MANUAL"/>
    <s v="DE LIMA LINS REIS/CAT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4456201714"/>
    <x v="55"/>
    <s v="-"/>
    <x v="589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88"/>
    <n v="25651907"/>
    <s v="ACC02"/>
    <x v="694"/>
    <d v="2026-06-24T16:56:02"/>
    <x v="0"/>
    <x v="5"/>
    <s v="SSSJDN.C"/>
    <s v="MANUAL"/>
    <s v="DE LIMA LINS REIS/CAT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4456201714"/>
    <x v="55"/>
    <s v="-"/>
    <x v="590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90"/>
    <n v="25651909"/>
    <s v="ACC01"/>
    <x v="695"/>
    <d v="2026-06-24T16:56:02"/>
    <x v="0"/>
    <x v="5"/>
    <s v="NSWQJU.C"/>
    <s v="MANUAL"/>
    <s v="EURICO DO ROSARIO ALMEIDA/FILIP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7723618"/>
    <x v="55"/>
    <s v="-"/>
    <x v="59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91"/>
    <n v="25651910"/>
    <s v="ACC01"/>
    <x v="695"/>
    <d v="2026-06-24T16:56:03"/>
    <x v="0"/>
    <x v="5"/>
    <s v="DMPTXG.C"/>
    <s v="MANUAL"/>
    <s v="LINDENBERG NETO/CARL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0037362"/>
    <x v="55"/>
    <s v="-"/>
    <x v="59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94"/>
    <n v="25651912"/>
    <s v="ACC01"/>
    <x v="696"/>
    <d v="2026-06-24T16:56:08"/>
    <x v="0"/>
    <x v="5"/>
    <s v="DJLHCM.C"/>
    <s v="MANUAL"/>
    <s v="LINDENBERG NETO/CARL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0037614"/>
    <x v="55"/>
    <s v="-"/>
    <x v="59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96"/>
    <n v="25651916"/>
    <s v="ACC01"/>
    <x v="697"/>
    <d v="2026-06-24T16:56:08"/>
    <x v="0"/>
    <x v="5"/>
    <s v="HXMGMV.C"/>
    <s v="MANUAL"/>
    <s v="JARDIM/FAB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5113227"/>
    <x v="55"/>
    <s v="-"/>
    <x v="59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98"/>
    <n v="25651919"/>
    <s v="ACC01"/>
    <x v="698"/>
    <d v="2026-06-24T16:56:08"/>
    <x v="0"/>
    <x v="5"/>
    <s v="IXTLTQ.C"/>
    <s v="MANUAL"/>
    <s v="SOUSA NAZARE/RAYNA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57179779"/>
    <x v="55"/>
    <s v="-"/>
    <x v="59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7"/>
    <n v="25651883"/>
    <s v="ACC01"/>
    <x v="699"/>
    <d v="2026-06-24T16:55:58"/>
    <x v="0"/>
    <x v="5"/>
    <s v="CHXCMV.C"/>
    <s v="MANUAL"/>
    <s v="EDUARDO SA CARNEIRO DE MEDEIROS/LUIZ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5902764"/>
    <x v="55"/>
    <s v="-"/>
    <x v="59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9"/>
    <n v="25651885"/>
    <s v="ACC01"/>
    <x v="634"/>
    <d v="2026-06-24T16:55:58"/>
    <x v="0"/>
    <x v="5"/>
    <s v="JUNVKK.C"/>
    <s v="MANUAL"/>
    <s v="JOSE PEREIRA/FAB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5905259"/>
    <x v="55"/>
    <s v="-"/>
    <x v="59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54"/>
    <n v="25651865"/>
    <s v="ACC01"/>
    <x v="700"/>
    <d v="2026-06-24T16:55:53"/>
    <x v="0"/>
    <x v="5"/>
    <s v="GMTBTL.C"/>
    <s v="MANUAL"/>
    <s v="FRANCO NUNES/RAFA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438711"/>
    <x v="55"/>
    <s v="-"/>
    <x v="598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4"/>
    <n v="25651866"/>
    <s v="ACC02"/>
    <x v="700"/>
    <d v="2026-06-24T16:55:53"/>
    <x v="0"/>
    <x v="5"/>
    <s v="GMTBTL.C"/>
    <s v="MANUAL"/>
    <s v="VERZEGNOSSI TEIXEIRA/YURI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438712"/>
    <x v="55"/>
    <s v="-"/>
    <x v="598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5"/>
    <n v="25651867"/>
    <s v="ACC01"/>
    <x v="701"/>
    <d v="2026-06-24T16:55:54"/>
    <x v="0"/>
    <x v="5"/>
    <s v="WDNKIB.C"/>
    <s v="MANUAL"/>
    <s v="OLIVEIRA/ISADO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448917"/>
    <x v="55"/>
    <s v="-"/>
    <x v="59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56"/>
    <n v="25651868"/>
    <s v="ACC01"/>
    <x v="702"/>
    <d v="2026-06-24T16:55:54"/>
    <x v="0"/>
    <x v="5"/>
    <s v="GQETQO.C"/>
    <s v="MANUAL"/>
    <s v="RODRIGUES FERREIRA/PALOM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9356286"/>
    <x v="55"/>
    <s v="-"/>
    <x v="60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58"/>
    <n v="25651871"/>
    <s v="ACC01"/>
    <x v="703"/>
    <d v="2026-06-24T16:55:55"/>
    <x v="0"/>
    <x v="5"/>
    <s v="YWAXPF.C"/>
    <s v="MANUAL"/>
    <s v="SALVAN/CLAUD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8449609"/>
    <x v="55"/>
    <s v="-"/>
    <x v="601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8"/>
    <n v="25651872"/>
    <s v="ACC02"/>
    <x v="703"/>
    <d v="2026-06-24T16:55:55"/>
    <x v="0"/>
    <x v="5"/>
    <s v="YWAXPF.C"/>
    <s v="MANUAL"/>
    <s v="ILHA/ANGEL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8449610"/>
    <x v="55"/>
    <s v="-"/>
    <x v="601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59"/>
    <n v="25651873"/>
    <s v="ACC01"/>
    <x v="704"/>
    <d v="2026-06-24T16:55:56"/>
    <x v="0"/>
    <x v="5"/>
    <s v="LQCMHN.C"/>
    <s v="MANUAL"/>
    <s v="JUNIOR ANDRADE QUEIROZ/ALBERT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8277172"/>
    <x v="55"/>
    <s v="-"/>
    <x v="60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0"/>
    <n v="25651874"/>
    <s v="ACC01"/>
    <x v="705"/>
    <d v="2026-06-24T16:55:56"/>
    <x v="0"/>
    <x v="5"/>
    <s v="JHOIBZ.C"/>
    <s v="MANUAL"/>
    <s v="MARVAO/RODRI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869423"/>
    <x v="55"/>
    <s v="-"/>
    <x v="60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1"/>
    <n v="25651875"/>
    <s v="ACC01"/>
    <x v="705"/>
    <d v="2026-06-24T16:55:57"/>
    <x v="0"/>
    <x v="5"/>
    <s v="QWMEJX.C"/>
    <s v="MANUAL"/>
    <s v="PELLOZO/FERNAND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770064"/>
    <x v="55"/>
    <s v="-"/>
    <x v="604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61"/>
    <n v="25651876"/>
    <s v="ACC02"/>
    <x v="705"/>
    <d v="2026-06-24T16:55:57"/>
    <x v="0"/>
    <x v="5"/>
    <s v="QWMEJX.C"/>
    <s v="MANUAL"/>
    <s v="ASSIS DE OLIVEIRA/SIMON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770065"/>
    <x v="55"/>
    <s v="-"/>
    <x v="604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62"/>
    <n v="25651877"/>
    <s v="ACC01"/>
    <x v="706"/>
    <d v="2026-06-24T16:55:57"/>
    <x v="0"/>
    <x v="5"/>
    <s v="AYMXCB.C"/>
    <s v="MANUAL"/>
    <s v="DINIZ/JESSIC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812590"/>
    <x v="55"/>
    <s v="-"/>
    <x v="60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3"/>
    <n v="25651878"/>
    <s v="ACC01"/>
    <x v="707"/>
    <d v="2026-06-24T16:55:57"/>
    <x v="0"/>
    <x v="5"/>
    <s v="LWGUCZ.C"/>
    <s v="MANUAL"/>
    <s v="HENRIQUE RIBEIRO MACIEL/LUIZ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629971"/>
    <x v="55"/>
    <s v="-"/>
    <x v="60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4"/>
    <n v="25651879"/>
    <s v="ACC01"/>
    <x v="708"/>
    <d v="2026-06-24T16:55:58"/>
    <x v="0"/>
    <x v="5"/>
    <s v="KHIDLE.C"/>
    <s v="MANUAL"/>
    <s v="RAMOS/EDIV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792278"/>
    <x v="55"/>
    <s v="-"/>
    <x v="60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65"/>
    <n v="25651880"/>
    <s v="ACC01"/>
    <x v="708"/>
    <d v="2026-06-24T16:55:58"/>
    <x v="0"/>
    <x v="5"/>
    <s v="KFDJEA.C"/>
    <s v="MANUAL"/>
    <s v="RAMOS/EDIV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17792618"/>
    <x v="55"/>
    <s v="-"/>
    <x v="60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4"/>
    <n v="25651841"/>
    <s v="ACC01"/>
    <x v="709"/>
    <d v="2026-06-24T16:54:48"/>
    <x v="0"/>
    <x v="5"/>
    <s v="CCYJKS.C"/>
    <s v="MANUAL"/>
    <s v="RAMASAUSKAS JUNIOR/WITOLD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4692699"/>
    <x v="55"/>
    <s v="-"/>
    <x v="609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34"/>
    <n v="25651842"/>
    <s v="ACC02"/>
    <x v="709"/>
    <d v="2026-06-24T16:54:48"/>
    <x v="0"/>
    <x v="5"/>
    <s v="CCYJKS.C"/>
    <s v="MANUAL"/>
    <s v="PHELLIP RAMASAUSKAS/WITOLD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4693060"/>
    <x v="55"/>
    <s v="-"/>
    <x v="609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35"/>
    <n v="25651843"/>
    <s v="ACC01"/>
    <x v="710"/>
    <d v="2026-06-24T16:54:48"/>
    <x v="0"/>
    <x v="5"/>
    <s v="LYFECQ.C"/>
    <s v="MANUAL"/>
    <s v="COSTA SILVA/LUCI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4152939"/>
    <x v="55"/>
    <s v="-"/>
    <x v="61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6"/>
    <n v="25651844"/>
    <s v="ACC01"/>
    <x v="711"/>
    <d v="2026-06-24T16:54:48"/>
    <x v="0"/>
    <x v="5"/>
    <s v="IWGNSR.C"/>
    <s v="MANUAL"/>
    <s v="SILVA/DANNI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0860649"/>
    <x v="55"/>
    <s v="-"/>
    <x v="61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7"/>
    <n v="25651845"/>
    <s v="ACC01"/>
    <x v="629"/>
    <d v="2026-06-24T16:54:49"/>
    <x v="0"/>
    <x v="5"/>
    <s v="KJEPAW.C"/>
    <s v="MANUAL"/>
    <s v="ALEXANDRE EVANGELISTA PAIVA/FRANCISC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9351126"/>
    <x v="55"/>
    <s v="-"/>
    <x v="61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485"/>
    <n v="25652131"/>
    <s v="ACC01"/>
    <x v="712"/>
    <d v="2026-06-24T17:15:46"/>
    <x v="0"/>
    <x v="5"/>
    <s v="YKCYHA.C"/>
    <s v="MANUAL"/>
    <s v="SERGIO ANTONIO DE AGUIAR"/>
    <s v="Wanessa Andrade Fonseca"/>
    <s v="Wanessa Andrade Fonseca"/>
    <d v="2026-01-01T00:00:00"/>
    <n v="4288423"/>
    <s v="-"/>
    <s v="OFF LINE"/>
    <s v="Invoice"/>
    <s v="Faturado"/>
    <x v="0"/>
    <s v="N"/>
    <x v="27"/>
    <s v="Kontik (debitos Acatados)"/>
    <s v="-"/>
    <s v="Latam Airlines Brasil"/>
    <n v="6687909724"/>
    <x v="25"/>
    <s v="-"/>
    <x v="61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227"/>
    <n v="25651827"/>
    <s v="ACC01"/>
    <x v="713"/>
    <d v="2026-06-24T16:54:46"/>
    <x v="0"/>
    <x v="5"/>
    <s v="QTRISN.C"/>
    <s v="MANUAL"/>
    <s v="COSTA/BRUN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1262076"/>
    <x v="55"/>
    <s v="-"/>
    <x v="614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27"/>
    <n v="25651828"/>
    <s v="ACC02"/>
    <x v="713"/>
    <d v="2026-06-24T16:54:46"/>
    <x v="0"/>
    <x v="5"/>
    <s v="QTRISN.C"/>
    <s v="MANUAL"/>
    <s v="COSTA/LUCIA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1262077"/>
    <x v="55"/>
    <s v="-"/>
    <x v="614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27"/>
    <n v="25651829"/>
    <s v="ACC03"/>
    <x v="713"/>
    <d v="2026-06-24T16:54:46"/>
    <x v="0"/>
    <x v="5"/>
    <s v="QTRISN.C"/>
    <s v="MANUAL"/>
    <s v="AMANTINO/LEONARD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1262078"/>
    <x v="55"/>
    <s v="-"/>
    <x v="614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27"/>
    <n v="25651830"/>
    <s v="ACC04"/>
    <x v="713"/>
    <d v="2026-06-24T16:54:46"/>
    <x v="0"/>
    <x v="5"/>
    <s v="QTRISN.C"/>
    <s v="MANUAL"/>
    <s v="COSTA MOURA/RENAT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1262079"/>
    <x v="55"/>
    <s v="-"/>
    <x v="614"/>
    <n v="0"/>
    <n v="0"/>
    <n v="0"/>
    <n v="0"/>
    <n v="0"/>
    <n v="0"/>
    <s v="Reserva importada via planilha. Solicitação: |PC:"/>
    <s v=" Tarifa mínima não preenchida! (ACC03) Verificação de camp"/>
    <x v="6"/>
    <x v="7"/>
    <s v="Falta de informação Gerencial"/>
    <x v="1"/>
    <s v="Qualidade dos dados"/>
    <s v="KONTRIP VIAGENS"/>
    <x v="6"/>
  </r>
  <r>
    <n v="24811228"/>
    <n v="25651831"/>
    <s v="ACC01"/>
    <x v="714"/>
    <d v="2026-06-24T16:54:46"/>
    <x v="0"/>
    <x v="5"/>
    <s v="GSAVTD.C"/>
    <s v="MANUAL"/>
    <s v="MARTINS ABDIAS/RAPHA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40546225"/>
    <x v="55"/>
    <s v="-"/>
    <x v="61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29"/>
    <n v="25651832"/>
    <s v="ACC01"/>
    <x v="715"/>
    <d v="2026-06-24T16:54:46"/>
    <x v="0"/>
    <x v="5"/>
    <s v="DDKVJT.C"/>
    <s v="MANUAL"/>
    <s v="GABRIEL PIROLLA OLIVEIRA/BRUN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9498069"/>
    <x v="55"/>
    <s v="-"/>
    <x v="61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0"/>
    <n v="25651833"/>
    <s v="ACC01"/>
    <x v="715"/>
    <d v="2026-06-24T16:54:46"/>
    <x v="0"/>
    <x v="5"/>
    <s v="NOLCUA.C"/>
    <s v="MANUAL"/>
    <s v="BATISTA DOS SANTOS/GEOVAN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7359784"/>
    <x v="55"/>
    <s v="-"/>
    <x v="617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30"/>
    <n v="25651834"/>
    <s v="ACC02"/>
    <x v="715"/>
    <d v="2026-06-24T16:54:46"/>
    <x v="0"/>
    <x v="5"/>
    <s v="NOLCUA.C"/>
    <s v="MANUAL"/>
    <s v="COSTA DOS SANTOS/LU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7359785"/>
    <x v="55"/>
    <s v="-"/>
    <x v="617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31"/>
    <n v="25651835"/>
    <s v="ACC01"/>
    <x v="716"/>
    <d v="2026-06-24T16:54:47"/>
    <x v="0"/>
    <x v="5"/>
    <s v="SEEXPU.C"/>
    <s v="MANUAL"/>
    <s v="CRISTAL MELO/RAFA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7301936"/>
    <x v="55"/>
    <s v="-"/>
    <x v="61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2"/>
    <n v="25651836"/>
    <s v="ACC01"/>
    <x v="716"/>
    <d v="2026-06-24T16:54:47"/>
    <x v="0"/>
    <x v="5"/>
    <s v="FSXYQO.C"/>
    <s v="MANUAL"/>
    <s v="MARQUES/PEDR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36791930"/>
    <x v="55"/>
    <s v="-"/>
    <x v="61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39"/>
    <n v="25651847"/>
    <s v="ACC01"/>
    <x v="717"/>
    <d v="2026-06-24T16:54:49"/>
    <x v="0"/>
    <x v="5"/>
    <s v="FFZFAB.C"/>
    <s v="MANUAL"/>
    <s v="DOMINGUES/PAUL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7465281"/>
    <x v="55"/>
    <s v="-"/>
    <x v="62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0"/>
    <n v="25651848"/>
    <s v="ACC01"/>
    <x v="718"/>
    <d v="2026-06-24T16:54:49"/>
    <x v="0"/>
    <x v="5"/>
    <s v="GCQIUI.C"/>
    <s v="MANUAL"/>
    <s v="AROUCK COELHO/STEFANNY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7321746"/>
    <x v="55"/>
    <s v="-"/>
    <x v="621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40"/>
    <n v="25651849"/>
    <s v="ACC02"/>
    <x v="718"/>
    <d v="2026-06-24T16:54:49"/>
    <x v="0"/>
    <x v="5"/>
    <s v="GCQIUI.C"/>
    <s v="MANUAL"/>
    <s v="GUTIERRE DOMINGO/DEBO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7321747"/>
    <x v="55"/>
    <s v="-"/>
    <x v="621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41"/>
    <n v="25651850"/>
    <s v="ACC01"/>
    <x v="719"/>
    <d v="2026-06-24T16:54:50"/>
    <x v="0"/>
    <x v="5"/>
    <s v="KUBJVU.C"/>
    <s v="MANUAL"/>
    <s v="PEREIRA GRANELLO/MARC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6224290"/>
    <x v="55"/>
    <s v="-"/>
    <x v="62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2"/>
    <n v="25651851"/>
    <s v="ACC01"/>
    <x v="719"/>
    <d v="2026-06-24T16:54:50"/>
    <x v="0"/>
    <x v="5"/>
    <s v="GOKQJP.C"/>
    <s v="MANUAL"/>
    <s v="LIMA/JONA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6271809"/>
    <x v="55"/>
    <s v="-"/>
    <x v="623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42"/>
    <n v="25651852"/>
    <s v="ACC02"/>
    <x v="719"/>
    <d v="2026-06-24T16:54:50"/>
    <x v="0"/>
    <x v="5"/>
    <s v="GOKQJP.C"/>
    <s v="MANUAL"/>
    <s v="ROSATELI/EUGEN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6271810"/>
    <x v="55"/>
    <s v="-"/>
    <x v="623"/>
    <n v="0"/>
    <n v="0"/>
    <n v="0"/>
    <n v="0"/>
    <n v="0"/>
    <n v="0"/>
    <s v="Reserva importada via planilha. Solicitação: |PC:"/>
    <s v="Tarifa mínima não preenchida! (ACC02)"/>
    <x v="6"/>
    <x v="7"/>
    <s v="Falta de informação Gerencial"/>
    <x v="1"/>
    <s v="Qualidade dos dados"/>
    <s v="KONTRIP VIAGENS"/>
    <x v="6"/>
  </r>
  <r>
    <n v="24811243"/>
    <n v="25651853"/>
    <s v="ACC01"/>
    <x v="720"/>
    <d v="2026-06-24T16:54:50"/>
    <x v="0"/>
    <x v="5"/>
    <s v="AZEGQN.C"/>
    <s v="MANUAL"/>
    <s v="ARANA/RAPHAEL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4991858"/>
    <x v="55"/>
    <s v="-"/>
    <x v="62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4"/>
    <n v="25651854"/>
    <s v="ACC01"/>
    <x v="721"/>
    <d v="2026-06-24T16:54:50"/>
    <x v="0"/>
    <x v="5"/>
    <s v="WQUXFT.C"/>
    <s v="MANUAL"/>
    <s v="DA CONCEICAO SILVA/GABRI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3086205"/>
    <x v="55"/>
    <s v="-"/>
    <x v="62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5"/>
    <n v="25651855"/>
    <s v="ACC01"/>
    <x v="722"/>
    <d v="2026-06-24T16:55:38"/>
    <x v="0"/>
    <x v="5"/>
    <s v="FCPSWW.C"/>
    <s v="MANUAL"/>
    <s v="PATRICIA FIOCO/ERIC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563557"/>
    <x v="55"/>
    <s v="-"/>
    <x v="62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6"/>
    <n v="25651856"/>
    <s v="ACC01"/>
    <x v="722"/>
    <d v="2026-06-24T16:55:40"/>
    <x v="0"/>
    <x v="5"/>
    <s v="AYYUJE.C"/>
    <s v="MANUAL"/>
    <s v="DOS SANTOS MACIEL/VITOR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364436"/>
    <x v="55"/>
    <s v="-"/>
    <x v="62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7"/>
    <n v="25651857"/>
    <s v="ACC01"/>
    <x v="723"/>
    <d v="2026-06-24T16:55:42"/>
    <x v="0"/>
    <x v="5"/>
    <s v="JJHSHS.C"/>
    <s v="MANUAL"/>
    <s v="DOS SANTOS/JUL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210870"/>
    <x v="55"/>
    <s v="-"/>
    <x v="62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8"/>
    <n v="25651858"/>
    <s v="ACC01"/>
    <x v="724"/>
    <d v="2026-06-24T16:55:44"/>
    <x v="0"/>
    <x v="5"/>
    <s v="GIODZX.C"/>
    <s v="MANUAL"/>
    <s v="FERREIRA GOMES/THIA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236212"/>
    <x v="55"/>
    <s v="-"/>
    <x v="62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249"/>
    <n v="25651859"/>
    <s v="ACC01"/>
    <x v="724"/>
    <d v="2026-06-24T16:55:46"/>
    <x v="0"/>
    <x v="5"/>
    <s v="YNZKEL.C"/>
    <s v="MANUAL"/>
    <s v="FERREIRA GOMES/THIA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Latam Airlines Brasil"/>
    <n v="2220236260"/>
    <x v="55"/>
    <s v="-"/>
    <x v="63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431"/>
    <n v="25652078"/>
    <s v="ACC01"/>
    <x v="725"/>
    <d v="2026-06-24T17:10:28"/>
    <x v="0"/>
    <x v="5"/>
    <s v="ACPNRL.C"/>
    <s v="MANUAL"/>
    <s v="WALCEMIR AGUIAR DE SOUZA"/>
    <s v="Herbert Amancio de Santana"/>
    <s v="Herbert Amancio de Santana"/>
    <d v="2026-01-01T00:00:00"/>
    <n v="4291305"/>
    <s v="-"/>
    <s v="OFF LINE"/>
    <s v="Invoice"/>
    <s v="Faturado"/>
    <x v="0"/>
    <s v="N"/>
    <x v="27"/>
    <s v="Kontik (debitos Acatados)"/>
    <s v="-"/>
    <s v="Latam Airlines Brasil"/>
    <n v="6687880094"/>
    <x v="25"/>
    <s v="-"/>
    <x v="55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3191"/>
    <n v="25653769"/>
    <s v="ACC01"/>
    <x v="726"/>
    <d v="2026-06-24T21:30:40"/>
    <x v="0"/>
    <x v="5"/>
    <s v="NUHJMC"/>
    <s v="TMS"/>
    <s v="FABIANA BATISTA PEREIRA"/>
    <s v="Itamar de Souza"/>
    <s v="Itamar de Souza"/>
    <d v="2026-06-24T15:16:00"/>
    <n v="115385"/>
    <s v="-"/>
    <s v="ON LINE"/>
    <s v="Cartão de crédito"/>
    <s v="Cartão AMEX"/>
    <x v="0"/>
    <s v="N"/>
    <x v="23"/>
    <s v="Ultragaz-matriz"/>
    <s v="-"/>
    <s v="Latam Airlines Brasil"/>
    <n v="2293150290"/>
    <x v="7"/>
    <s v="-"/>
    <x v="631"/>
    <n v="119.02"/>
    <n v="0"/>
    <n v="0"/>
    <n v="0"/>
    <n v="0"/>
    <n v="0"/>
    <s v="Reserva importada do Sistema TMS. OS: 115385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1467"/>
    <n v="25652112"/>
    <s v="ACC01"/>
    <x v="727"/>
    <d v="2026-06-24T17:10:41"/>
    <x v="0"/>
    <x v="5"/>
    <s v="LXBNIX.C"/>
    <s v="MANUAL"/>
    <s v="DE SOUZA/HENRIQUE PIMENTA"/>
    <s v="Icaro Gabriel Pimentel Gomes Xavier"/>
    <s v="Icaro Gabriel Pimentel Gomes Xavier"/>
    <d v="2026-01-01T00:00:00"/>
    <s v="FM1804241808"/>
    <s v="-"/>
    <s v="OFF LINE"/>
    <s v="Invoice"/>
    <s v="Faturado"/>
    <x v="0"/>
    <s v="N"/>
    <x v="27"/>
    <s v="Kontik (debitos Acatados)"/>
    <s v="-"/>
    <s v="Aerolineas Argentinas"/>
    <n v="6687923562"/>
    <x v="25"/>
    <s v="-"/>
    <x v="632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GRUPO KONTIK"/>
    <x v="3"/>
  </r>
  <r>
    <n v="24811446"/>
    <n v="25652093"/>
    <s v="ACC01"/>
    <x v="728"/>
    <d v="2026-06-24T17:10:33"/>
    <x v="0"/>
    <x v="5"/>
    <s v="GVEGOF.C"/>
    <s v="MANUAL"/>
    <s v="ROBERTO PORTUGAL"/>
    <s v="Herbert Amancio de Santana"/>
    <s v="Herbert Amancio de Santana"/>
    <d v="2026-01-01T00:00:00"/>
    <n v="4312249"/>
    <s v="-"/>
    <s v="OFF LINE"/>
    <s v="Invoice"/>
    <s v="Faturado"/>
    <x v="0"/>
    <s v="N"/>
    <x v="27"/>
    <s v="Kontik (debitos Acatados)"/>
    <s v="-"/>
    <s v="United"/>
    <n v="3529147037"/>
    <x v="25"/>
    <s v="-"/>
    <x v="63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2237"/>
    <n v="25652845"/>
    <s v="ACC01"/>
    <x v="729"/>
    <d v="2026-06-24T19:39:34"/>
    <x v="0"/>
    <x v="5"/>
    <s v="GYBGZUC"/>
    <s v="SABRE"/>
    <s v="OLIVEIRA/RENATO PEREZ SIR"/>
    <s v="Patricia Pinato Ferreira Lima"/>
    <s v="Patricia Pinato Ferreira Lima"/>
    <d v="2026-06-24T16:49:00"/>
    <s v="GYBGZU"/>
    <s v="CPQ"/>
    <s v="ON LINE"/>
    <s v="Invoice"/>
    <s v="Faturado"/>
    <x v="2"/>
    <s v="N"/>
    <x v="5"/>
    <s v="Honeywell"/>
    <s v="Cliente FEE no POS"/>
    <s v="Localiza - Br - Sp - Campinas - Nova Campinas"/>
    <s v="-"/>
    <x v="6"/>
    <s v="-"/>
    <x v="634"/>
    <n v="570.51"/>
    <n v="0"/>
    <n v="0"/>
    <n v="0"/>
    <n v="0"/>
    <n v="0"/>
    <s v="Reserva importada por HubTravel"/>
    <s v="Centro de custo não preenchido! (ACC01)"/>
    <x v="2"/>
    <x v="18"/>
    <s v="Falta de informação Gerencial"/>
    <x v="1"/>
    <s v="Qualidade dos dados"/>
    <s v="KONTIK BUSINESS TRAVEL"/>
    <x v="0"/>
  </r>
  <r>
    <n v="24811432"/>
    <n v="25652079"/>
    <s v="ACC01"/>
    <x v="730"/>
    <d v="2026-06-24T17:10:28"/>
    <x v="0"/>
    <x v="5"/>
    <s v="CJKKNJ.C"/>
    <s v="MANUAL"/>
    <s v="FERRARESE/MARCELO FREITAS"/>
    <s v="Jorge Antonio dos Santos Souza"/>
    <s v="Jorge Antonio dos Santos Souza"/>
    <d v="2026-01-01T00:00:00"/>
    <s v="ND"/>
    <s v="-"/>
    <s v="OFF LINE"/>
    <s v="Invoice"/>
    <s v="Faturado"/>
    <x v="0"/>
    <s v="N"/>
    <x v="27"/>
    <s v="Kontik (debitos Acatados)"/>
    <s v="-"/>
    <s v="Azul Linhas Aereas"/>
    <n v="7005720127"/>
    <x v="25"/>
    <s v="-"/>
    <x v="635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545"/>
    <n v="25652180"/>
    <s v="ACC01"/>
    <x v="731"/>
    <d v="2026-06-24T17:04:26"/>
    <x v="0"/>
    <x v="5"/>
    <s v="ZFEBXR"/>
    <s v="GOVER"/>
    <s v="Rodrigo Teixeira dos Anjos"/>
    <s v="Juliana dos Santos Pinto"/>
    <s v="Juliana dos Santos Pinto"/>
    <d v="2026-06-24T16:55:00"/>
    <n v="4714681"/>
    <s v="-"/>
    <s v="ON LINE"/>
    <s v="Cartão de crédito"/>
    <s v="Cartão de crédito"/>
    <x v="0"/>
    <s v="N"/>
    <x v="66"/>
    <s v="Santista Textil Americana"/>
    <s v="-"/>
    <s v="Azul Linhas Aereas"/>
    <n v="3025652179"/>
    <x v="8"/>
    <s v="-"/>
    <x v="636"/>
    <n v="78.14"/>
    <n v="0"/>
    <n v="0"/>
    <n v="0"/>
    <n v="0"/>
    <n v="0"/>
    <s v="Reserva importada do sistema Gover. Id: 4714681"/>
    <s v="Necessário cadastrar um contrato para o cliente &quot;&quot;"/>
    <x v="1"/>
    <x v="10"/>
    <s v="Análise Cadastro"/>
    <x v="1"/>
    <s v="Qualidade dos dados"/>
    <s v="GRUPO KONTIK"/>
    <x v="3"/>
  </r>
  <r>
    <n v="24811484"/>
    <n v="25652130"/>
    <s v="ACC01"/>
    <x v="732"/>
    <d v="2026-06-24T17:15:46"/>
    <x v="0"/>
    <x v="5"/>
    <s v="XEVTHL.C"/>
    <s v="MANUAL"/>
    <s v="RUBEN DARIO MORENO BARRIA"/>
    <s v="Carlos Eduardo de Lima Cruz Silva"/>
    <s v="Carlos Eduardo de Lima Cruz Silva"/>
    <d v="2026-01-01T00:00:00"/>
    <n v="4376206"/>
    <s v="-"/>
    <s v="OFF LINE"/>
    <s v="Invoice"/>
    <s v="Faturado"/>
    <x v="0"/>
    <s v="N"/>
    <x v="27"/>
    <s v="Kontik (debitos Acatados)"/>
    <s v="-"/>
    <s v="Azul Linhas Aereas"/>
    <n v="7004853181"/>
    <x v="25"/>
    <s v="-"/>
    <x v="637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5"/>
    <n v="25652120"/>
    <s v="ACC01"/>
    <x v="733"/>
    <d v="2026-06-24T17:15:43"/>
    <x v="0"/>
    <x v="5"/>
    <s v="QMR1FQ.C"/>
    <s v="MANUAL"/>
    <s v="LUCAS MAGALHAES RODRIGUES"/>
    <s v="Gover"/>
    <s v="Gover"/>
    <d v="2026-01-01T00:00:00"/>
    <n v="4444262"/>
    <s v="-"/>
    <s v="OFF LINE"/>
    <s v="Invoice"/>
    <s v="Faturado"/>
    <x v="0"/>
    <s v="N"/>
    <x v="27"/>
    <s v="Kontik (debitos Acatados)"/>
    <s v="-"/>
    <s v="Azul Linhas Aereas"/>
    <n v="7005764874"/>
    <x v="25"/>
    <s v="-"/>
    <x v="638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6"/>
    <n v="25652121"/>
    <s v="ACC01"/>
    <x v="734"/>
    <d v="2026-06-24T17:15:43"/>
    <x v="0"/>
    <x v="5"/>
    <s v="QPKZHX.C"/>
    <s v="MANUAL"/>
    <s v="LEANDRO FERNANDES"/>
    <s v="Ana Clara Saturnino Lima"/>
    <s v="Ana Clara Saturnino Lima"/>
    <d v="2026-01-01T00:00:00"/>
    <n v="15954"/>
    <s v="-"/>
    <s v="OFF LINE"/>
    <s v="Invoice"/>
    <s v="Faturado"/>
    <x v="0"/>
    <s v="N"/>
    <x v="27"/>
    <s v="Kontik (debitos Acatados)"/>
    <s v="-"/>
    <s v="Azul Linhas Aereas"/>
    <n v="7200367191"/>
    <x v="25"/>
    <s v="-"/>
    <x v="639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7"/>
    <n v="25652123"/>
    <s v="ACC01"/>
    <x v="735"/>
    <d v="2026-06-24T17:15:44"/>
    <x v="0"/>
    <x v="5"/>
    <s v="RP952H.C"/>
    <s v="MANUAL"/>
    <s v="RODRIGO BRANDAO"/>
    <s v="Gover"/>
    <s v="Gover"/>
    <d v="2026-01-01T00:00:00"/>
    <n v="4414365"/>
    <s v="-"/>
    <s v="OFF LINE"/>
    <s v="Invoice"/>
    <s v="Faturado"/>
    <x v="0"/>
    <s v="N"/>
    <x v="27"/>
    <s v="Kontik (debitos Acatados)"/>
    <s v="-"/>
    <s v="Azul Linhas Aereas"/>
    <n v="7005502870"/>
    <x v="25"/>
    <s v="-"/>
    <x v="640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78"/>
    <n v="25652124"/>
    <s v="ACC01"/>
    <x v="736"/>
    <d v="2026-06-24T17:15:44"/>
    <x v="0"/>
    <x v="5"/>
    <s v="SKKB3G.C"/>
    <s v="MANUAL"/>
    <s v="WILLIAN WILSON RIBEIRO"/>
    <s v="Gover"/>
    <s v="Gover"/>
    <d v="2026-01-01T00:00:00"/>
    <n v="4381156"/>
    <s v="-"/>
    <s v="OFF LINE"/>
    <s v="Invoice"/>
    <s v="Faturado"/>
    <x v="0"/>
    <s v="N"/>
    <x v="27"/>
    <s v="Kontik (debitos Acatados)"/>
    <s v="-"/>
    <s v="Azul Linhas Aereas"/>
    <n v="7004912419"/>
    <x v="25"/>
    <s v="-"/>
    <x v="64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9"/>
    <n v="25652105"/>
    <s v="ACC01"/>
    <x v="737"/>
    <d v="2026-06-24T17:10:39"/>
    <x v="0"/>
    <x v="5"/>
    <s v="JWEN3X.C"/>
    <s v="MANUAL"/>
    <s v="JOSE LEANDRO BORGES"/>
    <s v="Gover"/>
    <s v="Gover"/>
    <d v="2026-01-01T00:00:00"/>
    <n v="4442305"/>
    <s v="-"/>
    <s v="OFF LINE"/>
    <s v="Invoice"/>
    <s v="Faturado"/>
    <x v="0"/>
    <s v="N"/>
    <x v="27"/>
    <s v="Kontik (debitos Acatados)"/>
    <s v="-"/>
    <s v="Azul Linhas Aereas"/>
    <n v="7005763203"/>
    <x v="25"/>
    <s v="-"/>
    <x v="642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60"/>
    <n v="25652106"/>
    <s v="ACC01"/>
    <x v="738"/>
    <d v="2026-06-24T17:10:39"/>
    <x v="0"/>
    <x v="5"/>
    <s v="KFQ4XI.C"/>
    <s v="MANUAL"/>
    <s v="RICARDO JESUS DA ROCHA"/>
    <s v="Sergio Luis Presto"/>
    <s v="Sergio Luis Presto"/>
    <d v="2026-01-01T00:00:00"/>
    <n v="2719"/>
    <s v="-"/>
    <s v="OFF LINE"/>
    <s v="Invoice"/>
    <s v="Faturado"/>
    <x v="0"/>
    <s v="N"/>
    <x v="27"/>
    <s v="Kontik (debitos Acatados)"/>
    <s v="-"/>
    <s v="Azul Linhas Aereas"/>
    <n v="7200327392"/>
    <x v="25"/>
    <s v="-"/>
    <x v="643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51"/>
    <n v="25652099"/>
    <s v="ACC01"/>
    <x v="670"/>
    <d v="2026-06-24T17:10:34"/>
    <x v="0"/>
    <x v="5"/>
    <s v="IDGE3L.C"/>
    <s v="MANUAL"/>
    <s v="JOSE MENEZES JUNIOR"/>
    <s v="Tms"/>
    <s v="Tms"/>
    <d v="2026-01-01T00:00:00"/>
    <n v="42636"/>
    <s v="-"/>
    <s v="OFF LINE"/>
    <s v="Invoice"/>
    <s v="Faturado"/>
    <x v="0"/>
    <s v="N"/>
    <x v="27"/>
    <s v="Kontik (debitos Acatados)"/>
    <s v="-"/>
    <s v="Azul Linhas Aereas"/>
    <n v="7200352456"/>
    <x v="25"/>
    <s v="-"/>
    <x v="644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445"/>
    <n v="25652092"/>
    <s v="ACC01"/>
    <x v="728"/>
    <d v="2026-06-24T17:10:32"/>
    <x v="0"/>
    <x v="5"/>
    <s v="GNNR8K.C"/>
    <s v="MANUAL"/>
    <s v="MATHEUS SOUZA DE LIMA"/>
    <s v="Diego dos Santos Ataliba"/>
    <s v="Diego dos Santos Ataliba"/>
    <d v="2026-01-01T00:00:00"/>
    <n v="4426841"/>
    <s v="-"/>
    <s v="OFF LINE"/>
    <s v="Invoice"/>
    <s v="Faturado"/>
    <x v="0"/>
    <s v="N"/>
    <x v="27"/>
    <s v="Kontik (debitos Acatados)"/>
    <s v="-"/>
    <s v="Azul Linhas Aereas"/>
    <n v="7005782387"/>
    <x v="25"/>
    <s v="-"/>
    <x v="645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367"/>
    <n v="25652002"/>
    <s v="ACC01"/>
    <x v="739"/>
    <d v="2026-06-24T17:05:16"/>
    <x v="0"/>
    <x v="5"/>
    <s v="BW5VTN.C"/>
    <s v="MANUAL"/>
    <s v="COSTA/ALEX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8"/>
    <x v="55"/>
    <s v="-"/>
    <x v="64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8"/>
    <n v="25652003"/>
    <s v="ACC01"/>
    <x v="739"/>
    <d v="2026-06-24T17:05:16"/>
    <x v="0"/>
    <x v="5"/>
    <s v="BW8P4K.C"/>
    <s v="MANUAL"/>
    <s v="COSTA/ALEX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9"/>
    <x v="55"/>
    <s v="-"/>
    <x v="64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9"/>
    <n v="25652005"/>
    <s v="ACC01"/>
    <x v="740"/>
    <d v="2026-06-24T17:05:17"/>
    <x v="0"/>
    <x v="5"/>
    <s v="II7J3P.C"/>
    <s v="MANUAL"/>
    <s v="TULIO RODRIGUES/MARC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10"/>
    <x v="55"/>
    <s v="-"/>
    <x v="64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70"/>
    <n v="25652006"/>
    <s v="ACC01"/>
    <x v="741"/>
    <d v="2026-06-24T17:05:17"/>
    <x v="0"/>
    <x v="5"/>
    <s v="RP1EVA.C"/>
    <s v="MANUAL"/>
    <s v="MARCOS BEZERRA/ANTON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11"/>
    <x v="55"/>
    <s v="-"/>
    <x v="64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1"/>
    <n v="25651956"/>
    <s v="ACC01"/>
    <x v="742"/>
    <d v="2026-06-24T17:01:29"/>
    <x v="0"/>
    <x v="5"/>
    <s v="AKJRQW.C"/>
    <s v="MANUAL"/>
    <s v="FLORES/QUEIT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7143873"/>
    <x v="55"/>
    <s v="-"/>
    <x v="65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2"/>
    <n v="25651957"/>
    <s v="ACC01"/>
    <x v="743"/>
    <d v="2026-06-24T17:01:30"/>
    <x v="0"/>
    <x v="5"/>
    <s v="MJY48Z.C"/>
    <s v="MANUAL"/>
    <s v="BRITO/ISI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6761965"/>
    <x v="55"/>
    <s v="-"/>
    <x v="65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3"/>
    <n v="25651958"/>
    <s v="ACC01"/>
    <x v="744"/>
    <d v="2026-06-24T17:01:30"/>
    <x v="0"/>
    <x v="5"/>
    <s v="JLH12D.C"/>
    <s v="MANUAL"/>
    <s v="DE SOUZA BARBOSA/RENAT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6549308"/>
    <x v="55"/>
    <s v="-"/>
    <x v="65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4"/>
    <n v="25651959"/>
    <s v="ACC01"/>
    <x v="744"/>
    <d v="2026-06-24T17:01:30"/>
    <x v="0"/>
    <x v="5"/>
    <s v="QRCQSE.C"/>
    <s v="MANUAL"/>
    <s v="SANTOS DE CARVALHO/RODRI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6535043"/>
    <x v="55"/>
    <s v="-"/>
    <x v="65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5"/>
    <n v="25651960"/>
    <s v="ACC01"/>
    <x v="745"/>
    <d v="2026-06-24T17:01:30"/>
    <x v="0"/>
    <x v="5"/>
    <s v="AFM1QV.C"/>
    <s v="MANUAL"/>
    <s v="BARROS/SERG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6503798"/>
    <x v="55"/>
    <s v="-"/>
    <x v="65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6"/>
    <n v="25651961"/>
    <s v="ACC01"/>
    <x v="746"/>
    <d v="2026-06-24T17:01:31"/>
    <x v="0"/>
    <x v="5"/>
    <s v="YF825L.C"/>
    <s v="MANUAL"/>
    <s v="FRANCISCO DE CARVALHO PORTO/VINICIU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6385938"/>
    <x v="55"/>
    <s v="-"/>
    <x v="65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7"/>
    <n v="25651962"/>
    <s v="ACC01"/>
    <x v="747"/>
    <d v="2026-06-24T17:01:31"/>
    <x v="0"/>
    <x v="5"/>
    <s v="ZJ7LHC.C"/>
    <s v="MANUAL"/>
    <s v="MACEDO/VICTOR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7925205"/>
    <x v="55"/>
    <s v="-"/>
    <x v="65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8"/>
    <n v="25651963"/>
    <s v="ACC01"/>
    <x v="748"/>
    <d v="2026-06-24T17:01:31"/>
    <x v="0"/>
    <x v="5"/>
    <s v="APNWYX.C"/>
    <s v="MANUAL"/>
    <s v="CHAVES/DAZ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149787"/>
    <x v="55"/>
    <s v="-"/>
    <x v="65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29"/>
    <n v="25651964"/>
    <s v="ACC01"/>
    <x v="749"/>
    <d v="2026-06-24T17:01:31"/>
    <x v="0"/>
    <x v="5"/>
    <s v="QNKKMD.C"/>
    <s v="MANUAL"/>
    <s v="MORAES/MARIN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394967"/>
    <x v="55"/>
    <s v="-"/>
    <x v="65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0"/>
    <n v="25651965"/>
    <s v="ACC01"/>
    <x v="750"/>
    <d v="2026-06-24T17:01:32"/>
    <x v="0"/>
    <x v="5"/>
    <s v="AJPB7J.C"/>
    <s v="MANUAL"/>
    <s v="BARROS/MARCO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19232"/>
    <x v="55"/>
    <s v="-"/>
    <x v="65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1"/>
    <n v="25651966"/>
    <s v="ACC01"/>
    <x v="750"/>
    <d v="2026-06-24T17:01:32"/>
    <x v="0"/>
    <x v="5"/>
    <s v="UWV29N.C"/>
    <s v="MANUAL"/>
    <s v="CAVALCANTE/FRANCISC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31285"/>
    <x v="55"/>
    <s v="-"/>
    <x v="66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2"/>
    <n v="25651967"/>
    <s v="ACC01"/>
    <x v="751"/>
    <d v="2026-06-24T17:01:33"/>
    <x v="0"/>
    <x v="5"/>
    <s v="AHYYYF.C"/>
    <s v="MANUAL"/>
    <s v="SA/EDUARD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33750"/>
    <x v="55"/>
    <s v="-"/>
    <x v="66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3"/>
    <n v="25651968"/>
    <s v="ACC01"/>
    <x v="752"/>
    <d v="2026-06-24T17:01:33"/>
    <x v="0"/>
    <x v="5"/>
    <s v="BQNC5R.C"/>
    <s v="MANUAL"/>
    <s v="DEUS/SERG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37823"/>
    <x v="55"/>
    <s v="-"/>
    <x v="66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4"/>
    <n v="25651969"/>
    <s v="ACC01"/>
    <x v="752"/>
    <d v="2026-06-24T17:01:33"/>
    <x v="0"/>
    <x v="5"/>
    <s v="EFUN3V.C"/>
    <s v="MANUAL"/>
    <s v="LUIZ MOFATO PINTO/ANDR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65267"/>
    <x v="55"/>
    <s v="-"/>
    <x v="66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5"/>
    <n v="25651970"/>
    <s v="ACC01"/>
    <x v="753"/>
    <d v="2026-06-24T17:01:33"/>
    <x v="0"/>
    <x v="5"/>
    <s v="EJ282M.C"/>
    <s v="MANUAL"/>
    <s v="GARCIA/RODRIG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34684"/>
    <x v="55"/>
    <s v="-"/>
    <x v="66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6"/>
    <n v="25651971"/>
    <s v="ACC01"/>
    <x v="754"/>
    <d v="2026-06-24T17:01:34"/>
    <x v="0"/>
    <x v="5"/>
    <s v="HNB5RD.C"/>
    <s v="MANUAL"/>
    <s v="CESAR VIEIRA/LAUR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8333"/>
    <x v="55"/>
    <s v="-"/>
    <x v="66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7"/>
    <n v="25651972"/>
    <s v="ACC01"/>
    <x v="754"/>
    <d v="2026-06-24T17:01:34"/>
    <x v="0"/>
    <x v="5"/>
    <s v="JME5HT.C"/>
    <s v="MANUAL"/>
    <s v="AVELINO BEZERRA DE LACERDA/ALEXANDR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8183"/>
    <x v="55"/>
    <s v="-"/>
    <x v="66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39"/>
    <n v="25651973"/>
    <s v="ACC01"/>
    <x v="755"/>
    <d v="2026-06-24T17:01:47"/>
    <x v="0"/>
    <x v="5"/>
    <s v="LHREFS.C"/>
    <s v="MANUAL"/>
    <s v="JUNIOR DE NAZARE SILVA NUNES/JOSUEL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75601"/>
    <x v="55"/>
    <s v="-"/>
    <x v="66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0"/>
    <n v="25651974"/>
    <s v="ACC01"/>
    <x v="756"/>
    <d v="2026-06-24T17:01:48"/>
    <x v="0"/>
    <x v="5"/>
    <s v="LHSMTF.C"/>
    <s v="MANUAL"/>
    <s v="TADEU VIEIRA DA SILVIA/LUCA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42078"/>
    <x v="55"/>
    <s v="-"/>
    <x v="66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1"/>
    <n v="25651975"/>
    <s v="ACC01"/>
    <x v="757"/>
    <d v="2026-06-24T17:01:48"/>
    <x v="0"/>
    <x v="5"/>
    <s v="LHW9SF.C"/>
    <s v="MANUAL"/>
    <s v="DA SILVA/PHILIP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0495"/>
    <x v="55"/>
    <s v="-"/>
    <x v="66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2"/>
    <n v="25651976"/>
    <s v="ACC01"/>
    <x v="758"/>
    <d v="2026-06-24T17:05:09"/>
    <x v="0"/>
    <x v="5"/>
    <s v="LNUJHA.C"/>
    <s v="MANUAL"/>
    <s v="LEME COELHO MAIERA/CLAR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515313"/>
    <x v="55"/>
    <s v="-"/>
    <x v="67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3"/>
    <n v="25651977"/>
    <s v="ACC01"/>
    <x v="758"/>
    <d v="2026-06-24T17:05:09"/>
    <x v="0"/>
    <x v="5"/>
    <s v="NEB2JB.C"/>
    <s v="MANUAL"/>
    <s v="DE SOUZA CAVALCANTE/JAD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63591"/>
    <x v="55"/>
    <s v="-"/>
    <x v="67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4"/>
    <n v="25651978"/>
    <s v="ACC01"/>
    <x v="759"/>
    <d v="2026-06-24T17:05:09"/>
    <x v="0"/>
    <x v="5"/>
    <s v="NG1CVL.C"/>
    <s v="MANUAL"/>
    <s v="AVELINO BEZERRA DE LACERDA/ALEXANDR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9321"/>
    <x v="55"/>
    <s v="-"/>
    <x v="67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5"/>
    <n v="25651979"/>
    <s v="ACC01"/>
    <x v="760"/>
    <d v="2026-06-24T17:05:10"/>
    <x v="0"/>
    <x v="5"/>
    <s v="NI8WJS.C"/>
    <s v="MANUAL"/>
    <s v="ALEXSANDRO DOS SANTOS ALVES/HUMBERT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46280"/>
    <x v="55"/>
    <s v="-"/>
    <x v="67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6"/>
    <n v="25651980"/>
    <s v="ACC01"/>
    <x v="761"/>
    <d v="2026-06-24T17:05:10"/>
    <x v="0"/>
    <x v="5"/>
    <s v="NJ1BTC.C"/>
    <s v="MANUAL"/>
    <s v="CAMPANER/GUILHERM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0423"/>
    <x v="55"/>
    <s v="-"/>
    <x v="67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7"/>
    <n v="25651981"/>
    <s v="ACC01"/>
    <x v="762"/>
    <d v="2026-06-24T17:05:10"/>
    <x v="0"/>
    <x v="5"/>
    <s v="NWIRSA.C"/>
    <s v="MANUAL"/>
    <s v="MESSIAS MESQUITA BEZERRA DE SOUSA/JOA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76524"/>
    <x v="55"/>
    <s v="-"/>
    <x v="67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8"/>
    <n v="25651982"/>
    <s v="ACC01"/>
    <x v="762"/>
    <d v="2026-06-24T17:05:10"/>
    <x v="0"/>
    <x v="5"/>
    <s v="OJRK5M.C"/>
    <s v="MANUAL"/>
    <s v="MAIERA/GUSTAV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35668"/>
    <x v="55"/>
    <s v="-"/>
    <x v="67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49"/>
    <n v="25651983"/>
    <s v="ACC01"/>
    <x v="763"/>
    <d v="2026-06-24T17:05:11"/>
    <x v="0"/>
    <x v="5"/>
    <s v="QIFL7C.C"/>
    <s v="MANUAL"/>
    <s v="RODRIGUES SILVA/HUD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1729"/>
    <x v="55"/>
    <s v="-"/>
    <x v="67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0"/>
    <n v="25651984"/>
    <s v="ACC01"/>
    <x v="764"/>
    <d v="2026-06-24T17:05:11"/>
    <x v="0"/>
    <x v="5"/>
    <s v="QMB1HG.C"/>
    <s v="MANUAL"/>
    <s v="TORRES DE OLIVEIRA TORRES/ROGERI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1806"/>
    <x v="55"/>
    <s v="-"/>
    <x v="67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1"/>
    <n v="25651985"/>
    <s v="ACC01"/>
    <x v="765"/>
    <d v="2026-06-24T17:05:11"/>
    <x v="0"/>
    <x v="5"/>
    <s v="UMLQXW.C"/>
    <s v="MANUAL"/>
    <s v="MONTE/JONES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44730"/>
    <x v="55"/>
    <s v="-"/>
    <x v="67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2"/>
    <n v="25651986"/>
    <s v="ACC01"/>
    <x v="765"/>
    <d v="2026-06-24T17:05:11"/>
    <x v="0"/>
    <x v="5"/>
    <s v="WHSTJV.C"/>
    <s v="MANUAL"/>
    <s v="COSTA/GUILHERM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62209"/>
    <x v="55"/>
    <s v="-"/>
    <x v="68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3"/>
    <n v="25651987"/>
    <s v="ACC01"/>
    <x v="766"/>
    <d v="2026-06-24T17:05:12"/>
    <x v="0"/>
    <x v="5"/>
    <s v="YEIWVE.C"/>
    <s v="MANUAL"/>
    <s v="SUM/EDI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6059"/>
    <x v="55"/>
    <s v="-"/>
    <x v="681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5"/>
    <n v="25651989"/>
    <s v="ACC01"/>
    <x v="767"/>
    <d v="2026-06-24T17:05:12"/>
    <x v="0"/>
    <x v="5"/>
    <s v="YJ8BFC.C"/>
    <s v="MANUAL"/>
    <s v="KATZ/ZEEV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456087"/>
    <x v="55"/>
    <s v="-"/>
    <x v="682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6"/>
    <n v="25651990"/>
    <s v="ACC01"/>
    <x v="768"/>
    <d v="2026-06-24T17:05:12"/>
    <x v="0"/>
    <x v="5"/>
    <s v="ZEV1HB.C"/>
    <s v="MANUAL"/>
    <s v="THIMOTEO/ALEX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514059"/>
    <x v="55"/>
    <s v="-"/>
    <x v="683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7"/>
    <n v="25651991"/>
    <s v="ACC01"/>
    <x v="769"/>
    <d v="2026-06-24T17:05:13"/>
    <x v="0"/>
    <x v="5"/>
    <s v="TR65KH.C"/>
    <s v="MANUAL"/>
    <s v="ARAUJO JUNIOR/RAIMUNDO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3279"/>
    <x v="55"/>
    <s v="-"/>
    <x v="684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59"/>
    <n v="25651993"/>
    <s v="ACC01"/>
    <x v="770"/>
    <d v="2026-06-24T17:05:13"/>
    <x v="0"/>
    <x v="5"/>
    <s v="RJRERP.C"/>
    <s v="MANUAL"/>
    <s v="CATARINA SENAGA/ANDREIA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12"/>
    <x v="55"/>
    <s v="-"/>
    <x v="685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0"/>
    <n v="25651995"/>
    <s v="ACC01"/>
    <x v="771"/>
    <d v="2026-06-24T17:05:14"/>
    <x v="0"/>
    <x v="5"/>
    <s v="QIGHPS.C"/>
    <s v="MANUAL"/>
    <s v="FERREIRA/ISABELL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1"/>
    <x v="55"/>
    <s v="-"/>
    <x v="686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1"/>
    <n v="25651996"/>
    <s v="ACC01"/>
    <x v="771"/>
    <d v="2026-06-24T17:05:14"/>
    <x v="0"/>
    <x v="5"/>
    <s v="YJD2PC.C"/>
    <s v="MANUAL"/>
    <s v="FERREIRA/ISABELLE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2"/>
    <x v="55"/>
    <s v="-"/>
    <x v="687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2"/>
    <n v="25651997"/>
    <s v="ACC01"/>
    <x v="772"/>
    <d v="2026-06-24T17:05:14"/>
    <x v="0"/>
    <x v="5"/>
    <s v="NRF4HE.C"/>
    <s v="MANUAL"/>
    <s v="DE MOURA VIANA/DIRCEU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3"/>
    <x v="55"/>
    <s v="-"/>
    <x v="688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3"/>
    <n v="25651998"/>
    <s v="ACC01"/>
    <x v="773"/>
    <d v="2026-06-24T17:05:15"/>
    <x v="0"/>
    <x v="5"/>
    <s v="JJY34Z.C"/>
    <s v="MANUAL"/>
    <s v="DOS SANTOS SILVA/JACSO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4"/>
    <x v="55"/>
    <s v="-"/>
    <x v="689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364"/>
    <n v="25651999"/>
    <s v="ACC01"/>
    <x v="774"/>
    <d v="2026-06-24T17:05:15"/>
    <x v="0"/>
    <x v="5"/>
    <s v="SGH6FY.C"/>
    <s v="MANUAL"/>
    <s v="ROBERT MOTTA/ALLAN"/>
    <s v="Kontrip"/>
    <s v="Kontrip"/>
    <d v="2026-01-01T00:00:00"/>
    <s v="-"/>
    <s v="-"/>
    <s v="OFF LINE"/>
    <s v="Invoice"/>
    <s v="Faturado"/>
    <x v="0"/>
    <s v="N"/>
    <x v="27"/>
    <s v="Kontik (debitos Acatados)"/>
    <s v="-"/>
    <s v="Azul Linhas Aereas"/>
    <n v="7008670005"/>
    <x v="55"/>
    <s v="-"/>
    <x v="690"/>
    <n v="0"/>
    <n v="0"/>
    <n v="0"/>
    <n v="0"/>
    <n v="0"/>
    <n v="0"/>
    <s v="Reserva importada via planilha. Solicitação: |PC:"/>
    <s v="Tarifa mínima não preenchida! (ACC01)"/>
    <x v="6"/>
    <x v="7"/>
    <s v="Falta de informação Gerencial"/>
    <x v="1"/>
    <s v="Qualidade dos dados"/>
    <s v="KONTRIP VIAGENS"/>
    <x v="6"/>
  </r>
  <r>
    <n v="24811471"/>
    <n v="25652116"/>
    <s v="ACC01"/>
    <x v="775"/>
    <d v="2026-06-24T17:10:42"/>
    <x v="0"/>
    <x v="5"/>
    <s v="NEEPQU.C"/>
    <s v="MANUAL"/>
    <s v="MAS/MARIA"/>
    <s v="Renato Ferreira Gomes"/>
    <s v="Renato Ferreira Gomes"/>
    <d v="2026-01-01T00:00:00"/>
    <n v="13337394"/>
    <s v="-"/>
    <s v="OFF LINE"/>
    <s v="Invoice"/>
    <s v="Faturado"/>
    <x v="0"/>
    <s v="N"/>
    <x v="27"/>
    <s v="Kontik (debitos Acatados)"/>
    <s v="-"/>
    <s v="Tap Air Portugal"/>
    <n v="6687766634"/>
    <x v="25"/>
    <s v="-"/>
    <x v="691"/>
    <n v="0"/>
    <n v="0"/>
    <n v="0"/>
    <n v="0"/>
    <n v="0"/>
    <n v="0"/>
    <s v="Reserva importada via planilha. Solicitação: |PC:"/>
    <s v="Tarifa mínima não preenchida! (ACC01)"/>
    <x v="0"/>
    <x v="7"/>
    <s v="Falta de informação Gerencial"/>
    <x v="1"/>
    <s v="Qualidade dos dados"/>
    <s v="KONTIK BUSINESS TRAVEL"/>
    <x v="1"/>
  </r>
  <r>
    <n v="24811643"/>
    <n v="25652284"/>
    <s v="ACC01"/>
    <x v="776"/>
    <d v="2026-06-25T04:05:24"/>
    <x v="0"/>
    <x v="5"/>
    <s v="h4705364"/>
    <s v="GOVER"/>
    <s v="N/I"/>
    <s v="Cristiane Santos Pio Memoria"/>
    <s v="Cristiane Santos Pio Memoria"/>
    <d v="2026-05-30T19:00:00"/>
    <n v="4705364"/>
    <s v="-"/>
    <s v="OFF LINE"/>
    <s v="Cartão de crédito"/>
    <s v="Cartão de crédito"/>
    <x v="1"/>
    <s v="N"/>
    <x v="15"/>
    <s v="Bat | Souza Cruz - Matriz"/>
    <s v="-"/>
    <s v="Bei Monti Hotel"/>
    <s v="-"/>
    <x v="16"/>
    <s v="-"/>
    <x v="692"/>
    <n v="0"/>
    <n v="0"/>
    <n v="0"/>
    <n v="0"/>
    <n v="0"/>
    <n v="0"/>
    <s v="Reserva importada do sistema Gover. Id: 4705364"/>
    <s v="Centro de custo não preenchido! (ACC01)"/>
    <x v="1"/>
    <x v="18"/>
    <s v="Falta de informação Gerencial"/>
    <x v="1"/>
    <s v="Qualidade dos dados"/>
    <s v="KONTIK BUSINESS TRAVEL"/>
    <x v="0"/>
  </r>
  <r>
    <n v="24811643"/>
    <n v="25652285"/>
    <s v="ACC02"/>
    <x v="776"/>
    <d v="2026-06-25T04:05:24"/>
    <x v="0"/>
    <x v="5"/>
    <s v="h4705364"/>
    <s v="GOVER"/>
    <s v="GILBERTO MATTIA"/>
    <s v="Cristiane Santos Pio Memoria"/>
    <s v="Cristiane Santos Pio Memoria"/>
    <d v="2026-05-30T19:00:00"/>
    <n v="4705364"/>
    <s v="-"/>
    <s v="OFF LINE"/>
    <s v="Cartão de crédito"/>
    <s v="Cartão de crédito"/>
    <x v="1"/>
    <s v="N"/>
    <x v="15"/>
    <s v="Bat | Souza Cruz - Matriz"/>
    <s v="-"/>
    <s v="Bei Monti Hotel"/>
    <s v="-"/>
    <x v="16"/>
    <s v="-"/>
    <x v="692"/>
    <n v="0"/>
    <n v="0"/>
    <n v="0"/>
    <n v="0"/>
    <n v="0"/>
    <n v="0"/>
    <s v="Reserva importada do sistema Gover. Id: 4705364"/>
    <s v="Centro de custo não preenchido! (ACC01)"/>
    <x v="1"/>
    <x v="18"/>
    <s v="Falta de informação Gerencial"/>
    <x v="1"/>
    <s v="Qualidade dos dados"/>
    <s v="KONTIK BUSINESS TRAVEL"/>
    <x v="0"/>
  </r>
  <r>
    <n v="24811876"/>
    <n v="25652495"/>
    <s v="ACC01"/>
    <x v="777"/>
    <d v="2026-06-24T18:05:35"/>
    <x v="0"/>
    <x v="5"/>
    <s v="6PUTL4"/>
    <s v="TMS"/>
    <s v="MAIRA SANTOS"/>
    <s v="Ercy Iwamoto"/>
    <s v="Ercy Iwamoto"/>
    <d v="2026-06-24T16:55:00"/>
    <n v="3674"/>
    <s v="-"/>
    <s v="OFF LINE"/>
    <s v="Cartão de crédito"/>
    <s v="Faturado"/>
    <x v="1"/>
    <s v="N"/>
    <x v="58"/>
    <s v="Pwcai Auditores Independentes"/>
    <s v="-"/>
    <s v="-"/>
    <s v="-"/>
    <x v="43"/>
    <s v="-"/>
    <x v="693"/>
    <n v="0"/>
    <n v="0"/>
    <n v="0"/>
    <n v="0"/>
    <n v="0"/>
    <n v="0"/>
    <s v="Reserva importada do Sistema TMS. OS: 3674"/>
    <s v="Fornecedor não preenchido! (ACC01)"/>
    <x v="3"/>
    <x v="1"/>
    <s v="Campo Fornecedor"/>
    <x v="1"/>
    <s v="Qualidade dos dados"/>
    <s v="KONTIK BUSINESS TRAVEL"/>
    <x v="4"/>
  </r>
  <r>
    <n v="24811919"/>
    <n v="25652537"/>
    <s v="ACC01"/>
    <x v="778"/>
    <d v="2026-06-24T18:10:43"/>
    <x v="0"/>
    <x v="5"/>
    <s v="CTUZIZ"/>
    <s v="GOVER"/>
    <s v="LIVIA D QUEIROS"/>
    <s v="Gover"/>
    <s v="Gover"/>
    <d v="2026-06-15T19:27:00"/>
    <n v="4711299"/>
    <s v="-"/>
    <s v="ON LINE"/>
    <s v="Cartão de crédito"/>
    <s v="Cartão de crédito"/>
    <x v="1"/>
    <s v="N"/>
    <x v="59"/>
    <s v="Adm do Brasil Ltda"/>
    <s v="-"/>
    <s v="-"/>
    <s v="-"/>
    <x v="44"/>
    <s v="-"/>
    <x v="694"/>
    <n v="33.51"/>
    <n v="0"/>
    <n v="0"/>
    <n v="0"/>
    <n v="0"/>
    <n v="0"/>
    <s v="Reserva importada do sistema Gover. Id: 4711299"/>
    <s v="Fornecedor não preenchido! (ACC01)"/>
    <x v="1"/>
    <x v="1"/>
    <s v="Campo Fornecedor"/>
    <x v="1"/>
    <s v="Sistêmico"/>
    <s v="GRUPO KONTIK"/>
    <x v="2"/>
  </r>
  <r>
    <n v="24813209"/>
    <n v="25653778"/>
    <s v="ACC01"/>
    <x v="779"/>
    <d v="2026-06-25T03:45:25"/>
    <x v="0"/>
    <x v="5"/>
    <s v="6PAMHT"/>
    <s v="TMS"/>
    <s v="LUANDER DOS SANTOS"/>
    <s v="Luany Lima de Oliveira"/>
    <s v="Luany Lima de Oliveira"/>
    <d v="2026-06-24T16:41:00"/>
    <n v="112143"/>
    <s v="-"/>
    <s v="OFF LINE"/>
    <s v="Cartão de crédito"/>
    <s v="Cartão de crédito"/>
    <x v="1"/>
    <s v="N"/>
    <x v="22"/>
    <s v="Bahiana Distribuidora de Gas"/>
    <s v="-"/>
    <s v="-"/>
    <s v="-"/>
    <x v="7"/>
    <s v="-"/>
    <x v="168"/>
    <n v="0"/>
    <n v="0"/>
    <n v="0"/>
    <n v="0"/>
    <n v="0"/>
    <n v="0"/>
    <s v="Reserva importada do Sistema TMS. OS: 112143"/>
    <s v="Fornecedor não preenchido! (ACC01)"/>
    <x v="3"/>
    <x v="1"/>
    <s v="Campo Fornecedor"/>
    <x v="1"/>
    <s v="Qualidade dos dados"/>
    <s v="KONTIK BUSINESS TRAVEL"/>
    <x v="4"/>
  </r>
  <r>
    <n v="24813270"/>
    <n v="25653846"/>
    <s v="ACC01"/>
    <x v="780"/>
    <d v="2026-06-24T22:14:50"/>
    <x v="0"/>
    <x v="5"/>
    <s v="6PGEH5"/>
    <s v="TMS"/>
    <s v="RAFAEL LAURINI"/>
    <s v="Tms"/>
    <s v="Tms"/>
    <d v="2026-06-24T17:11:00"/>
    <n v="21357"/>
    <s v="Salvador / SSA"/>
    <s v="ON LINE"/>
    <s v="Invoice"/>
    <s v="Faturado"/>
    <x v="2"/>
    <s v="N"/>
    <x v="12"/>
    <s v="Braskem - Camacari"/>
    <s v="-"/>
    <s v="-"/>
    <s v="-"/>
    <x v="13"/>
    <s v="-"/>
    <x v="345"/>
    <n v="0"/>
    <n v="0"/>
    <n v="0"/>
    <n v="0"/>
    <n v="0"/>
    <n v="0"/>
    <s v="Reserva importada do Sistema TMS. OS: 21357"/>
    <s v="Fornecedor não preenchido! (ACC01)"/>
    <x v="3"/>
    <x v="1"/>
    <s v="Campo Fornecedor"/>
    <x v="1"/>
    <s v="Qualidade dos dados"/>
    <s v="KONTIK BUSINESS TRAVEL"/>
    <x v="4"/>
  </r>
  <r>
    <n v="24812785"/>
    <n v="25653359"/>
    <s v="ACC01"/>
    <x v="781"/>
    <d v="2026-06-24T21:15:43"/>
    <x v="0"/>
    <x v="5"/>
    <s v="6PO3EG"/>
    <s v="TMS"/>
    <s v="VITOR LENZ"/>
    <s v="Tuane Cristina Alves de Oliveira"/>
    <s v="Tuane Cristina Alves de Oliveira"/>
    <d v="2026-06-24T17:39:00"/>
    <n v="330106"/>
    <s v="Goiânia / GO, Brasil (GYN)"/>
    <s v="OFF LINE"/>
    <s v="Invoice"/>
    <s v="Faturado"/>
    <x v="2"/>
    <s v="N"/>
    <x v="13"/>
    <s v="Kpmg Consultoria"/>
    <s v="-"/>
    <s v="-"/>
    <s v="-"/>
    <x v="14"/>
    <s v="-"/>
    <x v="695"/>
    <n v="0"/>
    <n v="0"/>
    <n v="0"/>
    <n v="0"/>
    <n v="0"/>
    <n v="0"/>
    <s v="Reserva importada do Sistema TMS. OS: 330106"/>
    <s v="Fornecedor não preenchido! (ACC01)"/>
    <x v="3"/>
    <x v="1"/>
    <s v="Campo Fornecedor"/>
    <x v="1"/>
    <s v="Qualidade dos dados"/>
    <s v="KONTIK BUSINESS TRAVEL"/>
    <x v="1"/>
  </r>
  <r>
    <n v="24812786"/>
    <n v="25653360"/>
    <s v="ACC01"/>
    <x v="782"/>
    <d v="2026-06-24T21:15:43"/>
    <x v="0"/>
    <x v="5"/>
    <s v="6PMR3G"/>
    <s v="TMS"/>
    <s v="VICTOR SILVA"/>
    <s v="Tuane Cristina Alves de Oliveira"/>
    <s v="Tuane Cristina Alves de Oliveira"/>
    <d v="2026-06-24T17:40:00"/>
    <n v="330064"/>
    <s v="Passo Fundo / RS, Brasil (PFB)"/>
    <s v="OFF LINE"/>
    <s v="Invoice"/>
    <s v="Faturado"/>
    <x v="2"/>
    <s v="N"/>
    <x v="13"/>
    <s v="Kpmg Consultoria"/>
    <s v="-"/>
    <s v="-"/>
    <s v="-"/>
    <x v="14"/>
    <s v="-"/>
    <x v="696"/>
    <n v="0"/>
    <n v="0"/>
    <n v="0"/>
    <n v="0"/>
    <n v="0"/>
    <n v="0"/>
    <s v="Reserva importada do Sistema TMS. OS: 330064"/>
    <s v="Fornecedor não preenchido! (ACC01)"/>
    <x v="3"/>
    <x v="1"/>
    <s v="Campo Fornecedor"/>
    <x v="1"/>
    <s v="Qualidade dos dados"/>
    <s v="KONTIK BUSINESS TRAVEL"/>
    <x v="1"/>
  </r>
  <r>
    <n v="24812788"/>
    <n v="25653362"/>
    <s v="ACC01"/>
    <x v="783"/>
    <d v="2026-06-24T21:15:44"/>
    <x v="0"/>
    <x v="5"/>
    <s v="6PSFDT"/>
    <s v="TMS"/>
    <s v="CLAUDIA SIMIONATO"/>
    <s v="Tuane Cristina Alves de Oliveira"/>
    <s v="Tuane Cristina Alves de Oliveira"/>
    <d v="2026-06-24T17:43:00"/>
    <n v="330036"/>
    <s v="Passo Fundo / RS, Brasil (PFB)"/>
    <s v="OFF LINE"/>
    <s v="Invoice"/>
    <s v="Faturado"/>
    <x v="2"/>
    <s v="N"/>
    <x v="13"/>
    <s v="Kpmg Consultoria"/>
    <s v="-"/>
    <s v="-"/>
    <s v="-"/>
    <x v="14"/>
    <s v="-"/>
    <x v="697"/>
    <n v="0"/>
    <n v="0"/>
    <n v="0"/>
    <n v="0"/>
    <n v="0"/>
    <n v="0"/>
    <s v="Reserva importada do Sistema TMS. OS: 330036"/>
    <s v="Fornecedor não preenchido! (ACC01)"/>
    <x v="3"/>
    <x v="1"/>
    <s v="Campo Fornecedor"/>
    <x v="1"/>
    <s v="Qualidade dos dados"/>
    <s v="KONTIK BUSINESS TRAVEL"/>
    <x v="1"/>
  </r>
  <r>
    <n v="24812795"/>
    <n v="25653369"/>
    <s v="ACC01"/>
    <x v="784"/>
    <d v="2026-06-24T21:16:35"/>
    <x v="0"/>
    <x v="5"/>
    <s v="6P6V3G"/>
    <s v="TMS"/>
    <s v="JOAO VILELA"/>
    <s v="BRUNO ALVARENGA MELONI"/>
    <s v="BRUNO ALVARENGA MELONI"/>
    <d v="2026-06-24T15:16:00"/>
    <n v="329554"/>
    <s v="São Paulo / SP, Brasil (SAO)"/>
    <s v="OFF LINE"/>
    <s v="Invoice"/>
    <s v="Faturado"/>
    <x v="2"/>
    <s v="N"/>
    <x v="13"/>
    <s v="Kpmg Consultoria"/>
    <s v="-"/>
    <s v="-"/>
    <s v="-"/>
    <x v="14"/>
    <s v="-"/>
    <x v="698"/>
    <n v="0"/>
    <n v="0"/>
    <n v="0"/>
    <n v="0"/>
    <n v="0"/>
    <n v="0"/>
    <s v="Reserva importada do Sistema TMS. OS: 329554"/>
    <s v="Fornecedor não preenchido! (ACC01)"/>
    <x v="3"/>
    <x v="1"/>
    <s v="Campo Fornecedor"/>
    <x v="1"/>
    <s v="Qualidade dos dados"/>
    <s v="KONTIK BUSINESS TRAVEL"/>
    <x v="1"/>
  </r>
  <r>
    <n v="24812799"/>
    <n v="25653373"/>
    <s v="ACC01"/>
    <x v="785"/>
    <d v="2026-06-24T21:17:14"/>
    <x v="0"/>
    <x v="5"/>
    <s v="6PAGC5"/>
    <s v="TMS"/>
    <s v="CAIQUE SANTOS"/>
    <s v="Tuane Cristina Alves de Oliveira"/>
    <s v="Tuane Cristina Alves de Oliveira"/>
    <d v="2026-06-24T15:50:00"/>
    <n v="329523"/>
    <s v="São Paulo / SP, Brasil - Aeroporto Internacional de São Paulo-Guarulhos (GRU)"/>
    <s v="OFF LINE"/>
    <s v="Invoice"/>
    <s v="Faturado"/>
    <x v="2"/>
    <s v="N"/>
    <x v="13"/>
    <s v="Kpmg Consultoria"/>
    <s v="-"/>
    <s v="-"/>
    <s v="-"/>
    <x v="14"/>
    <s v="-"/>
    <x v="699"/>
    <n v="0"/>
    <n v="0"/>
    <n v="0"/>
    <n v="0"/>
    <n v="0"/>
    <n v="0"/>
    <s v="Reserva importada do Sistema TMS. OS: 329523"/>
    <s v="Fornecedor não preenchido! (ACC01)"/>
    <x v="3"/>
    <x v="1"/>
    <s v="Campo Fornecedor"/>
    <x v="1"/>
    <s v="Qualidade dos dados"/>
    <s v="KONTIK BUSINESS TRAVEL"/>
    <x v="1"/>
  </r>
  <r>
    <n v="24812801"/>
    <n v="25653375"/>
    <s v="ACC01"/>
    <x v="786"/>
    <d v="2026-06-24T21:17:26"/>
    <x v="0"/>
    <x v="5"/>
    <s v="6PEGET"/>
    <s v="TMS"/>
    <s v="SARAH ALMEIDA"/>
    <s v="Tuane Cristina Alves de Oliveira"/>
    <s v="Tuane Cristina Alves de Oliveira"/>
    <d v="2026-06-24T15:20:00"/>
    <n v="329161"/>
    <s v="Passo Fundo / RS, Brasil (PFB)"/>
    <s v="OFF LINE"/>
    <s v="Invoice"/>
    <s v="Faturado"/>
    <x v="2"/>
    <s v="N"/>
    <x v="13"/>
    <s v="Kpmg Consultoria"/>
    <s v="-"/>
    <s v="-"/>
    <s v="-"/>
    <x v="14"/>
    <s v="-"/>
    <x v="206"/>
    <n v="0"/>
    <n v="0"/>
    <n v="0"/>
    <n v="0"/>
    <n v="0"/>
    <n v="0"/>
    <s v="Reserva importada do Sistema TMS. OS: 329161"/>
    <s v="Fornecedor não preenchido! (ACC01)"/>
    <x v="3"/>
    <x v="1"/>
    <s v="Campo Fornecedor"/>
    <x v="1"/>
    <s v="Qualidade dos dados"/>
    <s v="KONTIK BUSINESS TRAVEL"/>
    <x v="1"/>
  </r>
  <r>
    <n v="24812804"/>
    <n v="25653378"/>
    <s v="ACC01"/>
    <x v="787"/>
    <d v="2026-06-24T21:17:38"/>
    <x v="0"/>
    <x v="5"/>
    <s v="6PGGEG"/>
    <s v="TMS"/>
    <s v="KETELLY GOUVEIA"/>
    <s v="Tuane Cristina Alves de Oliveira"/>
    <s v="Tuane Cristina Alves de Oliveira"/>
    <d v="2026-06-24T15:15:00"/>
    <n v="329160"/>
    <s v="Passo Fundo / RS, Brasil (PFB)"/>
    <s v="OFF LINE"/>
    <s v="Invoice"/>
    <s v="Faturado"/>
    <x v="2"/>
    <s v="N"/>
    <x v="13"/>
    <s v="Kpmg Consultoria"/>
    <s v="-"/>
    <s v="-"/>
    <s v="-"/>
    <x v="14"/>
    <s v="-"/>
    <x v="700"/>
    <n v="0"/>
    <n v="0"/>
    <n v="0"/>
    <n v="0"/>
    <n v="0"/>
    <n v="0"/>
    <s v="Reserva importada do Sistema TMS. OS: 329160"/>
    <s v="Fornecedor não preenchido! (ACC01)"/>
    <x v="3"/>
    <x v="1"/>
    <s v="Campo Fornecedor"/>
    <x v="1"/>
    <s v="Qualidade dos dados"/>
    <s v="KONTIK BUSINESS TRAVEL"/>
    <x v="1"/>
  </r>
  <r>
    <n v="24812806"/>
    <n v="25653380"/>
    <s v="ACC01"/>
    <x v="788"/>
    <d v="2026-06-24T21:17:38"/>
    <x v="0"/>
    <x v="5"/>
    <s v="6PHTDG"/>
    <s v="TMS"/>
    <s v="GABRIEL OLIVEIRA"/>
    <s v="Tuane Cristina Alves de Oliveira"/>
    <s v="Tuane Cristina Alves de Oliveira"/>
    <d v="2026-06-24T14:52:00"/>
    <n v="329111"/>
    <s v="Santo Angelo / RS, Brasil (GEL)"/>
    <s v="OFF LINE"/>
    <s v="Invoice"/>
    <s v="Faturado"/>
    <x v="2"/>
    <s v="N"/>
    <x v="13"/>
    <s v="Kpmg Consultoria"/>
    <s v="-"/>
    <s v="-"/>
    <s v="-"/>
    <x v="14"/>
    <s v="-"/>
    <x v="701"/>
    <n v="0"/>
    <n v="0"/>
    <n v="0"/>
    <n v="0"/>
    <n v="0"/>
    <n v="0"/>
    <s v="Reserva importada do Sistema TMS. OS: 329111"/>
    <s v="Fornecedor não preenchido! (ACC01)"/>
    <x v="3"/>
    <x v="1"/>
    <s v="Campo Fornecedor"/>
    <x v="1"/>
    <s v="Qualidade dos dados"/>
    <s v="KONTIK BUSINESS TRAVEL"/>
    <x v="1"/>
  </r>
  <r>
    <n v="24813015"/>
    <n v="25653587"/>
    <s v="ACC01"/>
    <x v="789"/>
    <d v="2026-06-24T21:46:58"/>
    <x v="0"/>
    <x v="5"/>
    <s v="6P8LVG"/>
    <s v="TMS"/>
    <s v="NATHALIA MIRIANE LEMOS BARBOSA"/>
    <s v="Claudia Lucia Stella"/>
    <s v="Claudia Lucia Stella"/>
    <d v="2026-06-24T14:18:00"/>
    <n v="17955"/>
    <s v="Rio de Janeiro / RIO"/>
    <s v="OFF LINE"/>
    <s v="Invoice"/>
    <s v="Faturado"/>
    <x v="2"/>
    <s v="N"/>
    <x v="79"/>
    <s v="Odontoprev Servicos Ltda"/>
    <s v="-"/>
    <s v="-"/>
    <s v="-"/>
    <x v="60"/>
    <s v="-"/>
    <x v="702"/>
    <n v="0"/>
    <n v="0"/>
    <n v="0"/>
    <n v="0"/>
    <n v="0"/>
    <n v="0"/>
    <s v="Reserva importada do Sistema TMS. OS: 17955"/>
    <s v="Fornecedor não preenchido! (ACC01)"/>
    <x v="3"/>
    <x v="1"/>
    <s v="Campo Fornecedor"/>
    <x v="1"/>
    <s v="Qualidade dos dados"/>
    <s v="KONTIK BUSINESS TRAVEL"/>
    <x v="4"/>
  </r>
  <r>
    <n v="24813435"/>
    <n v="25653989"/>
    <s v="ACC01"/>
    <x v="790"/>
    <d v="2026-06-24T22:06:09"/>
    <x v="0"/>
    <x v="5"/>
    <s v="6PTLY5"/>
    <s v="LEMONTECH"/>
    <s v="MORAES SILVA/DOUGLAS"/>
    <s v="Lemontech"/>
    <s v="Lemontech"/>
    <d v="2026-06-24T00:00:00"/>
    <n v="19538162"/>
    <s v="-"/>
    <s v="ON LINE"/>
    <s v="Cartão de crédito"/>
    <s v="Cartão de crédito"/>
    <x v="1"/>
    <s v="N"/>
    <x v="49"/>
    <s v="Biolab Centro Administrativo - Escritorio"/>
    <s v="-"/>
    <s v="-"/>
    <s v="-"/>
    <x v="39"/>
    <s v="-"/>
    <x v="703"/>
    <n v="0"/>
    <n v="0"/>
    <n v="0"/>
    <n v="0"/>
    <n v="0"/>
    <n v="0"/>
    <s v="Reserva importada do Sistema Lemontech. Solicitação: 19538162"/>
    <s v="Fornecedor não preenchido! (ACC01)"/>
    <x v="4"/>
    <x v="1"/>
    <s v="Campo Fornecedor"/>
    <x v="1"/>
    <s v="Qualidade dos dados"/>
    <s v="KONTIK BUSINESS TRAVEL"/>
    <x v="4"/>
  </r>
  <r>
    <n v="24813011"/>
    <n v="25653583"/>
    <s v="ACC01"/>
    <x v="791"/>
    <d v="2026-06-24T21:46:46"/>
    <x v="0"/>
    <x v="5"/>
    <s v="6P5NFG"/>
    <s v="TMS"/>
    <s v="ANDRIA DIAS"/>
    <s v="Danielly Bronizio Lopes"/>
    <s v="Danielly Bronizio Lopes"/>
    <d v="2026-06-24T15:46:00"/>
    <n v="117145"/>
    <s v="Sao Goncalo / RJ, Brasil (RIO)"/>
    <s v="OFF LINE"/>
    <s v="Invoice"/>
    <s v="Faturado"/>
    <x v="2"/>
    <s v="N"/>
    <x v="11"/>
    <s v="Oceanpact Servicos Maritimos"/>
    <s v="-"/>
    <s v="-"/>
    <s v="-"/>
    <x v="12"/>
    <s v="-"/>
    <x v="704"/>
    <n v="0"/>
    <n v="0"/>
    <n v="0"/>
    <n v="0"/>
    <n v="0"/>
    <n v="0"/>
    <s v="Reserva importada do Sistema TMS. OS: 117145"/>
    <s v="Fornecedor não preenchido! (ACC01)"/>
    <x v="3"/>
    <x v="1"/>
    <s v="Campo Fornecedor"/>
    <x v="1"/>
    <s v="Qualidade dos dados"/>
    <s v="KONTIK BUSINESS TRAVEL"/>
    <x v="4"/>
  </r>
  <r>
    <n v="24813013"/>
    <n v="25653585"/>
    <s v="ACC01"/>
    <x v="792"/>
    <d v="2026-06-24T21:46:57"/>
    <x v="0"/>
    <x v="5"/>
    <s v="6PUORT"/>
    <s v="TMS"/>
    <s v="ANDRIA DIAS"/>
    <s v="Danielly Bronizio Lopes"/>
    <s v="Danielly Bronizio Lopes"/>
    <d v="2026-06-24T15:35:00"/>
    <n v="117116"/>
    <s v="Sao Goncalo / RJ, Brasil (RIO)"/>
    <s v="OFF LINE"/>
    <s v="Invoice"/>
    <s v="Faturado"/>
    <x v="2"/>
    <s v="N"/>
    <x v="11"/>
    <s v="Up Offshore Apoio Maritimo"/>
    <s v="-"/>
    <s v="-"/>
    <s v="-"/>
    <x v="12"/>
    <s v="-"/>
    <x v="705"/>
    <n v="0"/>
    <n v="0"/>
    <n v="0"/>
    <n v="0"/>
    <n v="0"/>
    <n v="0"/>
    <s v="Reserva importada do Sistema TMS. OS: 117116"/>
    <s v="Fornecedor não preenchido! (ACC01)"/>
    <x v="3"/>
    <x v="1"/>
    <s v="Campo Fornecedor"/>
    <x v="1"/>
    <s v="Qualidade dos dados"/>
    <s v="KONTIK BUSINESS TRAVEL"/>
    <x v="4"/>
  </r>
  <r>
    <n v="24812941"/>
    <n v="25653507"/>
    <s v="ACC01"/>
    <x v="793"/>
    <d v="2026-06-24T21:35:16"/>
    <x v="0"/>
    <x v="5"/>
    <s v="6PK4FT"/>
    <s v="TMS"/>
    <s v="JEAN BARBOZA DA SILVA"/>
    <s v="Tms"/>
    <s v="Tms"/>
    <d v="2026-06-24T15:01:00"/>
    <n v="117381"/>
    <s v="Campos dos Goytacazes / CAW"/>
    <s v="ON LINE"/>
    <s v="Invoice"/>
    <s v="Faturado"/>
    <x v="2"/>
    <s v="N"/>
    <x v="11"/>
    <s v="Up Offshore Apoio Maritimo"/>
    <s v="-"/>
    <s v="-"/>
    <s v="-"/>
    <x v="12"/>
    <s v="-"/>
    <x v="706"/>
    <n v="0"/>
    <n v="0"/>
    <n v="0"/>
    <n v="0"/>
    <n v="0"/>
    <n v="0"/>
    <s v="Reserva importada do Sistema TMS. OS: 117381"/>
    <s v="Fornecedor não preenchido! (ACC01)"/>
    <x v="3"/>
    <x v="1"/>
    <s v="Campo Fornecedor"/>
    <x v="1"/>
    <s v="Qualidade dos dados"/>
    <s v="KONTIK BUSINESS TRAVEL"/>
    <x v="4"/>
  </r>
  <r>
    <n v="24812945"/>
    <n v="25653511"/>
    <s v="ACC01"/>
    <x v="794"/>
    <d v="2026-06-24T21:35:29"/>
    <x v="0"/>
    <x v="5"/>
    <s v="6PBG4T"/>
    <s v="TMS"/>
    <s v="JEAN BARBOZA DA SILVA"/>
    <s v="Tms"/>
    <s v="Tms"/>
    <d v="2026-06-24T14:56:00"/>
    <n v="117378"/>
    <s v="Campos dos Goytacazes / CAW"/>
    <s v="ON LINE"/>
    <s v="Invoice"/>
    <s v="Faturado"/>
    <x v="2"/>
    <s v="N"/>
    <x v="11"/>
    <s v="Up Offshore Apoio Maritimo"/>
    <s v="-"/>
    <s v="-"/>
    <s v="-"/>
    <x v="12"/>
    <s v="-"/>
    <x v="707"/>
    <n v="0"/>
    <n v="0"/>
    <n v="0"/>
    <n v="0"/>
    <n v="0"/>
    <n v="0"/>
    <s v="Reserva importada do Sistema TMS. OS: 117378"/>
    <s v="Fornecedor não preenchido! (ACC01)"/>
    <x v="3"/>
    <x v="1"/>
    <s v="Campo Fornecedor"/>
    <x v="1"/>
    <s v="Qualidade dos dados"/>
    <s v="KONTIK BUSINESS TRAVEL"/>
    <x v="4"/>
  </r>
  <r>
    <n v="24812947"/>
    <n v="25653513"/>
    <s v="ACC01"/>
    <x v="795"/>
    <d v="2026-06-24T21:35:40"/>
    <x v="0"/>
    <x v="5"/>
    <s v="6PS5R5"/>
    <s v="TMS"/>
    <s v="JEAN BARBOZA DA SILVA"/>
    <s v="Tms"/>
    <s v="Tms"/>
    <d v="2026-06-24T14:56:00"/>
    <n v="117377"/>
    <s v="Campos dos Goytacazes / CAW"/>
    <s v="ON LINE"/>
    <s v="Invoice"/>
    <s v="Faturado"/>
    <x v="2"/>
    <s v="N"/>
    <x v="11"/>
    <s v="Up Offshore Apoio Maritimo"/>
    <s v="-"/>
    <s v="-"/>
    <s v="-"/>
    <x v="12"/>
    <s v="-"/>
    <x v="708"/>
    <n v="0"/>
    <n v="0"/>
    <n v="0"/>
    <n v="0"/>
    <n v="0"/>
    <n v="0"/>
    <s v="Reserva importada do Sistema TMS. OS: 117377"/>
    <s v="Fornecedor não preenchido! (ACC01)"/>
    <x v="3"/>
    <x v="1"/>
    <s v="Campo Fornecedor"/>
    <x v="1"/>
    <s v="Qualidade dos dados"/>
    <s v="KONTIK BUSINESS TRAVEL"/>
    <x v="4"/>
  </r>
  <r>
    <n v="24812833"/>
    <n v="25653409"/>
    <s v="ACC01"/>
    <x v="796"/>
    <d v="2026-06-24T21:22:33"/>
    <x v="0"/>
    <x v="5"/>
    <s v="6P37ET"/>
    <s v="TMS"/>
    <s v="CAYQUE DE SOUZA ROSA"/>
    <s v="Tms"/>
    <s v="Tms"/>
    <d v="2026-06-24T17:23:00"/>
    <n v="68153"/>
    <s v="Santo André / QSE"/>
    <s v="ON LINE"/>
    <s v="Invoice"/>
    <s v="Faturado"/>
    <x v="2"/>
    <s v="N"/>
    <x v="24"/>
    <s v="Motiva Filial"/>
    <s v="-"/>
    <s v="-"/>
    <s v="-"/>
    <x v="23"/>
    <s v="-"/>
    <x v="709"/>
    <n v="0"/>
    <n v="0"/>
    <n v="0"/>
    <n v="0"/>
    <n v="0"/>
    <n v="0"/>
    <s v="Reserva importada do Sistema TMS. OS: 68153"/>
    <s v="Fornecedor não preenchido! (ACC01)"/>
    <x v="3"/>
    <x v="1"/>
    <s v="Campo Fornecedor"/>
    <x v="1"/>
    <s v="Qualidade dos dados"/>
    <s v="KONTIK BUSINESS TRAVEL"/>
    <x v="4"/>
  </r>
  <r>
    <n v="24812876"/>
    <n v="25653454"/>
    <s v="ACC01"/>
    <x v="797"/>
    <d v="2026-06-24T21:27:11"/>
    <x v="0"/>
    <x v="5"/>
    <s v="6PPMR5"/>
    <s v="TMS"/>
    <s v="FABRICIO BRAZ DE SOUZA"/>
    <s v="Jeane Alencar Pereira"/>
    <s v="Jeane Alencar Pereira"/>
    <d v="2026-06-24T15:06:00"/>
    <n v="68113"/>
    <s v="Belo Horizonte / MG, Brasil (BHZ)"/>
    <s v="OFF LINE"/>
    <s v="Invoice"/>
    <s v="Faturado"/>
    <x v="2"/>
    <s v="N"/>
    <x v="24"/>
    <s v="Motiva Filial"/>
    <s v="-"/>
    <s v="-"/>
    <s v="-"/>
    <x v="23"/>
    <s v="-"/>
    <x v="710"/>
    <n v="0"/>
    <n v="285.7"/>
    <n v="0"/>
    <n v="0"/>
    <n v="0"/>
    <n v="0"/>
    <s v="Reserva importada do Sistema TMS. OS: 68113"/>
    <s v="Fornecedor não preenchido! (ACC01)"/>
    <x v="3"/>
    <x v="1"/>
    <s v="Campo Fornecedor"/>
    <x v="1"/>
    <s v="Qualidade dos dados"/>
    <s v="KONTIK BUSINESS TRAVEL"/>
    <x v="4"/>
  </r>
  <r>
    <n v="24812877"/>
    <n v="25653455"/>
    <s v="ACC01"/>
    <x v="798"/>
    <d v="2026-06-24T21:27:11"/>
    <x v="0"/>
    <x v="5"/>
    <s v="6PZP45"/>
    <s v="TMS"/>
    <s v="BRUNO LUIS DE PAULA"/>
    <s v="Tms"/>
    <s v="Tms"/>
    <d v="2026-06-24T15:02:00"/>
    <n v="68112"/>
    <s v="Jundiaí / QDV"/>
    <s v="ON LINE"/>
    <s v="Invoice"/>
    <s v="Faturado"/>
    <x v="2"/>
    <s v="N"/>
    <x v="24"/>
    <s v="Motiva Filial"/>
    <s v="-"/>
    <s v="-"/>
    <s v="-"/>
    <x v="23"/>
    <s v="-"/>
    <x v="711"/>
    <n v="0"/>
    <n v="0"/>
    <n v="0"/>
    <n v="0"/>
    <n v="0"/>
    <n v="0"/>
    <s v="Reserva importada do Sistema TMS. OS: 68112"/>
    <s v="Fornecedor não preenchido! (ACC01)"/>
    <x v="3"/>
    <x v="1"/>
    <s v="Campo Fornecedor"/>
    <x v="1"/>
    <s v="Qualidade dos dados"/>
    <s v="KONTIK BUSINESS TRAVEL"/>
    <x v="4"/>
  </r>
  <r>
    <n v="24812937"/>
    <n v="25653503"/>
    <s v="ACC01"/>
    <x v="799"/>
    <d v="2026-06-24T21:33:34"/>
    <x v="0"/>
    <x v="5"/>
    <s v="6PFRV5"/>
    <s v="TMS"/>
    <s v="RODRIGO ABREU"/>
    <s v="Jeane Alencar Pereira"/>
    <s v="Jeane Alencar Pereira"/>
    <d v="2026-06-24T14:32:00"/>
    <n v="67616"/>
    <s v="São Paulo / SP, Brasil (SAO)"/>
    <s v="OFF LINE"/>
    <s v="Invoice"/>
    <s v="Faturado"/>
    <x v="2"/>
    <s v="N"/>
    <x v="24"/>
    <s v="Motiva Filial"/>
    <s v="-"/>
    <s v="-"/>
    <s v="-"/>
    <x v="23"/>
    <s v="-"/>
    <x v="712"/>
    <n v="0"/>
    <n v="897"/>
    <n v="0"/>
    <n v="0"/>
    <n v="0"/>
    <n v="0"/>
    <s v="Reserva importada do Sistema TMS. OS: 67616"/>
    <s v="Fornecedor não preenchido! (ACC01)"/>
    <x v="3"/>
    <x v="1"/>
    <s v="Campo Fornecedor"/>
    <x v="1"/>
    <s v="Qualidade dos dados"/>
    <s v="KONTIK BUSINESS TRAVEL"/>
    <x v="4"/>
  </r>
  <r>
    <n v="24813640"/>
    <n v="25654167"/>
    <s v="ACC01"/>
    <x v="800"/>
    <d v="2026-06-24T23:31:20"/>
    <x v="0"/>
    <x v="5"/>
    <s v="CBQJUF"/>
    <s v="EBOOKING"/>
    <s v="Edvan Santos"/>
    <s v="Zupper"/>
    <s v="Zupper"/>
    <d v="2026-06-24T23:12:00"/>
    <n v="7524237"/>
    <s v="-"/>
    <s v="OFF LINE"/>
    <s v="Invoice"/>
    <s v="Cartão convênio"/>
    <x v="0"/>
    <s v="N"/>
    <x v="75"/>
    <s v="Edvan da silva santos"/>
    <s v="-"/>
    <s v="Gol Linhas Aereas"/>
    <n v="2306540256"/>
    <x v="57"/>
    <s v="-"/>
    <x v="713"/>
    <n v="103.29"/>
    <n v="0"/>
    <n v="0"/>
    <n v="0"/>
    <n v="0"/>
    <n v="149.69999999999999"/>
    <s v="-"/>
    <s v="Não foi possível definir o Local de destino!"/>
    <x v="7"/>
    <x v="23"/>
    <s v="Cadastro incompleto"/>
    <x v="2"/>
    <s v="Sistêmico"/>
    <s v="ZUPPER VIAGENS"/>
    <x v="7"/>
  </r>
  <r>
    <n v="24813278"/>
    <n v="25653854"/>
    <s v="ACC01"/>
    <x v="801"/>
    <d v="2026-06-24T21:31:13"/>
    <x v="0"/>
    <x v="5"/>
    <s v="JQLIZK"/>
    <s v="TMS"/>
    <s v="MILTON MASCARENHAS"/>
    <s v="Tms"/>
    <s v="Tms"/>
    <d v="2026-06-24T16:38:00"/>
    <n v="21350"/>
    <s v="-"/>
    <s v="ON LINE"/>
    <s v="Cartão de crédito"/>
    <s v="Cartão AMEX"/>
    <x v="0"/>
    <s v="N"/>
    <x v="12"/>
    <s v="Braskem - Camacari"/>
    <s v="-"/>
    <s v="Latam Airlines Brasil"/>
    <n v="2293165407"/>
    <x v="13"/>
    <s v="-"/>
    <x v="714"/>
    <n v="51.44"/>
    <n v="0"/>
    <n v="0"/>
    <n v="0"/>
    <n v="0"/>
    <n v="0"/>
    <s v="Reserva importada do Sistema TMS. OS: 2135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3286"/>
    <n v="25653863"/>
    <s v="ACC01"/>
    <x v="802"/>
    <d v="2026-06-24T21:31:18"/>
    <x v="0"/>
    <x v="5"/>
    <s v="HFCBMT"/>
    <s v="TMS"/>
    <s v="GUSTAVO PASSOS"/>
    <s v="Tms"/>
    <s v="Wilson Jose Araujo de Gusmao Junior"/>
    <d v="2026-06-24T14:56:00"/>
    <n v="21341"/>
    <s v="-"/>
    <s v="ON LINE"/>
    <s v="Cartão de crédito"/>
    <s v="Cartão AMEX"/>
    <x v="0"/>
    <s v="N"/>
    <x v="12"/>
    <s v="Braskem - Camacari"/>
    <s v="-"/>
    <s v="Latam Airlines Brasil"/>
    <n v="2293146808"/>
    <x v="13"/>
    <s v="-"/>
    <x v="715"/>
    <n v="59.46"/>
    <n v="0"/>
    <n v="0"/>
    <n v="0"/>
    <n v="0"/>
    <n v="0"/>
    <s v="Reserva importada do Sistema TMS. OS: 21341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4078"/>
    <n v="25654422"/>
    <s v="ACC01"/>
    <x v="803"/>
    <d v="2026-06-25T02:35:35"/>
    <x v="0"/>
    <x v="5"/>
    <s v="YVLEQS"/>
    <s v="TMS"/>
    <s v="MARCOS DI RIBEIRO"/>
    <s v="Wellington Ribeiro da Silva"/>
    <s v="Tms"/>
    <d v="2026-06-24T23:15:00"/>
    <n v="115460"/>
    <s v="-"/>
    <s v="ON LINE"/>
    <s v="Cartão de crédito"/>
    <s v="Cartão AMEX"/>
    <x v="0"/>
    <s v="N"/>
    <x v="23"/>
    <s v="Ultragaz-matriz"/>
    <s v="-"/>
    <s v="Latam Airlines Brasil"/>
    <n v="2293224022"/>
    <x v="7"/>
    <s v="-"/>
    <x v="716"/>
    <n v="50.42"/>
    <n v="0"/>
    <n v="0"/>
    <n v="0"/>
    <n v="0"/>
    <n v="0"/>
    <s v="Reserva importada do Sistema TMS. OS: 115460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3552"/>
    <n v="25654092"/>
    <s v="ACC01"/>
    <x v="804"/>
    <d v="2026-06-24T22:45:18"/>
    <x v="0"/>
    <x v="5"/>
    <s v="WATQVU"/>
    <s v="SABRE"/>
    <s v="RODRIGUES/JOSE ANDERSON BAHIA"/>
    <s v="Wellington Ribeiro da Silva"/>
    <s v="VITOR TEICHMANN"/>
    <d v="2026-06-24T14:46:00"/>
    <s v="-"/>
    <s v="-"/>
    <s v="ON LINE"/>
    <s v="Cartão de crédito"/>
    <s v="Cartão de crédito"/>
    <x v="0"/>
    <s v="N"/>
    <x v="21"/>
    <s v="Jti Distribuidora - Sao Paulo - Vila Nova Conceicao"/>
    <s v="-"/>
    <s v="Latam Airlines Brasil"/>
    <n v="9552144185"/>
    <x v="22"/>
    <s v="-"/>
    <x v="717"/>
    <n v="54.09"/>
    <n v="0"/>
    <n v="0"/>
    <n v="54.09"/>
    <n v="0"/>
    <n v="0"/>
    <s v="Reserva importada por HubTravel"/>
    <s v="Empenho/departamento não preenchido! (ACC01)"/>
    <x v="2"/>
    <x v="9"/>
    <s v="Falta de informação Gerencial"/>
    <x v="1"/>
    <s v="Qualidade dos dados"/>
    <s v="GRUPO KONTIK"/>
    <x v="3"/>
  </r>
  <r>
    <n v="24813097"/>
    <n v="25653676"/>
    <s v="ACC01"/>
    <x v="805"/>
    <d v="2026-06-24T22:06:06"/>
    <x v="0"/>
    <x v="5"/>
    <s v="QPUMLXT"/>
    <s v="SABRE"/>
    <s v="TEIXEIRA/OMAR MR"/>
    <s v="VITOR TEICHMANN"/>
    <s v="VITOR TEICHMANN"/>
    <d v="2026-06-23T16:35:00"/>
    <s v="QPUMLX"/>
    <s v="-"/>
    <s v="ON LINE"/>
    <s v="Invoice"/>
    <s v="Faturado"/>
    <x v="1"/>
    <s v="N"/>
    <x v="21"/>
    <s v="Jti Distribuidora - Sao Paulo - Vila Nova Conceicao"/>
    <s v="-"/>
    <s v="Grand Mercure Brasilia Eixo Monumental"/>
    <s v="-"/>
    <x v="22"/>
    <s v="-"/>
    <x v="718"/>
    <n v="0"/>
    <n v="0"/>
    <n v="0"/>
    <n v="0"/>
    <n v="0"/>
    <n v="0"/>
    <s v="Reserva importada por HubTravel"/>
    <s v="Centro de custo não preenchido! (ACC01) Empenho/departamento não preenchido! (ACC01)"/>
    <x v="2"/>
    <x v="6"/>
    <s v="Falta de informação Gerencial"/>
    <x v="1"/>
    <s v="Qualidade dos dados"/>
    <s v="KONTIK BUSINESS TRAVEL"/>
    <x v="0"/>
  </r>
  <r>
    <n v="24813203"/>
    <n v="25653772"/>
    <s v="ACC01"/>
    <x v="806"/>
    <d v="2026-06-24T21:30:46"/>
    <x v="0"/>
    <x v="5"/>
    <s v="IG4GML"/>
    <s v="TMS"/>
    <s v="GABRIEL FERREIRA DE SOUZA CHAGAS"/>
    <s v="Beatrys Ferreira Rocha"/>
    <s v="Beatrys Ferreira Rocha"/>
    <d v="2026-06-24T14:41:00"/>
    <n v="115373"/>
    <s v="-"/>
    <s v="ON LINE"/>
    <s v="Cartão de crédito"/>
    <s v="Cartão AMEX"/>
    <x v="0"/>
    <s v="N"/>
    <x v="23"/>
    <s v="Ultragaz-matriz"/>
    <s v="-"/>
    <s v="Azul Linhas Aereas"/>
    <n v="3025653772"/>
    <x v="7"/>
    <s v="-"/>
    <x v="719"/>
    <n v="35.15"/>
    <n v="0"/>
    <n v="0"/>
    <n v="0"/>
    <n v="0"/>
    <n v="0"/>
    <s v="Reserva importada do Sistema TMS. OS: 115373"/>
    <s v="A venda possui enriquecimento de dados pendente. Aguarde a conclusão antes de prosseguir"/>
    <x v="3"/>
    <x v="19"/>
    <s v="Validação de Dados"/>
    <x v="1"/>
    <s v="Qualidade dos dados"/>
    <s v="GRUPO KONTIK"/>
    <x v="3"/>
  </r>
  <r>
    <n v="24813320"/>
    <n v="25653896"/>
    <s v="ACC01"/>
    <x v="807"/>
    <d v="2026-06-24T21:35:24"/>
    <x v="0"/>
    <x v="5"/>
    <n v="23449618"/>
    <s v="GOVER"/>
    <s v="MAXWELL COSTA CRUZ"/>
    <s v="Gover"/>
    <s v="Gover"/>
    <d v="2026-06-23T17:13:00"/>
    <n v="4714330"/>
    <s v="-"/>
    <s v="ON LINE"/>
    <s v="Cartão de crédito"/>
    <s v="Cartão de crédito"/>
    <x v="1"/>
    <s v="N"/>
    <x v="7"/>
    <s v="Lojas Avenida S.a."/>
    <s v="-"/>
    <s v="Mardan Hotel - Inativo"/>
    <s v="-"/>
    <x v="8"/>
    <s v="-"/>
    <x v="236"/>
    <n v="74"/>
    <n v="0"/>
    <n v="0"/>
    <n v="0"/>
    <n v="0"/>
    <n v="0"/>
    <s v="Reserva importada do sistema Gover. Id: 4714330"/>
    <s v="Não foi possível encontrar um contrato válido para o fornecedor 34685 (Código fornecedor) "/>
    <x v="1"/>
    <x v="10"/>
    <s v="Análise Cadastro"/>
    <x v="1"/>
    <s v="Qualidade dos dados"/>
    <s v="KONTIK BUSINESS TRAVEL"/>
    <x v="4"/>
  </r>
  <r>
    <n v="24813321"/>
    <n v="25653897"/>
    <s v="ACC01"/>
    <x v="807"/>
    <d v="2026-06-24T21:35:26"/>
    <x v="0"/>
    <x v="5"/>
    <n v="23449619"/>
    <s v="GOVER"/>
    <s v="SHAILA LISBOA DA SILVA"/>
    <s v="Gover"/>
    <s v="Gover"/>
    <d v="2026-06-23T17:13:00"/>
    <n v="4714330"/>
    <s v="-"/>
    <s v="ON LINE"/>
    <s v="Cartão de crédito"/>
    <s v="Cartão de crédito"/>
    <x v="1"/>
    <s v="N"/>
    <x v="7"/>
    <s v="Lojas Avenida S.a."/>
    <s v="-"/>
    <s v="Mardan Hotel - Inativo"/>
    <s v="-"/>
    <x v="8"/>
    <s v="-"/>
    <x v="236"/>
    <n v="74"/>
    <n v="0"/>
    <n v="0"/>
    <n v="0"/>
    <n v="0"/>
    <n v="0"/>
    <s v="Reserva importada do sistema Gover. Id: 4714330"/>
    <s v="Não foi possível encontrar um contrato válido para o fornecedor 34685 (Código fornecedor) "/>
    <x v="1"/>
    <x v="10"/>
    <s v="Análise Cadastro"/>
    <x v="1"/>
    <s v="Qualidade dos dados"/>
    <s v="KONTIK BUSINESS TRAVEL"/>
    <x v="4"/>
  </r>
  <r>
    <m/>
    <m/>
    <m/>
    <x v="808"/>
    <m/>
    <x v="7"/>
    <x v="7"/>
    <m/>
    <m/>
    <m/>
    <m/>
    <m/>
    <m/>
    <m/>
    <m/>
    <m/>
    <m/>
    <m/>
    <x v="4"/>
    <m/>
    <x v="80"/>
    <m/>
    <m/>
    <m/>
    <m/>
    <x v="61"/>
    <m/>
    <x v="720"/>
    <m/>
    <m/>
    <m/>
    <m/>
    <m/>
    <m/>
    <m/>
    <m/>
    <x v="8"/>
    <x v="24"/>
    <m/>
    <x v="4"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Ofensores_TipoErro_OBT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J38" firstHeaderRow="1" firstDataRow="2" firstDataCol="1"/>
  <pivotFields count="45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3"/>
        <item h="1" m="1" x="9"/>
        <item x="1"/>
        <item x="6"/>
        <item x="4"/>
        <item x="0"/>
        <item x="2"/>
        <item x="5"/>
        <item x="7"/>
        <item h="1" x="8"/>
        <item t="default"/>
      </items>
    </pivotField>
    <pivotField showAll="0"/>
    <pivotField showAll="0"/>
    <pivotField axis="axisRow" dataField="1" showAll="0" sortType="descending">
      <items count="7">
        <item x="4"/>
        <item x="1"/>
        <item x="0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2"/>
    </i>
    <i>
      <x v="3"/>
    </i>
    <i>
      <x v="5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TIPO DE ERRO" fld="39" subtotal="count" baseField="0" baseItem="0" numFmtId="3"/>
  </dataFields>
  <formats count="171">
    <format dxfId="152">
      <pivotArea type="origin" dataOnly="0" labelOnly="1" outline="0" fieldPosition="0"/>
    </format>
    <format dxfId="151">
      <pivotArea field="36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39" type="button" dataOnly="0" labelOnly="1" outline="0" axis="axisRow" fieldPosition="0"/>
    </format>
    <format dxfId="148">
      <pivotArea dataOnly="0" labelOnly="1" fieldPosition="0">
        <references count="1">
          <reference field="36" count="0"/>
        </references>
      </pivotArea>
    </format>
    <format dxfId="147">
      <pivotArea dataOnly="0" labelOnly="1" grandCol="1" outline="0" fieldPosition="0"/>
    </format>
    <format dxfId="146">
      <pivotArea grandRow="1" outline="0" collapsedLevelsAreSubtotals="1" fieldPosition="0"/>
    </format>
    <format dxfId="145">
      <pivotArea outline="0" collapsedLevelsAreSubtotals="1" fieldPosition="0"/>
    </format>
    <format dxfId="144">
      <pivotArea dataOnly="0" labelOnly="1" fieldPosition="0">
        <references count="1">
          <reference field="36" count="0"/>
        </references>
      </pivotArea>
    </format>
    <format dxfId="143">
      <pivotArea dataOnly="0" labelOnly="1" grandCol="1" outline="0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36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39" type="button" dataOnly="0" labelOnly="1" outline="0" axis="axisRow" fieldPosition="0"/>
    </format>
    <format dxfId="136">
      <pivotArea dataOnly="0" labelOnly="1" grandRow="1" outline="0" fieldPosition="0"/>
    </format>
    <format dxfId="135">
      <pivotArea dataOnly="0" labelOnly="1" fieldPosition="0">
        <references count="1">
          <reference field="36" count="0"/>
        </references>
      </pivotArea>
    </format>
    <format dxfId="134">
      <pivotArea dataOnly="0" labelOnly="1" grandCol="1" outline="0" fieldPosition="0"/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36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39" type="button" dataOnly="0" labelOnly="1" outline="0" axis="axisRow" fieldPosition="0"/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36" count="0"/>
        </references>
      </pivotArea>
    </format>
    <format dxfId="125">
      <pivotArea dataOnly="0" labelOnly="1" grandCol="1" outline="0" fieldPosition="0"/>
    </format>
    <format dxfId="124">
      <pivotArea type="all" dataOnly="0" outline="0" fieldPosition="0"/>
    </format>
    <format dxfId="123">
      <pivotArea outline="0" collapsedLevelsAreSubtotals="1" fieldPosition="0"/>
    </format>
    <format dxfId="122">
      <pivotArea type="origin" dataOnly="0" labelOnly="1" outline="0" fieldPosition="0"/>
    </format>
    <format dxfId="121">
      <pivotArea field="36" type="button" dataOnly="0" labelOnly="1" outline="0" axis="axisCol" fieldPosition="0"/>
    </format>
    <format dxfId="120">
      <pivotArea type="topRight" dataOnly="0" labelOnly="1" outline="0" fieldPosition="0"/>
    </format>
    <format dxfId="119">
      <pivotArea field="39" type="button" dataOnly="0" labelOnly="1" outline="0" axis="axisRow" fieldPosition="0"/>
    </format>
    <format dxfId="118">
      <pivotArea dataOnly="0" labelOnly="1" grandRow="1" outline="0" fieldPosition="0"/>
    </format>
    <format dxfId="117">
      <pivotArea dataOnly="0" labelOnly="1" fieldPosition="0">
        <references count="1">
          <reference field="36" count="0"/>
        </references>
      </pivotArea>
    </format>
    <format dxfId="116">
      <pivotArea dataOnly="0" labelOnly="1" grandCol="1" outline="0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type="origin" dataOnly="0" labelOnly="1" outline="0" fieldPosition="0"/>
    </format>
    <format dxfId="112">
      <pivotArea field="36" type="button" dataOnly="0" labelOnly="1" outline="0" axis="axisCol" fieldPosition="0"/>
    </format>
    <format dxfId="111">
      <pivotArea type="topRight" dataOnly="0" labelOnly="1" outline="0" fieldPosition="0"/>
    </format>
    <format dxfId="110">
      <pivotArea field="39" type="button" dataOnly="0" labelOnly="1" outline="0" axis="axisRow" fieldPosition="0"/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36" count="0"/>
        </references>
      </pivotArea>
    </format>
    <format dxfId="107">
      <pivotArea dataOnly="0" labelOnly="1" grandCol="1" outline="0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39" type="button" dataOnly="0" labelOnly="1" outline="0" axis="axisRow" fieldPosition="0"/>
    </format>
    <format dxfId="102">
      <pivotArea dataOnly="0" labelOnly="1" grandRow="1" outline="0" fieldPosition="0"/>
    </format>
    <format dxfId="101">
      <pivotArea dataOnly="0" labelOnly="1" fieldPosition="0">
        <references count="1">
          <reference field="36" count="0"/>
        </references>
      </pivotArea>
    </format>
    <format dxfId="100">
      <pivotArea dataOnly="0" labelOnly="1" grandCol="1" outline="0" fieldPosition="0"/>
    </format>
    <format dxfId="99">
      <pivotArea type="origin" dataOnly="0" labelOnly="1" outline="0" fieldPosition="0"/>
    </format>
    <format dxfId="98">
      <pivotArea field="39" type="button" dataOnly="0" labelOnly="1" outline="0" axis="axisRow" fieldPosition="0"/>
    </format>
    <format dxfId="97">
      <pivotArea dataOnly="0" labelOnly="1" grandRow="1" outline="0" fieldPosition="0"/>
    </format>
    <format dxfId="96">
      <pivotArea outline="0" collapsedLevelsAreSubtotals="1" fieldPosition="0"/>
    </format>
    <format dxfId="95">
      <pivotArea dataOnly="0" labelOnly="1" fieldPosition="0">
        <references count="1">
          <reference field="36" count="0"/>
        </references>
      </pivotArea>
    </format>
    <format dxfId="94">
      <pivotArea dataOnly="0" labelOnly="1" grandCol="1" outline="0" fieldPosition="0"/>
    </format>
    <format dxfId="93">
      <pivotArea outline="0" collapsedLevelsAreSubtotals="1" fieldPosition="0"/>
    </format>
    <format dxfId="92">
      <pivotArea dataOnly="0" labelOnly="1" fieldPosition="0">
        <references count="1">
          <reference field="36" count="0"/>
        </references>
      </pivotArea>
    </format>
    <format dxfId="91">
      <pivotArea dataOnly="0" labelOnly="1" grandCol="1" outline="0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type="origin" dataOnly="0" labelOnly="1" outline="0" fieldPosition="0"/>
    </format>
    <format dxfId="87">
      <pivotArea field="36" type="button" dataOnly="0" labelOnly="1" outline="0" axis="axisCol" fieldPosition="0"/>
    </format>
    <format dxfId="86">
      <pivotArea type="topRight" dataOnly="0" labelOnly="1" outline="0" fieldPosition="0"/>
    </format>
    <format dxfId="85">
      <pivotArea field="39" type="button" dataOnly="0" labelOnly="1" outline="0" axis="axisRow" fieldPosition="0"/>
    </format>
    <format dxfId="84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83">
      <pivotArea dataOnly="0" labelOnly="1" grandRow="1" outline="0" fieldPosition="0"/>
    </format>
    <format dxfId="82">
      <pivotArea dataOnly="0" labelOnly="1" fieldPosition="0">
        <references count="1">
          <reference field="36" count="0"/>
        </references>
      </pivotArea>
    </format>
    <format dxfId="81">
      <pivotArea dataOnly="0" labelOnly="1" grandCol="1" outline="0" fieldPosition="0"/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36" type="button" dataOnly="0" labelOnly="1" outline="0" axis="axisCol" fieldPosition="0"/>
    </format>
    <format dxfId="77">
      <pivotArea type="topRight" dataOnly="0" labelOnly="1" outline="0" fieldPosition="0"/>
    </format>
    <format dxfId="76">
      <pivotArea dataOnly="0" labelOnly="1" fieldPosition="0">
        <references count="1">
          <reference field="36" count="0"/>
        </references>
      </pivotArea>
    </format>
    <format dxfId="75">
      <pivotArea dataOnly="0" labelOnly="1" grandCol="1" outline="0" fieldPosition="0"/>
    </format>
    <format dxfId="74">
      <pivotArea type="origin" dataOnly="0" labelOnly="1" outline="0" fieldPosition="0"/>
    </format>
    <format dxfId="73">
      <pivotArea field="39" type="button" dataOnly="0" labelOnly="1" outline="0" axis="axisRow" fieldPosition="0"/>
    </format>
    <format dxfId="72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1">
      <pivotArea dataOnly="0" labelOnly="1" grandRow="1" outline="0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type="origin" dataOnly="0" labelOnly="1" outline="0" fieldPosition="0"/>
    </format>
    <format dxfId="67">
      <pivotArea field="36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39" type="button" dataOnly="0" labelOnly="1" outline="0" axis="axisRow" fieldPosition="0"/>
    </format>
    <format dxfId="64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63">
      <pivotArea dataOnly="0" labelOnly="1" grandRow="1" outline="0" fieldPosition="0"/>
    </format>
    <format dxfId="62">
      <pivotArea dataOnly="0" labelOnly="1" fieldPosition="0">
        <references count="1">
          <reference field="36" count="0"/>
        </references>
      </pivotArea>
    </format>
    <format dxfId="61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60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59">
      <pivotArea type="origin" dataOnly="0" labelOnly="1" outline="0" fieldPosition="0"/>
    </format>
    <format dxfId="58">
      <pivotArea field="39" type="button" dataOnly="0" labelOnly="1" outline="0" axis="axisRow" fieldPosition="0"/>
    </format>
    <format dxfId="57">
      <pivotArea dataOnly="0" labelOnly="1" fieldPosition="0">
        <references count="1">
          <reference field="39" count="4">
            <x v="1"/>
            <x v="2"/>
            <x v="3"/>
            <x v="5"/>
          </reference>
        </references>
      </pivotArea>
    </format>
    <format dxfId="56">
      <pivotArea dataOnly="0" labelOnly="1" grandRow="1" outline="0" fieldPosition="0"/>
    </format>
    <format dxfId="55">
      <pivotArea type="origin" dataOnly="0" labelOnly="1" outline="0" fieldPosition="0"/>
    </format>
    <format dxfId="54">
      <pivotArea field="36" type="button" dataOnly="0" labelOnly="1" outline="0" axis="axisCol" fieldPosition="0"/>
    </format>
    <format dxfId="53">
      <pivotArea type="topRight" dataOnly="0" labelOnly="1" outline="0" fieldPosition="0"/>
    </format>
    <format dxfId="52">
      <pivotArea type="origin" dataOnly="0" labelOnly="1" outline="0" fieldPosition="0"/>
    </format>
    <format dxfId="51">
      <pivotArea field="36" type="button" dataOnly="0" labelOnly="1" outline="0" axis="axisCol" fieldPosition="0"/>
    </format>
    <format dxfId="50">
      <pivotArea type="topRight" dataOnly="0" labelOnly="1" outline="0" fieldPosition="0"/>
    </format>
    <format dxfId="49">
      <pivotArea type="origin" dataOnly="0" labelOnly="1" outline="0" fieldPosition="0"/>
    </format>
    <format dxfId="48">
      <pivotArea field="36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39" type="button" dataOnly="0" labelOnly="1" outline="0" axis="axisRow" fieldPosition="0"/>
    </format>
    <format dxfId="45">
      <pivotArea dataOnly="0" labelOnly="1" fieldPosition="0">
        <references count="1">
          <reference field="36" count="0"/>
        </references>
      </pivotArea>
    </format>
    <format dxfId="44">
      <pivotArea dataOnly="0" labelOnly="1" grandCol="1" outline="0" fieldPosition="0"/>
    </format>
    <format dxfId="43">
      <pivotArea field="39" type="button" dataOnly="0" labelOnly="1" outline="0" axis="axisRow" fieldPosition="0"/>
    </format>
    <format dxfId="42">
      <pivotArea dataOnly="0" labelOnly="1" fieldPosition="0">
        <references count="1">
          <reference field="36" count="0"/>
        </references>
      </pivotArea>
    </format>
    <format dxfId="41">
      <pivotArea dataOnly="0" labelOnly="1" grandCol="1" outline="0" fieldPosition="0"/>
    </format>
    <format dxfId="40">
      <pivotArea collapsedLevelsAreSubtotals="1" fieldPosition="0">
        <references count="1">
          <reference field="39" count="1">
            <x v="1"/>
          </reference>
        </references>
      </pivotArea>
    </format>
    <format dxfId="39">
      <pivotArea dataOnly="0" labelOnly="1" fieldPosition="0">
        <references count="1">
          <reference field="39" count="1">
            <x v="1"/>
          </reference>
        </references>
      </pivotArea>
    </format>
    <format dxfId="38">
      <pivotArea collapsedLevelsAreSubtotals="1" fieldPosition="0">
        <references count="1">
          <reference field="39" count="1">
            <x v="1"/>
          </reference>
        </references>
      </pivotArea>
    </format>
    <format dxfId="37">
      <pivotArea dataOnly="0" labelOnly="1" fieldPosition="0">
        <references count="1">
          <reference field="39" count="1">
            <x v="1"/>
          </reference>
        </references>
      </pivotArea>
    </format>
    <format dxfId="36">
      <pivotArea collapsedLevelsAreSubtotals="1" fieldPosition="0">
        <references count="1">
          <reference field="39" count="1">
            <x v="2"/>
          </reference>
        </references>
      </pivotArea>
    </format>
    <format dxfId="35">
      <pivotArea dataOnly="0" labelOnly="1" fieldPosition="0">
        <references count="1">
          <reference field="39" count="1">
            <x v="2"/>
          </reference>
        </references>
      </pivotArea>
    </format>
    <format dxfId="34">
      <pivotArea collapsedLevelsAreSubtotals="1" fieldPosition="0">
        <references count="1">
          <reference field="39" count="1">
            <x v="2"/>
          </reference>
        </references>
      </pivotArea>
    </format>
    <format dxfId="33">
      <pivotArea dataOnly="0" labelOnly="1" fieldPosition="0">
        <references count="1">
          <reference field="39" count="1">
            <x v="2"/>
          </reference>
        </references>
      </pivotArea>
    </format>
    <format dxfId="32">
      <pivotArea collapsedLevelsAreSubtotals="1" fieldPosition="0">
        <references count="1">
          <reference field="39" count="1">
            <x v="3"/>
          </reference>
        </references>
      </pivotArea>
    </format>
    <format dxfId="31">
      <pivotArea dataOnly="0" labelOnly="1" fieldPosition="0">
        <references count="1">
          <reference field="39" count="1">
            <x v="3"/>
          </reference>
        </references>
      </pivotArea>
    </format>
    <format dxfId="30">
      <pivotArea collapsedLevelsAreSubtotals="1" fieldPosition="0">
        <references count="1">
          <reference field="39" count="1">
            <x v="3"/>
          </reference>
        </references>
      </pivotArea>
    </format>
    <format dxfId="29">
      <pivotArea dataOnly="0" labelOnly="1" fieldPosition="0">
        <references count="1">
          <reference field="39" count="1">
            <x v="3"/>
          </reference>
        </references>
      </pivotArea>
    </format>
    <format dxfId="28">
      <pivotArea collapsedLevelsAreSubtotals="1" fieldPosition="0">
        <references count="1">
          <reference field="39" count="1">
            <x v="5"/>
          </reference>
        </references>
      </pivotArea>
    </format>
    <format dxfId="27">
      <pivotArea dataOnly="0" labelOnly="1" fieldPosition="0">
        <references count="1">
          <reference field="39" count="1">
            <x v="5"/>
          </reference>
        </references>
      </pivotArea>
    </format>
    <format dxfId="26">
      <pivotArea collapsedLevelsAreSubtotals="1" fieldPosition="0">
        <references count="1">
          <reference field="39" count="1">
            <x v="5"/>
          </reference>
        </references>
      </pivotArea>
    </format>
    <format dxfId="25">
      <pivotArea dataOnly="0" labelOnly="1" fieldPosition="0">
        <references count="1">
          <reference field="39" count="1">
            <x v="5"/>
          </reference>
        </references>
      </pivotArea>
    </format>
    <format dxfId="24">
      <pivotArea collapsedLevelsAreSubtotals="1" fieldPosition="0">
        <references count="1">
          <reference field="39" count="1">
            <x v="4"/>
          </reference>
        </references>
      </pivotArea>
    </format>
    <format dxfId="23">
      <pivotArea dataOnly="0" labelOnly="1" fieldPosition="0">
        <references count="1">
          <reference field="39" count="1">
            <x v="4"/>
          </reference>
        </references>
      </pivotArea>
    </format>
    <format dxfId="22">
      <pivotArea collapsedLevelsAreSubtotals="1" fieldPosition="0">
        <references count="1">
          <reference field="39" count="1">
            <x v="4"/>
          </reference>
        </references>
      </pivotArea>
    </format>
    <format dxfId="21">
      <pivotArea dataOnly="0" labelOnly="1" fieldPosition="0">
        <references count="1">
          <reference field="39" count="1">
            <x v="4"/>
          </reference>
        </references>
      </pivotArea>
    </format>
    <format dxfId="20">
      <pivotArea grandRow="1" outline="0" collapsedLevelsAreSubtotals="1" fieldPosition="0"/>
    </format>
    <format dxfId="19">
      <pivotArea dataOnly="0" labelOnly="1" grandRow="1" outline="0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grandRow="1" outline="0" collapsedLevelsAreSubtotals="1" fieldPosition="0"/>
    </format>
    <format dxfId="1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4">
      <pivotArea type="origin" dataOnly="0" labelOnly="1" outline="0" fieldPosition="0"/>
    </format>
    <format dxfId="13">
      <pivotArea field="36" type="button" dataOnly="0" labelOnly="1" outline="0" axis="axisCol" fieldPosition="0"/>
    </format>
    <format dxfId="12">
      <pivotArea type="topRight" dataOnly="0" labelOnly="1" outline="0" fieldPosition="0"/>
    </format>
    <format dxfId="11">
      <pivotArea type="origin" dataOnly="0" labelOnly="1" outline="0" fieldPosition="0"/>
    </format>
    <format dxfId="10">
      <pivotArea field="36" type="button" dataOnly="0" labelOnly="1" outline="0" axis="axisCol" fieldPosition="0"/>
    </format>
    <format dxfId="9">
      <pivotArea type="topRight" dataOnly="0" labelOnly="1" outline="0" fieldPosition="0"/>
    </format>
    <format dxfId="8">
      <pivotArea type="origin" dataOnly="0" labelOnly="1" outline="0" fieldPosition="0"/>
    </format>
    <format dxfId="7">
      <pivotArea field="36" type="button" dataOnly="0" labelOnly="1" outline="0" axis="axisCol" fieldPosition="0"/>
    </format>
    <format dxfId="6">
      <pivotArea type="topRight" dataOnly="0" labelOnly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39" type="button" dataOnly="0" labelOnly="1" outline="0" axis="axisRow" fieldPosition="0"/>
    </format>
    <format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rifa_Aging_Inclusa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2:N128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axis="axisRow" showAll="0">
      <items count="9">
        <item x="5"/>
        <item x="6"/>
        <item x="3"/>
        <item x="4"/>
        <item x="1"/>
        <item x="2"/>
        <item x="0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"/>
        <item m="1" x="1154"/>
        <item x="471"/>
        <item m="1" x="2226"/>
        <item x="176"/>
        <item m="1" x="2207"/>
        <item x="242"/>
        <item x="70"/>
        <item m="1" x="2091"/>
        <item x="509"/>
        <item m="1" x="2834"/>
        <item x="175"/>
        <item x="131"/>
        <item x="244"/>
        <item x="241"/>
        <item m="1" x="1627"/>
        <item m="1" x="3365"/>
        <item x="270"/>
        <item m="1" x="961"/>
        <item m="1" x="2580"/>
        <item m="1" x="5925"/>
        <item m="1" x="2231"/>
        <item x="168"/>
        <item x="720"/>
        <item m="1" x="1383"/>
        <item x="506"/>
        <item x="101"/>
        <item x="269"/>
        <item m="1" x="2297"/>
        <item m="1" x="4196"/>
        <item m="1" x="786"/>
        <item m="1" x="2329"/>
        <item x="124"/>
        <item m="1" x="2961"/>
        <item m="1" x="3335"/>
        <item m="1" x="1237"/>
        <item m="1" x="3857"/>
        <item x="118"/>
        <item x="373"/>
        <item x="196"/>
        <item x="129"/>
        <item x="264"/>
        <item x="503"/>
        <item m="1" x="1873"/>
        <item x="133"/>
        <item h="1" m="1" x="1362"/>
        <item h="1" x="227"/>
        <item h="1" m="1" x="1874"/>
        <item h="1" x="250"/>
        <item h="1" m="1" x="2084"/>
        <item h="1" m="1" x="2213"/>
        <item h="1" x="79"/>
        <item h="1" x="399"/>
        <item h="1" x="115"/>
        <item h="1" x="134"/>
        <item h="1" m="1" x="1369"/>
        <item h="1" m="1" x="1876"/>
        <item h="1" m="1" x="1010"/>
        <item h="1" m="1" x="960"/>
        <item h="1" x="119"/>
        <item h="1" m="1" x="1941"/>
        <item h="1" m="1" x="744"/>
        <item h="1" x="45"/>
        <item h="1" x="183"/>
        <item h="1" m="1" x="793"/>
        <item h="1" m="1" x="1373"/>
        <item h="1" x="692"/>
        <item h="1" x="18"/>
        <item h="1" x="271"/>
        <item h="1" m="1" x="2302"/>
        <item h="1" m="1" x="3417"/>
        <item h="1" m="1" x="954"/>
        <item h="1" m="1" x="5325"/>
        <item h="1" x="126"/>
        <item h="1" x="184"/>
        <item h="1" m="1" x="2065"/>
        <item h="1" m="1" x="4018"/>
        <item h="1" m="1" x="6278"/>
        <item h="1" m="1" x="2769"/>
        <item h="1" m="1" x="765"/>
        <item h="1" m="1" x="3478"/>
        <item h="1" m="1" x="6332"/>
        <item h="1" m="1" x="4809"/>
        <item h="1" m="1" x="4240"/>
        <item h="1" m="1" x="5995"/>
        <item h="1" m="1" x="1458"/>
        <item h="1" m="1" x="1318"/>
        <item h="1" x="78"/>
        <item h="1" x="63"/>
        <item h="1" m="1" x="2095"/>
        <item h="1" m="1" x="800"/>
        <item h="1" m="1" x="834"/>
        <item h="1" x="187"/>
        <item h="1" x="337"/>
        <item h="1" m="1" x="1833"/>
        <item h="1" x="249"/>
        <item h="1" x="238"/>
        <item h="1" m="1" x="3009"/>
        <item h="1" m="1" x="5046"/>
        <item h="1" m="1" x="773"/>
        <item h="1" x="426"/>
        <item h="1" m="1" x="2218"/>
        <item h="1" m="1" x="1423"/>
        <item h="1" m="1" x="3197"/>
        <item h="1" m="1" x="1360"/>
        <item h="1" m="1" x="5917"/>
        <item h="1" m="1" x="3198"/>
        <item h="1" m="1" x="3011"/>
        <item h="1" x="248"/>
        <item h="1" x="313"/>
        <item h="1" x="330"/>
        <item h="1" m="1" x="2094"/>
        <item h="1" m="1" x="3072"/>
        <item h="1" m="1" x="794"/>
        <item h="1" x="501"/>
        <item h="1" m="1" x="3499"/>
        <item h="1" x="427"/>
        <item h="1" m="1" x="7376"/>
        <item h="1" m="1" x="4832"/>
        <item h="1" m="1" x="1414"/>
        <item h="1" m="1" x="1678"/>
        <item h="1" m="1" x="1227"/>
        <item h="1" x="246"/>
        <item h="1" x="228"/>
        <item h="1" m="1" x="1008"/>
        <item h="1" m="1" x="937"/>
        <item h="1" x="263"/>
        <item h="1" m="1" x="2225"/>
        <item h="1" m="1" x="2042"/>
        <item h="1" m="1" x="2942"/>
        <item h="1" m="1" x="1853"/>
        <item h="1" m="1" x="825"/>
        <item h="1" m="1" x="2661"/>
        <item h="1" m="1" x="2718"/>
        <item h="1" m="1" x="1239"/>
        <item h="1" m="1" x="2822"/>
        <item h="1" m="1" x="3240"/>
        <item h="1" m="1" x="7730"/>
        <item h="1" m="1" x="7345"/>
        <item h="1" m="1" x="2750"/>
        <item h="1" m="1" x="5308"/>
        <item h="1" m="1" x="7336"/>
        <item h="1" m="1" x="7264"/>
        <item h="1" m="1" x="7732"/>
        <item h="1" m="1" x="4680"/>
        <item h="1" m="1" x="3250"/>
        <item h="1" m="1" x="3579"/>
        <item h="1" m="1" x="5474"/>
        <item h="1" x="517"/>
        <item h="1" m="1" x="3348"/>
        <item h="1" m="1" x="2681"/>
        <item h="1" m="1" x="7499"/>
        <item h="1" m="1" x="1899"/>
        <item h="1" x="505"/>
        <item h="1" m="1" x="1036"/>
        <item h="1" m="1" x="939"/>
        <item h="1" m="1" x="1174"/>
        <item h="1" m="1" x="7727"/>
        <item h="1" m="1" x="6924"/>
        <item h="1" m="1" x="2099"/>
        <item h="1" m="1" x="2697"/>
        <item h="1" m="1" x="4025"/>
        <item h="1" m="1" x="7188"/>
        <item h="1" m="1" x="6923"/>
        <item h="1" m="1" x="5920"/>
        <item h="1" m="1" x="1182"/>
        <item h="1" m="1" x="1571"/>
        <item h="1" m="1" x="2211"/>
        <item h="1" m="1" x="5930"/>
        <item h="1" m="1" x="832"/>
        <item h="1" m="1" x="2366"/>
        <item h="1" m="1" x="813"/>
        <item h="1" m="1" x="7551"/>
        <item h="1" x="510"/>
        <item h="1" m="1" x="1336"/>
        <item h="1" m="1" x="2204"/>
        <item h="1" m="1" x="6784"/>
        <item h="1" x="34"/>
        <item h="1" m="1" x="5935"/>
        <item h="1" m="1" x="5588"/>
        <item h="1" m="1" x="2268"/>
        <item h="1" x="157"/>
        <item h="1" m="1" x="3383"/>
        <item h="1" m="1" x="1313"/>
        <item h="1" m="1" x="5931"/>
        <item h="1" x="428"/>
        <item h="1" m="1" x="3848"/>
        <item h="1" m="1" x="3294"/>
        <item h="1" m="1" x="3928"/>
        <item h="1" m="1" x="3019"/>
        <item h="1" m="1" x="7675"/>
        <item h="1" m="1" x="5270"/>
        <item h="1" m="1" x="3922"/>
        <item h="1" m="1" x="3151"/>
        <item h="1" m="1" x="1897"/>
        <item h="1" m="1" x="5924"/>
        <item h="1" m="1" x="2595"/>
        <item h="1" x="255"/>
        <item h="1" m="1" x="5939"/>
        <item h="1" m="1" x="6307"/>
        <item h="1" m="1" x="7391"/>
        <item h="1" m="1" x="2270"/>
        <item h="1" m="1" x="964"/>
        <item h="1" x="398"/>
        <item h="1" m="1" x="6940"/>
        <item h="1" m="1" x="7382"/>
        <item h="1" m="1" x="1816"/>
        <item h="1" m="1" x="6336"/>
        <item h="1" x="360"/>
        <item h="1" m="1" x="2592"/>
        <item h="1" m="1" x="4345"/>
        <item h="1" x="220"/>
        <item h="1" m="1" x="1438"/>
        <item h="1" m="1" x="1786"/>
        <item h="1" m="1" x="4363"/>
        <item h="1" m="1" x="7348"/>
        <item h="1" x="336"/>
        <item h="1" m="1" x="3824"/>
        <item h="1" m="1" x="3477"/>
        <item h="1" m="1" x="2748"/>
        <item h="1" m="1" x="1188"/>
        <item h="1" m="1" x="1261"/>
        <item h="1" x="465"/>
        <item h="1" x="230"/>
        <item h="1" m="1" x="7764"/>
        <item h="1" m="1" x="7372"/>
        <item h="1" m="1" x="7773"/>
        <item h="1" m="1" x="7165"/>
        <item h="1" m="1" x="5885"/>
        <item h="1" m="1" x="6607"/>
        <item h="1" m="1" x="7185"/>
        <item h="1" m="1" x="6774"/>
        <item h="1" m="1" x="1330"/>
        <item h="1" m="1" x="958"/>
        <item h="1" x="191"/>
        <item h="1" m="1" x="2930"/>
        <item h="1" m="1" x="829"/>
        <item h="1" m="1" x="5896"/>
        <item h="1" m="1" x="7774"/>
        <item h="1" m="1" x="7866"/>
        <item h="1" m="1" x="7050"/>
        <item h="1" x="339"/>
        <item h="1" m="1" x="7864"/>
        <item h="1" m="1" x="2069"/>
        <item h="1" m="1" x="963"/>
        <item h="1" m="1" x="4339"/>
        <item h="1" m="1" x="3732"/>
        <item h="1" x="284"/>
        <item h="1" m="1" x="7858"/>
        <item h="1" m="1" x="5998"/>
        <item h="1" m="1" x="3334"/>
        <item h="1" m="1" x="7380"/>
        <item h="1" m="1" x="7349"/>
        <item h="1" m="1" x="7286"/>
        <item h="1" m="1" x="7289"/>
        <item h="1" m="1" x="883"/>
        <item h="1" m="1" x="7849"/>
        <item h="1" m="1" x="1865"/>
        <item h="1" m="1" x="5757"/>
        <item h="1" m="1" x="4040"/>
        <item h="1" m="1" x="3175"/>
        <item h="1" m="1" x="4094"/>
        <item h="1" m="1" x="6590"/>
        <item h="1" m="1" x="2745"/>
        <item h="1" m="1" x="2672"/>
        <item h="1" m="1" x="2743"/>
        <item h="1" m="1" x="7183"/>
        <item h="1" m="1" x="1736"/>
        <item h="1" m="1" x="5289"/>
        <item h="1" x="469"/>
        <item h="1" m="1" x="3652"/>
        <item h="1" m="1" x="6311"/>
        <item h="1" m="1" x="1002"/>
        <item h="1" m="1" x="1391"/>
        <item h="1" m="1" x="970"/>
        <item h="1" m="1" x="7373"/>
        <item h="1" m="1" x="1849"/>
        <item h="1" m="1" x="2976"/>
        <item h="1" m="1" x="3668"/>
        <item h="1" m="1" x="2764"/>
        <item h="1" m="1" x="6994"/>
        <item h="1" m="1" x="6174"/>
        <item h="1" m="1" x="4519"/>
        <item h="1" m="1" x="6964"/>
        <item h="1" m="1" x="5918"/>
        <item h="1" x="326"/>
        <item h="1" m="1" x="942"/>
        <item h="1" m="1" x="3871"/>
        <item h="1" m="1" x="4769"/>
        <item h="1" m="1" x="7560"/>
        <item h="1" m="1" x="7708"/>
        <item h="1" m="1" x="7280"/>
        <item h="1" m="1" x="1812"/>
        <item h="1" x="123"/>
        <item h="1" m="1" x="6519"/>
        <item h="1" m="1" x="6130"/>
        <item h="1" m="1" x="1368"/>
        <item h="1" m="1" x="7288"/>
        <item h="1" m="1" x="7120"/>
        <item h="1" m="1" x="6041"/>
        <item h="1" m="1" x="7608"/>
        <item h="1" m="1" x="1376"/>
        <item h="1" m="1" x="6136"/>
        <item h="1" m="1" x="1512"/>
        <item h="1" x="128"/>
        <item h="1" m="1" x="1676"/>
        <item h="1" m="1" x="3451"/>
        <item h="1" m="1" x="1743"/>
        <item h="1" m="1" x="1749"/>
        <item h="1" m="1" x="5057"/>
        <item h="1" m="1" x="4980"/>
        <item h="1" m="1" x="7386"/>
        <item h="1" m="1" x="4226"/>
        <item h="1" m="1" x="5309"/>
        <item h="1" m="1" x="5214"/>
        <item h="1" m="1" x="5215"/>
        <item h="1" m="1" x="4820"/>
        <item h="1" m="1" x="6809"/>
        <item h="1" m="1" x="6189"/>
        <item h="1" m="1" x="7537"/>
        <item h="1" m="1" x="6222"/>
        <item h="1" m="1" x="820"/>
        <item h="1" m="1" x="7818"/>
        <item h="1" m="1" x="7291"/>
        <item h="1" m="1" x="7852"/>
        <item h="1" m="1" x="805"/>
        <item h="1" m="1" x="4947"/>
        <item h="1" m="1" x="7290"/>
        <item h="1" m="1" x="1742"/>
        <item h="1" m="1" x="1416"/>
        <item h="1" m="1" x="4924"/>
        <item h="1" m="1" x="3804"/>
        <item h="1" x="116"/>
        <item h="1" m="1" x="5204"/>
        <item h="1" m="1" x="6676"/>
        <item h="1" m="1" x="2077"/>
        <item h="1" m="1" x="7686"/>
        <item h="1" m="1" x="6252"/>
        <item h="1" m="1" x="1195"/>
        <item h="1" m="1" x="7220"/>
        <item h="1" m="1" x="6213"/>
        <item h="1" m="1" x="4505"/>
        <item h="1" m="1" x="7427"/>
        <item h="1" m="1" x="6813"/>
        <item h="1" m="1" x="7780"/>
        <item h="1" m="1" x="5928"/>
        <item h="1" m="1" x="6233"/>
        <item h="1" m="1" x="792"/>
        <item h="1" m="1" x="6778"/>
        <item h="1" m="1" x="6559"/>
        <item h="1" m="1" x="3969"/>
        <item h="1" m="1" x="4733"/>
        <item h="1" m="1" x="6131"/>
        <item h="1" x="67"/>
        <item h="1" m="1" x="6047"/>
        <item h="1" m="1" x="7468"/>
        <item h="1" m="1" x="7056"/>
        <item h="1" m="1" x="3475"/>
        <item h="1" m="1" x="7111"/>
        <item h="1" m="1" x="6205"/>
        <item h="1" m="1" x="6555"/>
        <item h="1" m="1" x="7893"/>
        <item h="1" m="1" x="6914"/>
        <item h="1" m="1" x="7213"/>
        <item h="1" m="1" x="7409"/>
        <item h="1" m="1" x="7963"/>
        <item h="1" x="253"/>
        <item h="1" m="1" x="2036"/>
        <item h="1" m="1" x="7803"/>
        <item h="1" m="1" x="7383"/>
        <item h="1" m="1" x="2067"/>
        <item h="1" m="1" x="5989"/>
        <item h="1" m="1" x="6464"/>
        <item h="1" m="1" x="7744"/>
        <item h="1" m="1" x="5818"/>
        <item h="1" m="1" x="6428"/>
        <item h="1" m="1" x="3366"/>
        <item h="1" m="1" x="2079"/>
        <item h="1" m="1" x="7221"/>
        <item h="1" m="1" x="3788"/>
        <item h="1" m="1" x="1755"/>
        <item h="1" m="1" x="5769"/>
        <item h="1" m="1" x="4020"/>
        <item h="1" m="1" x="5287"/>
        <item h="1" m="1" x="3983"/>
        <item h="1" m="1" x="3445"/>
        <item h="1" m="1" x="7955"/>
        <item h="1" m="1" x="6206"/>
        <item h="1" m="1" x="6161"/>
        <item h="1" m="1" x="5590"/>
        <item h="1" m="1" x="2865"/>
        <item h="1" m="1" x="6126"/>
        <item h="1" m="1" x="4991"/>
        <item h="1" m="1" x="6271"/>
        <item h="1" m="1" x="1744"/>
        <item h="1" m="1" x="3461"/>
        <item h="1" m="1" x="7830"/>
        <item h="1" m="1" x="7438"/>
        <item h="1" m="1" x="4086"/>
        <item h="1" m="1" x="7141"/>
        <item h="1" m="1" x="1746"/>
        <item h="1" m="1" x="7785"/>
        <item h="1" m="1" x="7442"/>
        <item h="1" m="1" x="6012"/>
        <item h="1" m="1" x="4717"/>
        <item h="1" m="1" x="6106"/>
        <item h="1" m="1" x="2594"/>
        <item h="1" m="1" x="6496"/>
        <item h="1" m="1" x="1728"/>
        <item h="1" m="1" x="1956"/>
        <item h="1" m="1" x="3672"/>
        <item h="1" m="1" x="7795"/>
        <item h="1" m="1" x="6776"/>
        <item h="1" x="333"/>
        <item h="1" x="370"/>
        <item h="1" m="1" x="6200"/>
        <item h="1" m="1" x="3669"/>
        <item h="1" m="1" x="7014"/>
        <item h="1" m="1" x="7182"/>
        <item h="1" m="1" x="3620"/>
        <item h="1" m="1" x="6854"/>
        <item h="1" m="1" x="7355"/>
        <item h="1" m="1" x="1161"/>
        <item h="1" m="1" x="6679"/>
        <item h="1" m="1" x="5929"/>
        <item h="1" m="1" x="2228"/>
        <item h="1" m="1" x="2161"/>
        <item h="1" m="1" x="5946"/>
        <item h="1" m="1" x="5614"/>
        <item h="1" m="1" x="5613"/>
        <item h="1" m="1" x="938"/>
        <item h="1" m="1" x="7794"/>
        <item h="1" m="1" x="6913"/>
        <item h="1" m="1" x="6745"/>
        <item h="1" m="1" x="1180"/>
        <item h="1" m="1" x="3589"/>
        <item h="1" x="114"/>
        <item h="1" m="1" x="7865"/>
        <item h="1" m="1" x="5758"/>
        <item h="1" m="1" x="2959"/>
        <item h="1" m="1" x="4517"/>
        <item h="1" m="1" x="5875"/>
        <item h="1" m="1" x="6762"/>
        <item h="1" m="1" x="7813"/>
        <item h="1" m="1" x="1577"/>
        <item h="1" m="1" x="6731"/>
        <item h="1" m="1" x="7758"/>
        <item h="1" m="1" x="7392"/>
        <item h="1" m="1" x="6208"/>
        <item h="1" m="1" x="5544"/>
        <item h="1" m="1" x="5950"/>
        <item h="1" m="1" x="2922"/>
        <item h="1" m="1" x="5435"/>
        <item h="1" m="1" x="5707"/>
        <item h="1" m="1" x="1386"/>
        <item h="1" m="1" x="6894"/>
        <item h="1" m="1" x="2634"/>
        <item h="1" m="1" x="7856"/>
        <item h="1" m="1" x="7851"/>
        <item h="1" x="334"/>
        <item h="1" x="185"/>
        <item h="1" m="1" x="3846"/>
        <item h="1" m="1" x="1809"/>
        <item h="1" m="1" x="1235"/>
        <item h="1" m="1" x="6910"/>
        <item h="1" m="1" x="2400"/>
        <item h="1" m="1" x="2242"/>
        <item h="1" m="1" x="4967"/>
        <item h="1" m="1" x="6077"/>
        <item h="1" m="1" x="7474"/>
        <item h="1" m="1" x="7477"/>
        <item h="1" m="1" x="5169"/>
        <item h="1" m="1" x="4249"/>
        <item h="1" m="1" x="3007"/>
        <item h="1" m="1" x="1852"/>
        <item h="1" m="1" x="6906"/>
        <item h="1" m="1" x="2286"/>
        <item h="1" m="1" x="7559"/>
        <item h="1" m="1" x="1524"/>
        <item h="1" m="1" x="4994"/>
        <item h="1" m="1" x="3919"/>
        <item h="1" m="1" x="6903"/>
        <item h="1" m="1" x="1322"/>
        <item h="1" m="1" x="1437"/>
        <item h="1" m="1" x="7187"/>
        <item h="1" m="1" x="7401"/>
        <item h="1" m="1" x="1528"/>
        <item h="1" m="1" x="6972"/>
        <item h="1" m="1" x="1417"/>
        <item h="1" m="1" x="6917"/>
        <item h="1" m="1" x="1694"/>
        <item h="1" m="1" x="7159"/>
        <item h="1" m="1" x="1748"/>
        <item h="1" m="1" x="2248"/>
        <item h="1" x="345"/>
        <item h="1" m="1" x="1254"/>
        <item h="1" m="1" x="5593"/>
        <item h="1" m="1" x="6471"/>
        <item h="1" m="1" x="6634"/>
        <item h="1" m="1" x="6124"/>
        <item h="1" x="266"/>
        <item h="1" m="1" x="4854"/>
        <item h="1" x="256"/>
        <item h="1" m="1" x="6891"/>
        <item h="1" m="1" x="4319"/>
        <item h="1" m="1" x="7227"/>
        <item h="1" m="1" x="7013"/>
        <item h="1" m="1" x="3793"/>
        <item h="1" x="416"/>
        <item h="1" m="1" x="7018"/>
        <item h="1" m="1" x="5259"/>
        <item h="1" m="1" x="6265"/>
        <item h="1" m="1" x="6806"/>
        <item h="1" m="1" x="1734"/>
        <item h="1" x="71"/>
        <item h="1" m="1" x="2985"/>
        <item h="1" m="1" x="2908"/>
        <item h="1" m="1" x="7194"/>
        <item h="1" m="1" x="7090"/>
        <item h="1" m="1" x="5910"/>
        <item h="1" m="1" x="7330"/>
        <item h="1" m="1" x="2075"/>
        <item h="1" m="1" x="1396"/>
        <item h="1" m="1" x="2530"/>
        <item h="1" m="1" x="2955"/>
        <item h="1" m="1" x="2393"/>
        <item h="1" m="1" x="7287"/>
        <item h="1" m="1" x="2984"/>
        <item h="1" m="1" x="4937"/>
        <item h="1" m="1" x="7677"/>
        <item h="1" m="1" x="4251"/>
        <item h="1" m="1" x="5864"/>
        <item h="1" m="1" x="7218"/>
        <item h="1" m="1" x="6606"/>
        <item h="1" m="1" x="4365"/>
        <item h="1" m="1" x="7201"/>
        <item h="1" m="1" x="5257"/>
        <item h="1" m="1" x="6604"/>
        <item h="1" m="1" x="1750"/>
        <item h="1" m="1" x="7202"/>
        <item h="1" m="1" x="3905"/>
        <item h="1" m="1" x="7919"/>
        <item h="1" m="1" x="7476"/>
        <item h="1" m="1" x="6362"/>
        <item h="1" m="1" x="4093"/>
        <item h="1" m="1" x="7968"/>
        <item h="1" m="1" x="3866"/>
        <item h="1" m="1" x="7928"/>
        <item h="1" m="1" x="7368"/>
        <item h="1" m="1" x="1931"/>
        <item h="1" m="1" x="2245"/>
        <item h="1" m="1" x="6948"/>
        <item h="1" m="1" x="6158"/>
        <item h="1" m="1" x="6777"/>
        <item h="1" m="1" x="6009"/>
        <item h="1" m="1" x="3719"/>
        <item h="1" m="1" x="1930"/>
        <item h="1" m="1" x="7897"/>
        <item h="1" m="1" x="3621"/>
        <item h="1" m="1" x="1390"/>
        <item h="1" x="388"/>
        <item h="1" m="1" x="7370"/>
        <item h="1" m="1" x="2278"/>
        <item h="1" m="1" x="4084"/>
        <item h="1" m="1" x="1869"/>
        <item h="1" m="1" x="7012"/>
        <item h="1" m="1" x="4922"/>
        <item h="1" m="1" x="6100"/>
        <item h="1" m="1" x="3459"/>
        <item h="1" x="229"/>
        <item h="1" m="1" x="6316"/>
        <item h="1" m="1" x="2103"/>
        <item h="1" m="1" x="7786"/>
        <item h="1" m="1" x="3097"/>
        <item h="1" m="1" x="7811"/>
        <item h="1" m="1" x="6942"/>
        <item h="1" m="1" x="5074"/>
        <item h="1" m="1" x="5083"/>
        <item h="1" m="1" x="6722"/>
        <item h="1" m="1" x="7580"/>
        <item h="1" m="1" x="7166"/>
        <item h="1" m="1" x="5239"/>
        <item h="1" m="1" x="6682"/>
        <item h="1" m="1" x="3586"/>
        <item h="1" m="1" x="6134"/>
        <item h="1" m="1" x="6120"/>
        <item h="1" m="1" x="5197"/>
        <item h="1" m="1" x="6140"/>
        <item h="1" m="1" x="7429"/>
        <item h="1" m="1" x="2526"/>
        <item h="1" m="1" x="933"/>
        <item h="1" m="1" x="2374"/>
        <item h="1" m="1" x="4767"/>
        <item h="1" m="1" x="7556"/>
        <item h="1" m="1" x="7395"/>
        <item h="1" m="1" x="7443"/>
        <item h="1" m="1" x="7857"/>
        <item h="1" m="1" x="2203"/>
        <item h="1" m="1" x="2446"/>
        <item h="1" m="1" x="1162"/>
        <item h="1" m="1" x="5763"/>
        <item h="1" m="1" x="3270"/>
        <item h="1" m="1" x="5382"/>
        <item h="1" m="1" x="1393"/>
        <item h="1" m="1" x="1745"/>
        <item h="1" m="1" x="1732"/>
        <item h="1" m="1" x="7832"/>
        <item h="1" m="1" x="3301"/>
        <item h="1" m="1" x="6374"/>
        <item h="1" m="1" x="6027"/>
        <item h="1" m="1" x="1306"/>
        <item h="1" m="1" x="2018"/>
        <item h="1" m="1" x="4184"/>
        <item h="1" m="1" x="7593"/>
        <item h="1" m="1" x="6001"/>
        <item h="1" m="1" x="7766"/>
        <item h="1" m="1" x="3653"/>
        <item h="1" m="1" x="6449"/>
        <item h="1" m="1" x="6457"/>
        <item h="1" m="1" x="3941"/>
        <item h="1" m="1" x="7241"/>
        <item h="1" m="1" x="2682"/>
        <item h="1" m="1" x="1009"/>
        <item h="1" x="135"/>
        <item h="1" m="1" x="3102"/>
        <item h="1" m="1" x="5915"/>
        <item h="1" m="1" x="4821"/>
        <item h="1" m="1" x="4731"/>
        <item h="1" m="1" x="5035"/>
        <item h="1" m="1" x="5021"/>
        <item h="1" m="1" x="5031"/>
        <item h="1" m="1" x="3371"/>
        <item h="1" m="1" x="7148"/>
        <item h="1" m="1" x="6221"/>
        <item h="1" m="1" x="5684"/>
        <item h="1" m="1" x="3619"/>
        <item h="1" m="1" x="5429"/>
        <item h="1" m="1" x="4212"/>
        <item h="1" m="1" x="1574"/>
        <item h="1" m="1" x="4038"/>
        <item h="1" m="1" x="7346"/>
        <item h="1" m="1" x="2991"/>
        <item h="1" x="132"/>
        <item h="1" m="1" x="2435"/>
        <item h="1" m="1" x="5030"/>
        <item h="1" m="1" x="6959"/>
        <item h="1" m="1" x="7611"/>
        <item h="1" m="1" x="7613"/>
        <item h="1" m="1" x="5207"/>
        <item h="1" m="1" x="6333"/>
        <item h="1" m="1" x="7909"/>
        <item h="1" m="1" x="4732"/>
        <item h="1" m="1" x="3559"/>
        <item h="1" m="1" x="4456"/>
        <item h="1" m="1" x="3692"/>
        <item h="1" m="1" x="4849"/>
        <item h="1" m="1" x="1747"/>
        <item h="1" m="1" x="2786"/>
        <item h="1" m="1" x="6011"/>
        <item h="1" m="1" x="6251"/>
        <item h="1" m="1" x="5026"/>
        <item h="1" m="1" x="5016"/>
        <item h="1" m="1" x="6759"/>
        <item h="1" m="1" x="4995"/>
        <item h="1" m="1" x="5068"/>
        <item h="1" m="1" x="2721"/>
        <item h="1" m="1" x="5005"/>
        <item h="1" m="1" x="3236"/>
        <item h="1" m="1" x="2395"/>
        <item h="1" m="1" x="2967"/>
        <item h="1" m="1" x="6372"/>
        <item h="1" x="48"/>
        <item h="1" m="1" x="7687"/>
        <item h="1" m="1" x="6737"/>
        <item h="1" m="1" x="4997"/>
        <item h="1" m="1" x="6963"/>
        <item h="1" m="1" x="5018"/>
        <item h="1" x="113"/>
        <item h="1" m="1" x="1108"/>
        <item h="1" m="1" x="3939"/>
        <item h="1" m="1" x="7169"/>
        <item h="1" m="1" x="7222"/>
        <item h="1" m="1" x="3096"/>
        <item h="1" m="1" x="7127"/>
        <item h="1" m="1" x="4982"/>
        <item h="1" m="1" x="5003"/>
        <item h="1" m="1" x="2220"/>
        <item h="1" m="1" x="7493"/>
        <item h="1" m="1" x="6042"/>
        <item h="1" m="1" x="4747"/>
        <item h="1" m="1" x="5009"/>
        <item h="1" m="1" x="7128"/>
        <item h="1" m="1" x="7388"/>
        <item h="1" m="1" x="5354"/>
        <item h="1" x="180"/>
        <item h="1" m="1" x="7900"/>
        <item h="1" m="1" x="2475"/>
        <item h="1" m="1" x="7588"/>
        <item h="1" m="1" x="7667"/>
        <item h="1" m="1" x="7649"/>
        <item h="1" m="1" x="7422"/>
        <item h="1" m="1" x="7545"/>
        <item h="1" m="1" x="7546"/>
        <item h="1" m="1" x="7543"/>
        <item h="1" m="1" x="7544"/>
        <item h="1" m="1" x="7650"/>
        <item h="1" m="1" x="7743"/>
        <item h="1" m="1" x="7598"/>
        <item h="1" m="1" x="4331"/>
        <item h="1" m="1" x="7269"/>
        <item h="1" m="1" x="7284"/>
        <item h="1" m="1" x="1569"/>
        <item h="1" m="1" x="6588"/>
        <item h="1" m="1" x="6010"/>
        <item h="1" m="1" x="2074"/>
        <item h="1" m="1" x="6592"/>
        <item h="1" m="1" x="6122"/>
        <item h="1" m="1" x="7639"/>
        <item h="1" m="1" x="5985"/>
        <item h="1" m="1" x="6829"/>
        <item h="1" m="1" x="5307"/>
        <item h="1" m="1" x="6326"/>
        <item h="1" m="1" x="5746"/>
        <item h="1" m="1" x="3526"/>
        <item h="1" m="1" x="7398"/>
        <item h="1" m="1" x="7414"/>
        <item h="1" m="1" x="6674"/>
        <item h="1" m="1" x="7673"/>
        <item h="1" m="1" x="6347"/>
        <item h="1" m="1" x="7778"/>
        <item h="1" m="1" x="2219"/>
        <item h="1" m="1" x="7541"/>
        <item h="1" m="1" x="7767"/>
        <item h="1" m="1" x="6736"/>
        <item h="1" m="1" x="7334"/>
        <item h="1" m="1" x="7327"/>
        <item h="1" m="1" x="7326"/>
        <item h="1" m="1" x="7565"/>
        <item h="1" m="1" x="6155"/>
        <item h="1" m="1" x="7596"/>
        <item h="1" m="1" x="7960"/>
        <item h="1" m="1" x="7295"/>
        <item h="1" m="1" x="3154"/>
        <item h="1" m="1" x="6932"/>
        <item h="1" m="1" x="6127"/>
        <item h="1" m="1" x="5013"/>
        <item h="1" m="1" x="5019"/>
        <item h="1" m="1" x="4986"/>
        <item h="1" m="1" x="6383"/>
        <item h="1" m="1" x="6295"/>
        <item h="1" m="1" x="7322"/>
        <item h="1" m="1" x="7390"/>
        <item h="1" m="1" x="7558"/>
        <item h="1" m="1" x="7225"/>
        <item h="1" m="1" x="7557"/>
        <item h="1" m="1" x="7428"/>
        <item h="1" m="1" x="5136"/>
        <item h="1" m="1" x="6433"/>
        <item h="1" m="1" x="7009"/>
        <item h="1" m="1" x="1801"/>
        <item h="1" m="1" x="5247"/>
        <item h="1" m="1" x="7957"/>
        <item h="1" m="1" x="7724"/>
        <item h="1" m="1" x="6733"/>
        <item h="1" m="1" x="4754"/>
        <item h="1" m="1" x="7161"/>
        <item h="1" m="1" x="4177"/>
        <item h="1" m="1" x="7163"/>
        <item h="1" m="1" x="7179"/>
        <item h="1" x="55"/>
        <item h="1" m="1" x="5954"/>
        <item h="1" m="1" x="6746"/>
        <item h="1" m="1" x="6747"/>
        <item h="1" m="1" x="3870"/>
        <item h="1" m="1" x="1050"/>
        <item h="1" m="1" x="5322"/>
        <item h="1" m="1" x="5471"/>
        <item h="1" m="1" x="6171"/>
        <item h="1" m="1" x="7555"/>
        <item h="1" m="1" x="4909"/>
        <item h="1" m="1" x="2881"/>
        <item h="1" m="1" x="7784"/>
        <item h="1" m="1" x="6403"/>
        <item h="1" m="1" x="7272"/>
        <item h="1" m="1" x="7666"/>
        <item h="1" m="1" x="7720"/>
        <item h="1" m="1" x="6004"/>
        <item h="1" m="1" x="6730"/>
        <item h="1" m="1" x="7638"/>
        <item h="1" m="1" x="7646"/>
        <item h="1" m="1" x="6735"/>
        <item h="1" m="1" x="6734"/>
        <item h="1" m="1" x="7266"/>
        <item h="1" m="1" x="3430"/>
        <item h="1" m="1" x="7173"/>
        <item h="1" m="1" x="7177"/>
        <item h="1" m="1" x="5409"/>
        <item h="1" m="1" x="7381"/>
        <item h="1" m="1" x="6748"/>
        <item h="1" m="1" x="7224"/>
        <item h="1" m="1" x="4985"/>
        <item h="1" m="1" x="7072"/>
        <item h="1" m="1" x="6346"/>
        <item h="1" m="1" x="7506"/>
        <item h="1" m="1" x="7567"/>
        <item h="1" m="1" x="7665"/>
        <item h="1" m="1" x="7270"/>
        <item h="1" m="1" x="7271"/>
        <item h="1" m="1" x="7655"/>
        <item h="1" m="1" x="7628"/>
        <item h="1" m="1" x="7629"/>
        <item h="1" m="1" x="7959"/>
        <item h="1" m="1" x="7938"/>
        <item h="1" m="1" x="7926"/>
        <item h="1" m="1" x="7679"/>
        <item h="1" m="1" x="7606"/>
        <item h="1" m="1" x="7607"/>
        <item h="1" m="1" x="6729"/>
        <item h="1" m="1" x="6732"/>
        <item h="1" m="1" x="3951"/>
        <item h="1" m="1" x="7104"/>
        <item h="1" m="1" x="7325"/>
        <item h="1" m="1" x="6890"/>
        <item h="1" m="1" x="7770"/>
        <item h="1" m="1" x="2542"/>
        <item h="1" m="1" x="7966"/>
        <item h="1" m="1" x="6337"/>
        <item h="1" m="1" x="7563"/>
        <item h="1" m="1" x="7564"/>
        <item h="1" m="1" x="7964"/>
        <item h="1" m="1" x="7712"/>
        <item h="1" m="1" x="7733"/>
        <item h="1" m="1" x="7364"/>
        <item h="1" m="1" x="7788"/>
        <item h="1" m="1" x="6749"/>
        <item h="1" m="1" x="7790"/>
        <item h="1" m="1" x="7793"/>
        <item h="1" m="1" x="7791"/>
        <item h="1" m="1" x="7792"/>
        <item h="1" m="1" x="6750"/>
        <item h="1" m="1" x="7369"/>
        <item h="1" m="1" x="3327"/>
        <item h="1" x="257"/>
        <item h="1" m="1" x="7540"/>
        <item h="1" m="1" x="6384"/>
        <item h="1" m="1" x="6032"/>
        <item h="1" m="1" x="6033"/>
        <item h="1" m="1" x="6819"/>
        <item h="1" m="1" x="6820"/>
        <item h="1" m="1" x="7817"/>
        <item h="1" m="1" x="7879"/>
        <item h="1" m="1" x="7888"/>
        <item h="1" m="1" x="7892"/>
        <item h="1" m="1" x="6170"/>
        <item h="1" m="1" x="6173"/>
        <item h="1" m="1" x="7405"/>
        <item h="1" m="1" x="7855"/>
        <item h="1" m="1" x="7562"/>
        <item h="1" m="1" x="7404"/>
        <item h="1" m="1" x="7561"/>
        <item h="1" m="1" x="7840"/>
        <item h="1" m="1" x="7841"/>
        <item h="1" m="1" x="7123"/>
        <item h="1" m="1" x="4999"/>
        <item h="1" m="1" x="7403"/>
        <item h="1" m="1" x="7400"/>
        <item h="1" m="1" x="7754"/>
        <item h="1" m="1" x="7751"/>
        <item h="1" m="1" x="7750"/>
        <item h="1" m="1" x="7759"/>
        <item h="1" m="1" x="7755"/>
        <item h="1" m="1" x="7756"/>
        <item h="1" m="1" x="7757"/>
        <item h="1" m="1" x="7762"/>
        <item h="1" m="1" x="7760"/>
        <item h="1" m="1" x="7761"/>
        <item h="1" m="1" x="7753"/>
        <item h="1" m="1" x="7752"/>
        <item h="1" m="1" x="7896"/>
        <item h="1" m="1" x="7898"/>
        <item h="1" m="1" x="7902"/>
        <item h="1" m="1" x="7132"/>
        <item h="1" m="1" x="7912"/>
        <item h="1" m="1" x="7913"/>
        <item h="1" m="1" x="2063"/>
        <item h="1" m="1" x="7916"/>
        <item h="1" m="1" x="7250"/>
        <item h="1" m="1" x="7324"/>
        <item h="1" m="1" x="7961"/>
        <item h="1" m="1" x="7962"/>
        <item h="1" m="1" x="3868"/>
        <item h="1" m="1" x="7536"/>
        <item h="1" m="1" x="6368"/>
        <item h="1" m="1" x="7737"/>
        <item h="1" m="1" x="7736"/>
        <item h="1" m="1" x="7738"/>
        <item h="1" m="1" x="7967"/>
        <item h="1" m="1" x="7739"/>
        <item h="1" m="1" x="7740"/>
        <item h="1" m="1" x="4211"/>
        <item h="1" m="1" x="7969"/>
        <item h="1" m="1" x="7970"/>
        <item h="1" m="1" x="7971"/>
        <item h="1" m="1" x="7972"/>
        <item h="1" x="29"/>
        <item h="1" m="1" x="7742"/>
        <item h="1" m="1" x="4728"/>
        <item h="1" m="1" x="7678"/>
        <item h="1" m="1" x="7307"/>
        <item h="1" m="1" x="7047"/>
        <item h="1" m="1" x="2273"/>
        <item h="1" m="1" x="7769"/>
        <item h="1" m="1" x="7775"/>
        <item h="1" m="1" x="7772"/>
        <item h="1" m="1" x="7371"/>
        <item h="1" m="1" x="7777"/>
        <item h="1" m="1" x="6044"/>
        <item h="1" m="1" x="6385"/>
        <item h="1" m="1" x="7119"/>
        <item h="1" m="1" x="7783"/>
        <item h="1" m="1" x="7978"/>
        <item h="1" m="1" x="7979"/>
        <item h="1" m="1" x="7980"/>
        <item h="1" m="1" x="7973"/>
        <item h="1" m="1" x="7974"/>
        <item h="1" m="1" x="7975"/>
        <item h="1" m="1" x="7976"/>
        <item h="1" m="1" x="7977"/>
        <item h="1" m="1" x="7796"/>
        <item h="1" m="1" x="7191"/>
        <item h="1" m="1" x="7797"/>
        <item h="1" m="1" x="7688"/>
        <item h="1" m="1" x="6772"/>
        <item h="1" m="1" x="6755"/>
        <item h="1" m="1" x="7378"/>
        <item h="1" m="1" x="7379"/>
        <item h="1" m="1" x="6751"/>
        <item h="1" m="1" x="7377"/>
        <item h="1" m="1" x="6756"/>
        <item h="1" m="1" x="7199"/>
        <item h="1" x="511"/>
        <item h="1" m="1" x="7200"/>
        <item h="1" m="1" x="7197"/>
        <item h="1" m="1" x="6726"/>
        <item h="1" m="1" x="6943"/>
        <item h="1" m="1" x="7814"/>
        <item h="1" m="1" x="7816"/>
        <item h="1" m="1" x="1314"/>
        <item h="1" m="1" x="7208"/>
        <item h="1" m="1" x="7789"/>
        <item h="1" m="1" x="7859"/>
        <item h="1" m="1" x="7860"/>
        <item h="1" m="1" x="7447"/>
        <item h="1" m="1" x="7420"/>
        <item h="1" m="1" x="7834"/>
        <item h="1" m="1" x="7828"/>
        <item h="1" m="1" x="3825"/>
        <item h="1" m="1" x="7868"/>
        <item h="1" m="1" x="7232"/>
        <item h="1" m="1" x="7891"/>
        <item h="1" m="1" x="7870"/>
        <item h="1" m="1" x="7871"/>
        <item h="1" m="1" x="7872"/>
        <item h="1" m="1" x="7873"/>
        <item h="1" m="1" x="1657"/>
        <item h="1" m="1" x="7875"/>
        <item h="1" m="1" x="7880"/>
        <item h="1" m="1" x="7881"/>
        <item h="1" m="1" x="7885"/>
        <item h="1" m="1" x="7887"/>
        <item h="1" m="1" x="7914"/>
        <item h="1" m="1" x="7917"/>
        <item h="1" m="1" x="7918"/>
        <item h="1" m="1" x="7922"/>
        <item h="1" m="1" x="7921"/>
        <item h="1" m="1" x="6214"/>
        <item h="1" m="1" x="7907"/>
        <item h="1" m="1" x="7911"/>
        <item h="1" m="1" x="7015"/>
        <item h="1" m="1" x="7985"/>
        <item h="1" m="1" x="7984"/>
        <item h="1" m="1" x="7986"/>
        <item h="1" x="619"/>
        <item h="1" m="1" x="7032"/>
        <item h="1" m="1" x="5680"/>
        <item h="1" m="1" x="1908"/>
        <item h="1" m="1" x="949"/>
        <item h="1" m="1" x="5520"/>
        <item h="1" m="1" x="1156"/>
        <item h="1" m="1" x="7658"/>
        <item h="1" m="1" x="6272"/>
        <item h="1" m="1" x="7664"/>
        <item h="1" m="1" x="7728"/>
        <item h="1" m="1" x="7339"/>
        <item h="1" m="1" x="7729"/>
        <item h="1" m="1" x="7965"/>
        <item h="1" m="1" x="7534"/>
        <item h="1" m="1" x="5977"/>
        <item h="1" m="1" x="7735"/>
        <item h="1" m="1" x="7741"/>
        <item h="1" m="1" x="5976"/>
        <item h="1" m="1" x="7776"/>
        <item h="1" m="1" x="3767"/>
        <item h="1" m="1" x="7542"/>
        <item h="1" m="1" x="6375"/>
        <item h="1" m="1" x="7680"/>
        <item h="1" m="1" x="6003"/>
        <item h="1" m="1" x="7768"/>
        <item h="1" m="1" x="7779"/>
        <item h="1" m="1" x="7781"/>
        <item h="1" m="1" x="7782"/>
        <item h="1" m="1" x="7981"/>
        <item h="1" m="1" x="7982"/>
        <item h="1" m="1" x="7360"/>
        <item h="1" m="1" x="7787"/>
        <item h="1" m="1" x="6757"/>
        <item h="1" m="1" x="6758"/>
        <item h="1" m="1" x="6753"/>
        <item h="1" m="1" x="6754"/>
        <item h="1" m="1" x="6752"/>
        <item h="1" m="1" x="7196"/>
        <item h="1" m="1" x="7195"/>
        <item h="1" m="1" x="6727"/>
        <item h="1" m="1" x="6728"/>
        <item h="1" m="1" x="7798"/>
        <item h="1" m="1" x="7804"/>
        <item h="1" m="1" x="7806"/>
        <item h="1" m="1" x="7805"/>
        <item h="1" m="1" x="6954"/>
        <item h="1" m="1" x="7812"/>
        <item h="1" m="1" x="7693"/>
        <item h="1" m="1" x="7815"/>
        <item h="1" m="1" x="7820"/>
        <item h="1" m="1" x="7393"/>
        <item h="1" m="1" x="7821"/>
        <item h="1" m="1" x="7835"/>
        <item h="1" m="1" x="7825"/>
        <item h="1" m="1" x="7826"/>
        <item h="1" m="1" x="7827"/>
        <item h="1" m="1" x="7831"/>
        <item h="1" m="1" x="7837"/>
        <item h="1" m="1" x="6162"/>
        <item h="1" m="1" x="1217"/>
        <item h="1" m="1" x="7862"/>
        <item h="1" m="1" x="7863"/>
        <item h="1" m="1" x="7445"/>
        <item h="1" m="1" x="7844"/>
        <item h="1" m="1" x="7845"/>
        <item h="1" m="1" x="7850"/>
        <item h="1" m="1" x="7846"/>
        <item h="1" m="1" x="7847"/>
        <item h="1" m="1" x="7848"/>
        <item h="1" m="1" x="7861"/>
        <item h="1" m="1" x="7877"/>
        <item h="1" m="1" x="7878"/>
        <item h="1" m="1" x="7238"/>
        <item h="1" m="1" x="7882"/>
        <item h="1" m="1" x="7874"/>
        <item h="1" m="1" x="7450"/>
        <item h="1" m="1" x="7886"/>
        <item h="1" m="1" x="7884"/>
        <item h="1" m="1" x="7895"/>
        <item h="1" m="1" x="7894"/>
        <item h="1" m="1" x="7904"/>
        <item h="1" m="1" x="7905"/>
        <item h="1" m="1" x="7910"/>
        <item h="1" m="1" x="2709"/>
        <item h="1" m="1" x="7135"/>
        <item h="1" m="1" x="7901"/>
        <item h="1" m="1" x="7983"/>
        <item h="1" m="1" x="7987"/>
        <item h="1" m="1" x="7988"/>
        <item h="1" m="1" x="7626"/>
        <item h="1" m="1" x="7627"/>
        <item h="1" m="1" x="7990"/>
        <item h="1" m="1" x="7989"/>
        <item h="1" m="1" x="7991"/>
        <item h="1" m="1" x="7996"/>
        <item h="1" m="1" x="7994"/>
        <item h="1" m="1" x="7995"/>
        <item h="1" m="1" x="7993"/>
        <item h="1" m="1" x="7992"/>
        <item h="1" m="1" x="7998"/>
        <item h="1" m="1" x="7999"/>
        <item h="1" m="1" x="7997"/>
        <item h="1" m="1" x="7719"/>
        <item h="1" m="1" x="3442"/>
        <item h="1" m="1" x="7948"/>
        <item h="1" m="1" x="7952"/>
        <item h="1" m="1" x="7651"/>
        <item h="1" m="1" x="7953"/>
        <item h="1" m="1" x="7958"/>
        <item h="1" m="1" x="7925"/>
        <item h="1" m="1" x="7337"/>
        <item h="1" m="1" x="7338"/>
        <item h="1" m="1" x="7731"/>
        <item h="1" m="1" x="7340"/>
        <item h="1" m="1" x="7734"/>
        <item h="1" m="1" x="7600"/>
        <item h="1" m="1" x="7599"/>
        <item h="1" m="1" x="7745"/>
        <item h="1" m="1" x="7746"/>
        <item h="1" m="1" x="1392"/>
        <item h="1" m="1" x="7747"/>
        <item h="1" m="1" x="7748"/>
        <item h="1" m="1" x="6915"/>
        <item h="1" m="1" x="7749"/>
        <item h="1" m="1" x="7535"/>
        <item h="1" m="1" x="7763"/>
        <item h="1" m="1" x="7283"/>
        <item h="1" m="1" x="5956"/>
        <item h="1" m="1" x="7765"/>
        <item h="1" m="1" x="7310"/>
        <item h="1" m="1" x="7771"/>
        <item h="1" m="1" x="7601"/>
        <item h="1" m="1" x="7068"/>
        <item h="1" m="1" x="7367"/>
        <item h="1" m="1" x="6725"/>
        <item h="1" m="1" x="1820"/>
        <item h="1" m="1" x="7799"/>
        <item h="1" m="1" x="7800"/>
        <item h="1" m="1" x="7801"/>
        <item h="1" m="1" x="7802"/>
        <item h="1" m="1" x="7807"/>
        <item h="1" m="1" x="7808"/>
        <item h="1" m="1" x="7809"/>
        <item h="1" m="1" x="7810"/>
        <item h="1" m="1" x="6763"/>
        <item h="1" m="1" x="7547"/>
        <item h="1" m="1" x="7692"/>
        <item h="1" m="1" x="6035"/>
        <item h="1" m="1" x="6034"/>
        <item h="1" m="1" x="6821"/>
        <item h="1" m="1" x="7819"/>
        <item h="1" m="1" x="7822"/>
        <item h="1" m="1" x="7823"/>
        <item h="1" m="1" x="7824"/>
        <item h="1" m="1" x="5288"/>
        <item h="1" m="1" x="7829"/>
        <item h="1" m="1" x="7833"/>
        <item h="1" m="1" x="7836"/>
        <item h="1" m="1" x="7838"/>
        <item h="1" m="1" x="7839"/>
        <item h="1" m="1" x="7399"/>
        <item h="1" m="1" x="7842"/>
        <item h="1" m="1" x="7843"/>
        <item h="1" m="1" x="7853"/>
        <item h="1" m="1" x="7854"/>
        <item h="1" m="1" x="7867"/>
        <item h="1" m="1" x="7869"/>
        <item h="1" m="1" x="7876"/>
        <item h="1" m="1" x="7883"/>
        <item h="1" m="1" x="7889"/>
        <item h="1" m="1" x="7890"/>
        <item h="1" m="1" x="7470"/>
        <item h="1" m="1" x="7899"/>
        <item h="1" m="1" x="6195"/>
        <item h="1" m="1" x="7903"/>
        <item h="1" m="1" x="7472"/>
        <item h="1" m="1" x="7906"/>
        <item h="1" m="1" x="7908"/>
        <item h="1" m="1" x="7915"/>
        <item h="1" m="1" x="7920"/>
        <item h="1" m="1" x="7923"/>
        <item h="1" m="1" x="7924"/>
        <item h="1" m="1" x="7927"/>
        <item h="1" m="1" x="1587"/>
        <item h="1" m="1" x="7929"/>
        <item h="1" m="1" x="7930"/>
        <item h="1" m="1" x="7931"/>
        <item h="1" m="1" x="7932"/>
        <item h="1" m="1" x="3522"/>
        <item h="1" m="1" x="7933"/>
        <item h="1" m="1" x="7934"/>
        <item h="1" m="1" x="7935"/>
        <item h="1" m="1" x="7936"/>
        <item h="1" m="1" x="7937"/>
        <item h="1" m="1" x="7939"/>
        <item h="1" m="1" x="7940"/>
        <item h="1" m="1" x="7941"/>
        <item h="1" m="1" x="7942"/>
        <item h="1" m="1" x="7722"/>
        <item h="1" m="1" x="7721"/>
        <item h="1" m="1" x="6345"/>
        <item h="1" m="1" x="6344"/>
        <item h="1" m="1" x="7943"/>
        <item h="1" m="1" x="7944"/>
        <item h="1" m="1" x="7945"/>
        <item h="1" m="1" x="7946"/>
        <item h="1" m="1" x="7648"/>
        <item h="1" m="1" x="7947"/>
        <item h="1" m="1" x="7949"/>
        <item h="1" m="1" x="7950"/>
        <item h="1" m="1" x="7951"/>
        <item h="1" m="1" x="7954"/>
        <item h="1" m="1" x="7660"/>
        <item h="1" m="1" x="7663"/>
        <item h="1" m="1" x="7956"/>
        <item h="1" m="1" x="7341"/>
        <item h="1" m="1" x="7342"/>
        <item h="1" m="1" x="6712"/>
        <item h="1" m="1" x="7344"/>
        <item h="1" m="1" x="7343"/>
        <item h="1" m="1" x="7333"/>
        <item h="1" m="1" x="7107"/>
        <item h="1" m="1" x="7108"/>
        <item h="1" m="1" x="7277"/>
        <item h="1" m="1" x="7279"/>
        <item h="1" m="1" x="7281"/>
        <item h="1" m="1" x="7538"/>
        <item h="1" m="1" x="7296"/>
        <item h="1" m="1" x="7304"/>
        <item h="1" m="1" x="6739"/>
        <item h="1" m="1" x="7171"/>
        <item h="1" m="1" x="7174"/>
        <item h="1" m="1" x="6817"/>
        <item h="1" m="1" x="6818"/>
        <item h="1" m="1" x="7681"/>
        <item h="1" m="1" x="6740"/>
        <item h="1" m="1" x="6723"/>
        <item h="1" m="1" x="7682"/>
        <item h="1" m="1" x="7683"/>
        <item h="1" m="1" x="6724"/>
        <item h="1" m="1" x="7353"/>
        <item h="1" m="1" x="7684"/>
        <item h="1" m="1" x="7685"/>
        <item h="1" m="1" x="1342"/>
        <item h="1" m="1" x="7689"/>
        <item h="1" m="1" x="5029"/>
        <item h="1" m="1" x="7690"/>
        <item h="1" m="1" x="6947"/>
        <item h="1" m="1" x="7691"/>
        <item h="1" m="1" x="5034"/>
        <item h="1" m="1" x="1842"/>
        <item h="1" m="1" x="7387"/>
        <item h="1" m="1" x="7207"/>
        <item h="1" m="1" x="7616"/>
        <item h="1" m="1" x="7694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704"/>
        <item h="1" m="1" x="7705"/>
        <item h="1" m="1" x="7706"/>
        <item h="1" m="1" x="7707"/>
        <item h="1" m="1" x="7622"/>
        <item h="1" m="1" x="6172"/>
        <item h="1" m="1" x="7426"/>
        <item h="1" m="1" x="7425"/>
        <item h="1" m="1" x="7423"/>
        <item h="1" m="1" x="7424"/>
        <item h="1" m="1" x="7421"/>
        <item h="1" m="1" x="7446"/>
        <item h="1" m="1" x="7449"/>
        <item h="1" m="1" x="7448"/>
        <item h="1" m="1" x="7451"/>
        <item h="1" m="1" x="5286"/>
        <item h="1" m="1" x="7466"/>
        <item h="1" m="1" x="7151"/>
        <item h="1" m="1" x="7150"/>
        <item h="1" m="1" x="7152"/>
        <item h="1" m="1" x="7153"/>
        <item h="1" m="1" x="7469"/>
        <item h="1" m="1" x="7010"/>
        <item h="1" m="1" x="7490"/>
        <item h="1" m="1" x="7494"/>
        <item h="1" m="1" x="7496"/>
        <item h="1" m="1" x="7709"/>
        <item h="1" m="1" x="7710"/>
        <item h="1" m="1" x="7711"/>
        <item h="1" m="1" x="7634"/>
        <item h="1" m="1" x="7635"/>
        <item h="1" m="1" x="7713"/>
        <item h="1" m="1" x="7714"/>
        <item h="1" m="1" x="7715"/>
        <item h="1" m="1" x="7716"/>
        <item h="1" m="1" x="7640"/>
        <item h="1" m="1" x="7717"/>
        <item h="1" m="1" x="7718"/>
        <item h="1" m="1" x="7723"/>
        <item h="1" m="1" x="7644"/>
        <item h="1" m="1" x="7725"/>
        <item h="1" m="1" x="7647"/>
        <item h="1" m="1" x="7726"/>
        <item h="1" m="1" x="7661"/>
        <item h="1" m="1" x="7044"/>
        <item h="1" m="1" x="6886"/>
        <item h="1" m="1" x="6889"/>
        <item h="1" m="1" x="7669"/>
        <item h="1" m="1" x="7670"/>
        <item h="1" m="1" x="7671"/>
        <item h="1" m="1" x="7676"/>
        <item h="1" m="1" x="7332"/>
        <item h="1" m="1" x="7331"/>
        <item h="1" m="1" x="7595"/>
        <item h="1" m="1" x="5955"/>
        <item h="1" m="1" x="7292"/>
        <item h="1" m="1" x="7597"/>
        <item h="1" m="1" x="5060"/>
        <item h="1" m="1" x="5979"/>
        <item h="1" m="1" x="5978"/>
        <item h="1" m="1" x="7312"/>
        <item h="1" m="1" x="7313"/>
        <item h="1" m="1" x="7314"/>
        <item h="1" m="1" x="7315"/>
        <item h="1" m="1" x="7316"/>
        <item h="1" m="1" x="5542"/>
        <item h="1" m="1" x="7176"/>
        <item h="1" m="1" x="7317"/>
        <item h="1" m="1" x="7319"/>
        <item h="1" m="1" x="7321"/>
        <item h="1" m="1" x="7374"/>
        <item h="1" m="1" x="6025"/>
        <item h="1" m="1" x="6713"/>
        <item h="1" m="1" x="7602"/>
        <item h="1" m="1" x="7603"/>
        <item h="1" m="1" x="7549"/>
        <item h="1" m="1" x="7604"/>
        <item h="1" m="1" x="7605"/>
        <item h="1" m="1" x="6028"/>
        <item h="1" m="1" x="7552"/>
        <item h="1" m="1" x="7356"/>
        <item h="1" m="1" x="7357"/>
        <item h="1" m="1" x="7358"/>
        <item h="1" m="1" x="7359"/>
        <item h="1" m="1" x="6098"/>
        <item h="1" m="1" x="6401"/>
        <item h="1" m="1" x="6956"/>
        <item h="1" m="1" x="7609"/>
        <item h="1" m="1" x="7610"/>
        <item h="1" m="1" x="7612"/>
        <item h="1" m="1" x="7614"/>
        <item h="1" m="1" x="7365"/>
        <item h="1" m="1" x="7615"/>
        <item h="1" m="1" x="4979"/>
        <item h="1" m="1" x="6138"/>
        <item h="1" m="1" x="7617"/>
        <item h="1" m="1" x="7618"/>
        <item h="1" m="1" x="7619"/>
        <item h="1" m="1" x="7620"/>
        <item h="1" m="1" x="7394"/>
        <item h="1" m="1" x="7621"/>
        <item h="1" m="1" x="6145"/>
        <item h="1" m="1" x="945"/>
        <item h="1" m="1" x="3519"/>
        <item h="1" m="1" x="6779"/>
        <item h="1" m="1" x="7623"/>
        <item h="1" m="1" x="7503"/>
        <item h="1" m="1" x="7505"/>
        <item h="1" m="1" x="7444"/>
        <item h="1" m="1" x="7460"/>
        <item h="1" m="1" x="7461"/>
        <item h="1" m="1" x="7465"/>
        <item h="1" m="1" x="7464"/>
        <item h="1" m="1" x="7471"/>
        <item h="1" m="1" x="7480"/>
        <item h="1" m="1" x="7481"/>
        <item h="1" m="1" x="7478"/>
        <item h="1" m="1" x="7479"/>
        <item h="1" m="1" x="7473"/>
        <item h="1" m="1" x="7488"/>
        <item h="1" m="1" x="7486"/>
        <item h="1" m="1" x="7492"/>
        <item h="1" m="1" x="7491"/>
        <item h="1" m="1" x="7485"/>
        <item h="1" m="1" x="7497"/>
        <item h="1" m="1" x="7566"/>
        <item h="1" m="1" x="7624"/>
        <item h="1" m="1" x="7625"/>
        <item h="1" m="1" x="6851"/>
        <item h="1" m="1" x="7630"/>
        <item h="1" m="1" x="7631"/>
        <item h="1" m="1" x="6864"/>
        <item h="1" m="1" x="7632"/>
        <item h="1" m="1" x="7633"/>
        <item h="1" m="1" x="7636"/>
        <item h="1" m="1" x="7637"/>
        <item h="1" m="1" x="7641"/>
        <item h="1" m="1" x="7642"/>
        <item h="1" m="1" x="7643"/>
        <item h="1" m="1" x="7645"/>
        <item h="1" m="1" x="7652"/>
        <item h="1" m="1" x="7653"/>
        <item h="1" m="1" x="7654"/>
        <item h="1" m="1" x="7656"/>
        <item h="1" m="1" x="7657"/>
        <item h="1" m="1" x="7659"/>
        <item h="1" m="1" x="7662"/>
        <item h="1" m="1" x="1263"/>
        <item h="1" m="1" x="7668"/>
        <item h="1" m="1" x="7672"/>
        <item h="1" m="1" x="6139"/>
        <item h="1" m="1" x="7674"/>
        <item h="1" m="1" x="7267"/>
        <item h="1" m="1" x="7265"/>
        <item h="1" m="1" x="7268"/>
        <item h="1" m="1" x="7285"/>
        <item h="1" m="1" x="3996"/>
        <item h="1" m="1" x="7293"/>
        <item h="1" m="1" x="7297"/>
        <item h="1" m="1" x="7298"/>
        <item h="1" m="1" x="1573"/>
        <item h="1" m="1" x="7303"/>
        <item h="1" m="1" x="6912"/>
        <item h="1" m="1" x="7278"/>
        <item h="1" m="1" x="7275"/>
        <item h="1" m="1" x="7276"/>
        <item h="1" m="1" x="7311"/>
        <item h="1" m="1" x="7308"/>
        <item h="1" m="1" x="7309"/>
        <item h="1" m="1" x="6377"/>
        <item h="1" m="1" x="6013"/>
        <item h="1" m="1" x="7335"/>
        <item h="1" m="1" x="7329"/>
        <item h="1" m="1" x="7328"/>
        <item h="1" m="1" x="7116"/>
        <item h="1" m="1" x="7539"/>
        <item h="1" m="1" x="7117"/>
        <item h="1" m="1" x="7178"/>
        <item h="1" m="1" x="7320"/>
        <item h="1" m="1" x="6822"/>
        <item h="1" m="1" x="7366"/>
        <item h="1" m="1" x="6096"/>
        <item h="1" m="1" x="6094"/>
        <item h="1" m="1" x="6093"/>
        <item h="1" x="213"/>
        <item h="1" m="1" x="6089"/>
        <item h="1" m="1" x="4022"/>
        <item h="1" m="1" x="4364"/>
        <item h="1" m="1" x="6404"/>
        <item h="1" m="1" x="6402"/>
        <item h="1" m="1" x="1921"/>
        <item h="1" m="1" x="7223"/>
        <item h="1" m="1" x="7226"/>
        <item h="1" x="508"/>
        <item h="1" m="1" x="7548"/>
        <item h="1" m="1" x="6717"/>
        <item h="1" x="171"/>
        <item h="1" m="1" x="6718"/>
        <item h="1" m="1" x="7550"/>
        <item h="1" m="1" x="6719"/>
        <item h="1" m="1" x="6716"/>
        <item h="1" m="1" x="7352"/>
        <item h="1" m="1" x="6300"/>
        <item h="1" m="1" x="6816"/>
        <item h="1" m="1" x="6714"/>
        <item h="1" m="1" x="7553"/>
        <item h="1" m="1" x="7554"/>
        <item h="1" m="1" x="6780"/>
        <item h="1" m="1" x="7126"/>
        <item h="1" m="1" x="6614"/>
        <item h="1" m="1" x="7502"/>
        <item h="1" m="1" x="7504"/>
        <item h="1" m="1" x="7413"/>
        <item h="1" m="1" x="7415"/>
        <item h="1" m="1" x="7416"/>
        <item h="1" m="1" x="7066"/>
        <item h="1" m="1" x="7067"/>
        <item h="1" m="1" x="7417"/>
        <item h="1" m="1" x="7418"/>
        <item h="1" m="1" x="7419"/>
        <item h="1" m="1" x="7411"/>
        <item h="1" m="1" x="7412"/>
        <item h="1" m="1" x="7410"/>
        <item h="1" m="1" x="7441"/>
        <item h="1" m="1" x="7440"/>
        <item h="1" m="1" x="7439"/>
        <item h="1" m="1" x="7454"/>
        <item h="1" m="1" x="7459"/>
        <item h="1" m="1" x="7462"/>
        <item h="1" m="1" x="7467"/>
        <item h="1" m="1" x="7389"/>
        <item h="1" m="1" x="7396"/>
        <item h="1" m="1" x="7475"/>
        <item h="1" m="1" x="7483"/>
        <item h="1" m="1" x="7482"/>
        <item h="1" m="1" x="6202"/>
        <item h="1" m="1" x="6203"/>
        <item h="1" m="1" x="7484"/>
        <item h="1" m="1" x="7487"/>
        <item h="1" m="1" x="7489"/>
        <item h="1" m="1" x="7495"/>
        <item h="1" m="1" x="7500"/>
        <item h="1" m="1" x="7568"/>
        <item h="1" m="1" x="7569"/>
        <item h="1" m="1" x="7570"/>
        <item h="1" m="1" x="7571"/>
        <item h="1" m="1" x="1971"/>
        <item h="1" m="1" x="7572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1"/>
        <item h="1" m="1" x="7582"/>
        <item h="1" m="1" x="7583"/>
        <item h="1" m="1" x="7523"/>
        <item h="1" m="1" x="7584"/>
        <item h="1" m="1" x="5404"/>
        <item h="1" m="1" x="7585"/>
        <item h="1" m="1" x="7586"/>
        <item h="1" m="1" x="7587"/>
        <item h="1" m="1" x="7589"/>
        <item h="1" m="1" x="7590"/>
        <item h="1" m="1" x="6269"/>
        <item h="1" m="1" x="6338"/>
        <item h="1" m="1" x="7260"/>
        <item h="1" m="1" x="6290"/>
        <item h="1" m="1" x="7591"/>
        <item h="1" m="1" x="7592"/>
        <item h="1" m="1" x="6812"/>
        <item h="1" m="1" x="6887"/>
        <item h="1" m="1" x="7594"/>
        <item h="1" m="1" x="7533"/>
        <item h="1" m="1" x="7273"/>
        <item h="1" m="1" x="7274"/>
        <item h="1" m="1" x="7282"/>
        <item h="1" m="1" x="7294"/>
        <item h="1" m="1" x="5980"/>
        <item h="1" m="1" x="7112"/>
        <item h="1" m="1" x="7299"/>
        <item h="1" m="1" x="7300"/>
        <item h="1" m="1" x="7301"/>
        <item h="1" m="1" x="7302"/>
        <item h="1" m="1" x="6911"/>
        <item h="1" m="1" x="7305"/>
        <item h="1" m="1" x="7306"/>
        <item h="1" m="1" x="7175"/>
        <item h="1" m="1" x="7318"/>
        <item h="1" m="1" x="6005"/>
        <item h="1" m="1" x="6006"/>
        <item h="1" m="1" x="7323"/>
        <item h="1" m="1" x="6014"/>
        <item h="1" m="1" x="7347"/>
        <item h="1" m="1" x="7189"/>
        <item h="1" m="1" x="7122"/>
        <item h="1" m="1" x="7121"/>
        <item h="1" m="1" x="6721"/>
        <item h="1" m="1" x="7350"/>
        <item h="1" m="1" x="7351"/>
        <item h="1" m="1" x="6720"/>
        <item h="1" m="1" x="6715"/>
        <item h="1" m="1" x="7193"/>
        <item h="1" m="1" x="7354"/>
        <item h="1" m="1" x="5272"/>
        <item h="1" m="1" x="7192"/>
        <item h="1" m="1" x="7361"/>
        <item h="1" m="1" x="7362"/>
        <item h="1" m="1" x="7363"/>
        <item h="1" m="1" x="3995"/>
        <item h="1" m="1" x="6095"/>
        <item h="1" m="1" x="7118"/>
        <item h="1" m="1" x="6031"/>
        <item h="1" m="1" x="6030"/>
        <item h="1" m="1" x="7375"/>
        <item h="1" m="1" x="7384"/>
        <item h="1" m="1" x="7385"/>
        <item h="1" m="1" x="7397"/>
        <item h="1" m="1" x="7402"/>
        <item h="1" m="1" x="7406"/>
        <item h="1" m="1" x="7407"/>
        <item h="1" m="1" x="7408"/>
        <item h="1" m="1" x="3635"/>
        <item h="1" m="1" x="7430"/>
        <item h="1" m="1" x="7431"/>
        <item h="1" m="1" x="7432"/>
        <item h="1" m="1" x="7433"/>
        <item h="1" m="1" x="7434"/>
        <item h="1" m="1" x="7435"/>
        <item h="1" m="1" x="7436"/>
        <item h="1" m="1" x="7437"/>
        <item h="1" m="1" x="7452"/>
        <item h="1" m="1" x="7453"/>
        <item h="1" m="1" x="7455"/>
        <item h="1" m="1" x="7456"/>
        <item h="1" m="1" x="7457"/>
        <item h="1" m="1" x="7458"/>
        <item h="1" m="1" x="7235"/>
        <item h="1" m="1" x="6453"/>
        <item h="1" m="1" x="7463"/>
        <item h="1" m="1" x="3501"/>
        <item h="1" m="1" x="6204"/>
        <item h="1" m="1" x="7244"/>
        <item h="1" m="1" x="7498"/>
        <item h="1" m="1" x="7501"/>
        <item h="1" m="1" x="6781"/>
        <item h="1" m="1" x="7130"/>
        <item h="1" m="1" x="7129"/>
        <item h="1" m="1" x="6782"/>
        <item h="1" m="1" x="6783"/>
        <item h="1" m="1" x="7507"/>
        <item h="1" m="1" x="7508"/>
        <item h="1" m="1" x="7509"/>
        <item h="1" m="1" x="7510"/>
        <item h="1" m="1" x="7511"/>
        <item h="1" m="1" x="7512"/>
        <item h="1" m="1" x="7513"/>
        <item h="1" m="1" x="7514"/>
        <item h="1" m="1" x="7515"/>
        <item h="1" m="1" x="7516"/>
        <item h="1" m="1" x="7517"/>
        <item h="1" m="1" x="7518"/>
        <item h="1" m="1" x="7519"/>
        <item h="1" m="1" x="3411"/>
        <item h="1" m="1" x="7520"/>
        <item h="1" m="1" x="7521"/>
        <item h="1" m="1" x="7522"/>
        <item h="1" m="1" x="7524"/>
        <item h="1" m="1" x="6274"/>
        <item h="1" m="1" x="7525"/>
        <item h="1" m="1" x="6273"/>
        <item h="1" m="1" x="7526"/>
        <item h="1" m="1" x="7527"/>
        <item h="1" m="1" x="7528"/>
        <item h="1" m="1" x="7529"/>
        <item h="1" m="1" x="7530"/>
        <item h="1" m="1" x="7531"/>
        <item h="1" m="1" x="7532"/>
        <item h="1" m="1" x="7154"/>
        <item h="1" m="1" x="7113"/>
        <item h="1" m="1" x="7114"/>
        <item h="1" m="1" x="7155"/>
        <item h="1" m="1" x="7156"/>
        <item h="1" m="1" x="7157"/>
        <item h="1" x="700"/>
        <item h="1" m="1" x="7158"/>
        <item h="1" m="1" x="7160"/>
        <item h="1" m="1" x="5981"/>
        <item h="1" m="1" x="6918"/>
        <item h="1" m="1" x="7106"/>
        <item h="1" m="1" x="7162"/>
        <item h="1" m="1" x="7105"/>
        <item h="1" m="1" x="6240"/>
        <item h="1" m="1" x="7164"/>
        <item h="1" m="1" x="3086"/>
        <item h="1" m="1" x="7109"/>
        <item h="1" m="1" x="7167"/>
        <item h="1" m="1" x="7168"/>
        <item h="1" m="1" x="6814"/>
        <item h="1" m="1" x="7170"/>
        <item h="1" m="1" x="7110"/>
        <item h="1" m="1" x="5975"/>
        <item h="1" m="1" x="7172"/>
        <item h="1" m="1" x="5999"/>
        <item h="1" m="1" x="7180"/>
        <item h="1" m="1" x="7115"/>
        <item h="1" m="1" x="864"/>
        <item h="1" m="1" x="7181"/>
        <item h="1" m="1" x="7184"/>
        <item h="1" m="1" x="7186"/>
        <item h="1" m="1" x="7054"/>
        <item h="1" m="1" x="6018"/>
        <item h="1" m="1" x="6016"/>
        <item h="1" m="1" x="6019"/>
        <item h="1" m="1" x="6823"/>
        <item h="1" m="1" x="6824"/>
        <item h="1" m="1" x="7190"/>
        <item h="1" m="1" x="6076"/>
        <item h="1" m="1" x="6075"/>
        <item h="1" m="1" x="7198"/>
        <item h="1" m="1" x="6113"/>
        <item h="1" m="1" x="6114"/>
        <item h="1" m="1" x="6115"/>
        <item h="1" m="1" x="7203"/>
        <item h="1" m="1" x="7204"/>
        <item h="1" m="1" x="6144"/>
        <item h="1" m="1" x="7205"/>
        <item h="1" m="1" x="7206"/>
        <item h="1" m="1" x="7209"/>
        <item h="1" m="1" x="7210"/>
        <item h="1" m="1" x="7211"/>
        <item h="1" m="1" x="7212"/>
        <item h="1" m="1" x="7214"/>
        <item h="1" m="1" x="7215"/>
        <item h="1" m="1" x="7216"/>
        <item h="1" m="1" x="7124"/>
        <item h="1" m="1" x="7217"/>
        <item h="1" m="1" x="7219"/>
        <item h="1" m="1" x="7228"/>
        <item h="1" m="1" x="6137"/>
        <item h="1" m="1" x="7229"/>
        <item h="1" m="1" x="7230"/>
        <item h="1" m="1" x="6327"/>
        <item h="1" m="1" x="7231"/>
        <item h="1" m="1" x="6981"/>
        <item h="1" m="1" x="7125"/>
        <item h="1" m="1" x="6612"/>
        <item h="1" m="1" x="6613"/>
        <item h="1" m="1" x="6980"/>
        <item h="1" m="1" x="6775"/>
        <item h="1" m="1" x="7233"/>
        <item h="1" m="1" x="880"/>
        <item h="1" m="1" x="7234"/>
        <item h="1" m="1" x="5365"/>
        <item h="1" m="1" x="7236"/>
        <item h="1" m="1" x="7237"/>
        <item h="1" m="1" x="7239"/>
        <item h="1" m="1" x="7133"/>
        <item h="1" m="1" x="7011"/>
        <item h="1" m="1" x="4707"/>
        <item h="1" m="1" x="7240"/>
        <item h="1" m="1" x="7242"/>
        <item h="1" m="1" x="7243"/>
        <item h="1" m="1" x="7245"/>
        <item h="1" m="1" x="7246"/>
        <item h="1" m="1" x="7247"/>
        <item h="1" m="1" x="7248"/>
        <item h="1" m="1" x="7249"/>
        <item h="1" m="1" x="6212"/>
        <item h="1" m="1" x="7134"/>
        <item h="1" m="1" x="7251"/>
        <item h="1" m="1" x="7252"/>
        <item h="1" m="1" x="7253"/>
        <item h="1" m="1" x="6852"/>
        <item h="1" m="1" x="7254"/>
        <item h="1" m="1" x="7255"/>
        <item h="1" m="1" x="7256"/>
        <item h="1" m="1" x="6317"/>
        <item h="1" m="1" x="6315"/>
        <item h="1" m="1" x="6691"/>
        <item h="1" m="1" x="6325"/>
        <item h="1" m="1" x="6858"/>
        <item h="1" m="1" x="3225"/>
        <item h="1" m="1" x="6248"/>
        <item h="1" m="1" x="7257"/>
        <item h="1" m="1" x="7258"/>
        <item h="1" m="1" x="7259"/>
        <item h="1" m="1" x="6866"/>
        <item h="1" m="1" x="6867"/>
        <item h="1" m="1" x="6275"/>
        <item h="1" m="1" x="6870"/>
        <item h="1" m="1" x="7261"/>
        <item h="1" m="1" x="7262"/>
        <item h="1" m="1" x="7263"/>
        <item h="1" m="1" x="1440"/>
        <item h="1" m="1" x="6884"/>
        <item h="1" m="1" x="6885"/>
        <item h="1" m="1" x="6303"/>
        <item h="1" m="1" x="7045"/>
        <item h="1" m="1" x="6239"/>
        <item h="1" m="1" x="6241"/>
        <item h="1" m="1" x="5953"/>
        <item h="1" m="1" x="6892"/>
        <item h="1" m="1" x="6893"/>
        <item h="1" m="1" x="6899"/>
        <item h="1" m="1" x="6905"/>
        <item h="1" m="1" x="6904"/>
        <item h="1" m="1" x="2030"/>
        <item h="1" m="1" x="7048"/>
        <item h="1" m="1" x="7046"/>
        <item h="1" m="1" x="6002"/>
        <item h="1" m="1" x="7051"/>
        <item h="1" m="1" x="6015"/>
        <item h="1" m="1" x="6026"/>
        <item h="1" m="1" x="6038"/>
        <item h="1" m="1" x="6049"/>
        <item h="1" m="1" x="6036"/>
        <item h="1" m="1" x="7057"/>
        <item h="1" m="1" x="7060"/>
        <item h="1" m="1" x="6941"/>
        <item h="1" m="1" x="6961"/>
        <item h="1" m="1" x="6965"/>
        <item h="1" m="1" x="6966"/>
        <item h="1" m="1" x="6953"/>
        <item h="1" m="1" x="6958"/>
        <item h="1" m="1" x="6960"/>
        <item h="1" m="1" x="6962"/>
        <item h="1" m="1" x="7063"/>
        <item h="1" m="1" x="6968"/>
        <item h="1" m="1" x="6160"/>
        <item h="1" m="1" x="6166"/>
        <item h="1" m="1" x="6164"/>
        <item h="1" m="1" x="4009"/>
        <item h="1" m="1" x="5459"/>
        <item h="1" m="1" x="7069"/>
        <item h="1" m="1" x="7131"/>
        <item h="1" m="1" x="7073"/>
        <item h="1" m="1" x="7075"/>
        <item h="1" m="1" x="4294"/>
        <item h="1" m="1" x="5970"/>
        <item h="1" m="1" x="7078"/>
        <item h="1" m="1" x="7076"/>
        <item h="1" m="1" x="7077"/>
        <item h="1" m="1" x="7136"/>
        <item h="1" m="1" x="7137"/>
        <item h="1" m="1" x="7079"/>
        <item h="1" m="1" x="7138"/>
        <item h="1" m="1" x="7139"/>
        <item h="1" m="1" x="7140"/>
        <item h="1" m="1" x="7084"/>
        <item h="1" m="1" x="7081"/>
        <item h="1" m="1" x="7082"/>
        <item h="1" m="1" x="7035"/>
        <item h="1" m="1" x="7142"/>
        <item h="1" m="1" x="7089"/>
        <item h="1" m="1" x="7091"/>
        <item h="1" m="1" x="6246"/>
        <item h="1" m="1" x="7087"/>
        <item h="1" m="1" x="7088"/>
        <item h="1" m="1" x="7092"/>
        <item h="1" m="1" x="5969"/>
        <item h="1" m="1" x="7143"/>
        <item h="1" m="1" x="7144"/>
        <item h="1" m="1" x="7099"/>
        <item h="1" m="1" x="7145"/>
        <item h="1" m="1" x="3805"/>
        <item h="1" m="1" x="5971"/>
        <item h="1" m="1" x="7146"/>
        <item h="1" m="1" x="7147"/>
        <item h="1" m="1" x="6288"/>
        <item h="1" m="1" x="7149"/>
        <item h="1" m="1" x="6808"/>
        <item h="1" m="1" x="6046"/>
        <item h="1" m="1" x="6039"/>
        <item h="1" m="1" x="953"/>
        <item h="1" m="1" x="6159"/>
        <item h="1" m="1" x="6048"/>
        <item h="1" m="1" x="6037"/>
        <item h="1" m="1" x="6599"/>
        <item h="1" x="343"/>
        <item h="1" m="1" x="6249"/>
        <item h="1" m="1" x="6250"/>
        <item h="1" m="1" x="6896"/>
        <item h="1" m="1" x="6897"/>
        <item h="1" m="1" x="6898"/>
        <item h="1" x="384"/>
        <item h="1" m="1" x="6908"/>
        <item h="1" m="1" x="6907"/>
        <item h="1" m="1" x="6909"/>
        <item h="1" m="1" x="4758"/>
        <item h="1" m="1" x="7049"/>
        <item h="1" m="1" x="5597"/>
        <item h="1" m="1" x="7052"/>
        <item h="1" m="1" x="7053"/>
        <item h="1" m="1" x="6925"/>
        <item h="1" m="1" x="3726"/>
        <item h="1" m="1" x="2946"/>
        <item h="1" m="1" x="6045"/>
        <item h="1" m="1" x="3497"/>
        <item h="1" m="1" x="6109"/>
        <item h="1" m="1" x="7055"/>
        <item h="1" m="1" x="7058"/>
        <item h="1" m="1" x="7059"/>
        <item h="1" m="1" x="5027"/>
        <item h="1" m="1" x="5014"/>
        <item h="1" m="1" x="7061"/>
        <item h="1" m="1" x="7062"/>
        <item h="1" m="1" x="5616"/>
        <item h="1" m="1" x="6969"/>
        <item h="1" m="1" x="6970"/>
        <item h="1" m="1" x="6971"/>
        <item h="1" m="1" x="6973"/>
        <item h="1" m="1" x="6974"/>
        <item h="1" m="1" x="7064"/>
        <item h="1" m="1" x="6979"/>
        <item h="1" m="1" x="6977"/>
        <item h="1" m="1" x="6978"/>
        <item h="1" m="1" x="7065"/>
        <item h="1" m="1" x="6675"/>
        <item h="1" m="1" x="7070"/>
        <item h="1" m="1" x="7071"/>
        <item h="1" m="1" x="7074"/>
        <item h="1" m="1" x="1298"/>
        <item h="1" m="1" x="7005"/>
        <item h="1" m="1" x="6198"/>
        <item h="1" m="1" x="7003"/>
        <item h="1" m="1" x="7004"/>
        <item h="1" m="1" x="6207"/>
        <item h="1" m="1" x="4870"/>
        <item h="1" m="1" x="4871"/>
        <item h="1" m="1" x="7022"/>
        <item h="1" m="1" x="7080"/>
        <item h="1" m="1" x="6689"/>
        <item h="1" m="1" x="7083"/>
        <item h="1" m="1" x="7085"/>
        <item h="1" m="1" x="7086"/>
        <item h="1" m="1" x="6474"/>
        <item h="1" m="1" x="7093"/>
        <item h="1" m="1" x="7094"/>
        <item h="1" m="1" x="7095"/>
        <item h="1" m="1" x="7096"/>
        <item h="1" m="1" x="7097"/>
        <item h="1" m="1" x="7098"/>
        <item h="1" m="1" x="6805"/>
        <item h="1" m="1" x="4470"/>
        <item h="1" m="1" x="6286"/>
        <item h="1" m="1" x="7100"/>
        <item h="1" m="1" x="6289"/>
        <item h="1" m="1" x="7101"/>
        <item h="1" m="1" x="4927"/>
        <item h="1" m="1" x="7102"/>
        <item h="1" m="1" x="7103"/>
        <item h="1" m="1" x="1158"/>
        <item h="1" m="1" x="4932"/>
        <item h="1" m="1" x="5586"/>
        <item h="1" m="1" x="6895"/>
        <item h="1" m="1" x="2472"/>
        <item h="1" m="1" x="6900"/>
        <item h="1" m="1" x="6901"/>
        <item h="1" m="1" x="6902"/>
        <item h="1" m="1" x="6598"/>
        <item h="1" m="1" x="6486"/>
        <item h="1" m="1" x="6916"/>
        <item h="1" m="1" x="6919"/>
        <item h="1" m="1" x="6920"/>
        <item h="1" m="1" x="6921"/>
        <item h="1" m="1" x="6922"/>
        <item h="1" m="1" x="6993"/>
        <item h="1" m="1" x="4000"/>
        <item h="1" m="1" x="6926"/>
        <item h="1" m="1" x="6029"/>
        <item h="1" m="1" x="4775"/>
        <item h="1" m="1" x="6078"/>
        <item h="1" m="1" x="6073"/>
        <item h="1" m="1" x="6074"/>
        <item h="1" m="1" x="6827"/>
        <item h="1" m="1" x="6927"/>
        <item h="1" m="1" x="6928"/>
        <item h="1" m="1" x="6929"/>
        <item h="1" m="1" x="6110"/>
        <item h="1" m="1" x="6930"/>
        <item h="1" m="1" x="6112"/>
        <item h="1" m="1" x="6306"/>
        <item h="1" m="1" x="6111"/>
        <item h="1" m="1" x="6931"/>
        <item h="1" m="1" x="6825"/>
        <item h="1" m="1" x="6826"/>
        <item h="1" m="1" x="6933"/>
        <item h="1" m="1" x="6934"/>
        <item h="1" x="181"/>
        <item h="1" m="1" x="6935"/>
        <item h="1" m="1" x="6936"/>
        <item h="1" m="1" x="6937"/>
        <item h="1" m="1" x="6938"/>
        <item h="1" m="1" x="6939"/>
        <item h="1" m="1" x="6944"/>
        <item h="1" m="1" x="6945"/>
        <item h="1" m="1" x="6946"/>
        <item h="1" m="1" x="6949"/>
        <item h="1" m="1" x="6119"/>
        <item h="1" m="1" x="6950"/>
        <item h="1" m="1" x="6951"/>
        <item h="1" m="1" x="6952"/>
        <item h="1" m="1" x="6955"/>
        <item h="1" m="1" x="4998"/>
        <item h="1" m="1" x="6957"/>
        <item h="1" m="1" x="5615"/>
        <item h="1" m="1" x="6967"/>
        <item h="1" m="1" x="6975"/>
        <item h="1" m="1" x="6976"/>
        <item h="1" m="1" x="6982"/>
        <item h="1" m="1" x="6983"/>
        <item h="1" m="1" x="5637"/>
        <item h="1" m="1" x="6984"/>
        <item h="1" x="200"/>
        <item h="1" m="1" x="6985"/>
        <item h="1" m="1" x="6986"/>
        <item h="1" m="1" x="6987"/>
        <item h="1" m="1" x="6988"/>
        <item h="1" m="1" x="1231"/>
        <item h="1" m="1" x="6989"/>
        <item h="1" m="1" x="6990"/>
        <item h="1" m="1" x="6991"/>
        <item h="1" m="1" x="6992"/>
        <item h="1" m="1" x="6995"/>
        <item h="1" m="1" x="6996"/>
        <item h="1" m="1" x="6997"/>
        <item h="1" m="1" x="6998"/>
        <item h="1" m="1" x="5996"/>
        <item h="1" m="1" x="6999"/>
        <item h="1" m="1" x="7000"/>
        <item h="1" m="1" x="7001"/>
        <item h="1" m="1" x="7002"/>
        <item h="1" m="1" x="7006"/>
        <item h="1" m="1" x="7007"/>
        <item h="1" m="1" x="7008"/>
        <item h="1" m="1" x="4857"/>
        <item h="1" m="1" x="4856"/>
        <item h="1" m="1" x="1996"/>
        <item h="1" m="1" x="7016"/>
        <item h="1" m="1" x="7017"/>
        <item h="1" m="1" x="7019"/>
        <item h="1" m="1" x="5634"/>
        <item h="1" m="1" x="7020"/>
        <item h="1" m="1" x="7021"/>
        <item h="1" m="1" x="6849"/>
        <item h="1" m="1" x="6850"/>
        <item h="1" m="1" x="6848"/>
        <item h="1" m="1" x="7023"/>
        <item h="1" m="1" x="4442"/>
        <item h="1" m="1" x="7024"/>
        <item h="1" m="1" x="7025"/>
        <item h="1" m="1" x="7026"/>
        <item h="1" m="1" x="7027"/>
        <item h="1" m="1" x="7028"/>
        <item h="1" m="1" x="7029"/>
        <item h="1" m="1" x="7030"/>
        <item h="1" m="1" x="7031"/>
        <item h="1" m="1" x="3746"/>
        <item h="1" m="1" x="7033"/>
        <item h="1" m="1" x="7034"/>
        <item h="1" m="1" x="6232"/>
        <item h="1" m="1" x="7036"/>
        <item h="1" m="1" x="7037"/>
        <item h="1" m="1" x="1159"/>
        <item h="1" m="1" x="7038"/>
        <item h="1" m="1" x="7039"/>
        <item h="1" m="1" x="6253"/>
        <item h="1" m="1" x="1160"/>
        <item h="1" m="1" x="7040"/>
        <item h="1" m="1" x="6868"/>
        <item h="1" m="1" x="6869"/>
        <item h="1" m="1" x="7041"/>
        <item h="1" m="1" x="7042"/>
        <item h="1" m="1" x="7043"/>
        <item h="1" m="1" x="6238"/>
        <item h="1" m="1" x="6810"/>
        <item h="1" m="1" x="6281"/>
        <item h="1" m="1" x="6304"/>
        <item h="1" m="1" x="4745"/>
        <item h="1" m="1" x="4744"/>
        <item h="1" m="1" x="6564"/>
        <item h="1" m="1" x="6565"/>
        <item h="1" m="1" x="6563"/>
        <item h="1" m="1" x="6569"/>
        <item h="1" m="1" x="6575"/>
        <item h="1" m="1" x="6576"/>
        <item h="1" m="1" x="6577"/>
        <item h="1" m="1" x="4752"/>
        <item h="1" m="1" x="4759"/>
        <item h="1" m="1" x="2071"/>
        <item h="1" m="1" x="6815"/>
        <item h="1" m="1" x="4760"/>
        <item h="1" m="1" x="4765"/>
        <item h="1" m="1" x="5186"/>
        <item h="1" m="1" x="6043"/>
        <item h="1" m="1" x="2586"/>
        <item h="1" m="1" x="6828"/>
        <item h="1" m="1" x="6040"/>
        <item h="1" m="1" x="6097"/>
        <item h="1" m="1" x="6741"/>
        <item h="1" m="1" x="6742"/>
        <item h="1" m="1" x="6765"/>
        <item h="1" m="1" x="4815"/>
        <item h="1" m="1" x="4816"/>
        <item h="1" m="1" x="4817"/>
        <item h="1" m="1" x="6593"/>
        <item h="1" m="1" x="6601"/>
        <item h="1" m="1" x="6602"/>
        <item h="1" m="1" x="6603"/>
        <item h="1" m="1" x="6767"/>
        <item h="1" m="1" x="6605"/>
        <item h="1" m="1" x="6153"/>
        <item h="1" m="1" x="6154"/>
        <item h="1" m="1" x="6768"/>
        <item h="1" m="1" x="6769"/>
        <item h="1" m="1" x="6773"/>
        <item h="1" m="1" x="6635"/>
        <item h="1" m="1" x="6636"/>
        <item h="1" m="1" x="6637"/>
        <item h="1" m="1" x="6638"/>
        <item h="1" m="1" x="6639"/>
        <item h="1" m="1" x="6640"/>
        <item h="1" m="1" x="6641"/>
        <item h="1" m="1" x="6642"/>
        <item h="1" m="1" x="6537"/>
        <item h="1" m="1" x="6643"/>
        <item h="1" m="1" x="6644"/>
        <item h="1" m="1" x="6633"/>
        <item h="1" m="1" x="6648"/>
        <item h="1" m="1" x="6649"/>
        <item h="1" m="1" x="6650"/>
        <item h="1" m="1" x="6651"/>
        <item h="1" m="1" x="6652"/>
        <item h="1" m="1" x="6268"/>
        <item h="1" m="1" x="6653"/>
        <item h="1" m="1" x="787"/>
        <item h="1" m="1" x="6654"/>
        <item h="1" m="1" x="6655"/>
        <item h="1" m="1" x="6656"/>
        <item h="1" m="1" x="6645"/>
        <item h="1" m="1" x="6647"/>
        <item h="1" m="1" x="6665"/>
        <item h="1" m="1" x="6671"/>
        <item h="1" m="1" x="5622"/>
        <item h="1" m="1" x="6672"/>
        <item h="1" m="1" x="6197"/>
        <item h="1" m="1" x="6684"/>
        <item h="1" m="1" x="6680"/>
        <item h="1" m="1" x="6830"/>
        <item h="1" m="1" x="6831"/>
        <item h="1" m="1" x="6832"/>
        <item h="1" m="1" x="6833"/>
        <item h="1" m="1" x="6834"/>
        <item h="1" m="1" x="6835"/>
        <item h="1" m="1" x="6836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7"/>
        <item h="1" m="1" x="6788"/>
        <item h="1" m="1" x="4873"/>
        <item h="1" m="1" x="6853"/>
        <item h="1" m="1" x="6855"/>
        <item h="1" m="1" x="6319"/>
        <item h="1" m="1" x="6318"/>
        <item h="1" m="1" x="6395"/>
        <item h="1" m="1" x="6856"/>
        <item h="1" m="1" x="6857"/>
        <item h="1" m="1" x="6321"/>
        <item h="1" m="1" x="6803"/>
        <item h="1" m="1" x="6859"/>
        <item h="1" m="1" x="6860"/>
        <item h="1" m="1" x="4900"/>
        <item h="1" m="1" x="5947"/>
        <item h="1" m="1" x="6861"/>
        <item h="1" m="1" x="6862"/>
        <item h="1" m="1" x="6863"/>
        <item h="1" m="1" x="6865"/>
        <item h="1" m="1" x="6797"/>
        <item h="1" m="1" x="6530"/>
        <item h="1" m="1" x="6329"/>
        <item h="1" m="1" x="6807"/>
        <item h="1" m="1" x="5945"/>
        <item h="1" m="1" x="6871"/>
        <item h="1" m="1" x="6872"/>
        <item h="1" m="1" x="6873"/>
        <item h="1" m="1" x="6874"/>
        <item h="1" m="1" x="6875"/>
        <item h="1" m="1" x="6876"/>
        <item h="1" m="1" x="6877"/>
        <item h="1" m="1" x="6878"/>
        <item h="1" m="1" x="6879"/>
        <item h="1" m="1" x="6880"/>
        <item h="1" m="1" x="6881"/>
        <item h="1" m="1" x="6882"/>
        <item h="1" m="1" x="6270"/>
        <item h="1" m="1" x="6322"/>
        <item h="1" m="1" x="6883"/>
        <item h="1" m="1" x="6283"/>
        <item h="1" m="1" x="6282"/>
        <item h="1" m="1" x="6888"/>
        <item h="1" m="1" x="6320"/>
        <item h="1" m="1" x="6556"/>
        <item h="1" m="1" x="5948"/>
        <item h="1" m="1" x="3468"/>
        <item h="1" m="1" x="1625"/>
        <item h="1" m="1" x="6560"/>
        <item h="1" m="1" x="5959"/>
        <item h="1" m="1" x="6710"/>
        <item h="1" m="1" x="4741"/>
        <item h="1" m="1" x="6567"/>
        <item h="1" m="1" x="6568"/>
        <item h="1" m="1" x="6570"/>
        <item h="1" m="1" x="6493"/>
        <item h="1" m="1" x="6571"/>
        <item h="1" m="1" x="4751"/>
        <item h="1" m="1" x="3466"/>
        <item h="1" m="1" x="6711"/>
        <item h="1" m="1" x="6285"/>
        <item h="1" m="1" x="5599"/>
        <item h="1" m="1" x="6020"/>
        <item h="1" m="1" x="5598"/>
        <item h="1" m="1" x="6505"/>
        <item h="1" m="1" x="5908"/>
        <item h="1" m="1" x="6072"/>
        <item h="1" m="1" x="6738"/>
        <item h="1" m="1" x="6743"/>
        <item h="1" m="1" x="6744"/>
        <item h="1" m="1" x="6099"/>
        <item h="1" m="1" x="6312"/>
        <item h="1" m="1" x="6586"/>
        <item h="1" m="1" x="6587"/>
        <item h="1" m="1" x="6760"/>
        <item h="1" m="1" x="6761"/>
        <item h="1" m="1" x="6764"/>
        <item h="1" m="1" x="6766"/>
        <item h="1" m="1" x="4828"/>
        <item h="1" m="1" x="6770"/>
        <item h="1" m="1" x="6771"/>
        <item h="1" m="1" x="5460"/>
        <item h="1" m="1" x="6785"/>
        <item h="1" m="1" x="6786"/>
        <item h="1" m="1" x="6608"/>
        <item h="1" m="1" x="6609"/>
        <item h="1" m="1" x="6787"/>
        <item h="1" m="1" x="6610"/>
        <item h="1" m="1" x="5476"/>
        <item h="1" m="1" x="6646"/>
        <item h="1" m="1" x="6666"/>
        <item h="1" m="1" x="6667"/>
        <item h="1" m="1" x="6668"/>
        <item h="1" m="1" x="6669"/>
        <item h="1" m="1" x="6670"/>
        <item h="1" m="1" x="6678"/>
        <item h="1" m="1" x="4869"/>
        <item h="1" m="1" x="6201"/>
        <item h="1" m="1" x="6681"/>
        <item h="1" m="1" x="6683"/>
        <item h="1" m="1" x="6615"/>
        <item h="1" m="1" x="6628"/>
        <item h="1" m="1" x="6629"/>
        <item h="1" m="1" x="6630"/>
        <item h="1" m="1" x="6632"/>
        <item h="1" m="1" x="6196"/>
        <item h="1" m="1" x="6789"/>
        <item h="1" m="1" x="6790"/>
        <item h="1" m="1" x="6791"/>
        <item h="1" m="1" x="6792"/>
        <item h="1" m="1" x="6690"/>
        <item h="1" m="1" x="6793"/>
        <item h="1" m="1" x="6794"/>
        <item h="1" m="1" x="6795"/>
        <item h="1" m="1" x="6796"/>
        <item h="1" m="1" x="6798"/>
        <item h="1" m="1" x="6799"/>
        <item h="1" m="1" x="6800"/>
        <item h="1" m="1" x="6801"/>
        <item h="1" m="1" x="6802"/>
        <item h="1" m="1" x="6804"/>
        <item h="1" m="1" x="6700"/>
        <item h="1" m="1" x="2802"/>
        <item h="1" m="1" x="6247"/>
        <item h="1" m="1" x="6475"/>
        <item h="1" m="1" x="6382"/>
        <item h="1" m="1" x="6811"/>
        <item h="1" m="1" x="6284"/>
        <item h="1" m="1" x="5949"/>
        <item h="1" m="1" x="6557"/>
        <item h="1" m="1" x="6558"/>
        <item h="1" m="1" x="6242"/>
        <item h="1" m="1" x="6234"/>
        <item h="1" m="1" x="4190"/>
        <item h="1" m="1" x="1240"/>
        <item h="1" m="1" x="5961"/>
        <item h="1" x="13"/>
        <item h="1" m="1" x="6561"/>
        <item h="1" m="1" x="6562"/>
        <item h="1" m="1" x="6255"/>
        <item h="1" m="1" x="6566"/>
        <item h="1" m="1" x="6572"/>
        <item h="1" m="1" x="6573"/>
        <item h="1" m="1" x="5988"/>
        <item h="1" m="1" x="6574"/>
        <item h="1" m="1" x="5974"/>
        <item h="1" m="1" x="6578"/>
        <item h="1" m="1" x="5997"/>
        <item h="1" m="1" x="6579"/>
        <item h="1" m="1" x="6580"/>
        <item h="1" m="1" x="5184"/>
        <item h="1" m="1" x="1453"/>
        <item h="1" m="1" x="6022"/>
        <item h="1" x="151"/>
        <item h="1" m="1" x="6581"/>
        <item h="1" m="1" x="6051"/>
        <item h="1" m="1" x="6052"/>
        <item h="1" m="1" x="6050"/>
        <item h="1" m="1" x="6070"/>
        <item h="1" m="1" x="6080"/>
        <item h="1" m="1" x="6071"/>
        <item h="1" m="1" x="6390"/>
        <item h="1" m="1" x="6582"/>
        <item h="1" m="1" x="6291"/>
        <item h="1" m="1" x="6583"/>
        <item h="1" m="1" x="6584"/>
        <item h="1" m="1" x="6585"/>
        <item h="1" m="1" x="5425"/>
        <item h="1" m="1" x="6308"/>
        <item h="1" m="1" x="6589"/>
        <item h="1" m="1" x="6117"/>
        <item h="1" m="1" x="6591"/>
        <item h="1" m="1" x="4309"/>
        <item h="1" m="1" x="4310"/>
        <item h="1" m="1" x="6594"/>
        <item h="1" m="1" x="6328"/>
        <item h="1" m="1" x="6595"/>
        <item h="1" m="1" x="6596"/>
        <item h="1" m="1" x="6147"/>
        <item h="1" m="1" x="6597"/>
        <item h="1" m="1" x="6600"/>
        <item h="1" m="1" x="6334"/>
        <item h="1" m="1" x="6611"/>
        <item h="1" m="1" x="5624"/>
        <item h="1" m="1" x="6177"/>
        <item h="1" m="1" x="6616"/>
        <item h="1" m="1" x="6617"/>
        <item h="1" m="1" x="6618"/>
        <item h="1" m="1" x="6619"/>
        <item h="1" m="1" x="6620"/>
        <item h="1" m="1" x="6621"/>
        <item h="1" m="1" x="6622"/>
        <item h="1" m="1" x="6623"/>
        <item h="1" m="1" x="6624"/>
        <item h="1" m="1" x="6625"/>
        <item h="1" m="1" x="6415"/>
        <item h="1" m="1" x="6626"/>
        <item h="1" m="1" x="6627"/>
        <item h="1" m="1" x="6184"/>
        <item h="1" m="1" x="6631"/>
        <item h="1" m="1" x="6657"/>
        <item h="1" m="1" x="6658"/>
        <item h="1" m="1" x="2657"/>
        <item h="1" m="1" x="6659"/>
        <item h="1" m="1" x="6660"/>
        <item h="1" m="1" x="6661"/>
        <item h="1" m="1" x="6662"/>
        <item h="1" m="1" x="6663"/>
        <item h="1" m="1" x="6664"/>
        <item h="1" m="1" x="5475"/>
        <item h="1" m="1" x="6673"/>
        <item h="1" m="1" x="6677"/>
        <item h="1" m="1" x="6685"/>
        <item h="1" m="1" x="6686"/>
        <item h="1" m="1" x="6687"/>
        <item h="1" m="1" x="6688"/>
        <item h="1" m="1" x="6280"/>
        <item h="1" m="1" x="6277"/>
        <item h="1" x="4"/>
        <item h="1" m="1" x="6527"/>
        <item h="1" m="1" x="6528"/>
        <item h="1" m="1" x="1056"/>
        <item h="1" m="1" x="6279"/>
        <item h="1" m="1" x="6692"/>
        <item h="1" m="1" x="6693"/>
        <item h="1" m="1" x="6694"/>
        <item h="1" m="1" x="6695"/>
        <item h="1" m="1" x="6696"/>
        <item h="1" m="1" x="6697"/>
        <item h="1" m="1" x="986"/>
        <item h="1" m="1" x="6698"/>
        <item h="1" m="1" x="6699"/>
        <item h="1" m="1" x="6263"/>
        <item h="1" m="1" x="6701"/>
        <item h="1" m="1" x="6324"/>
        <item h="1" m="1" x="6276"/>
        <item h="1" m="1" x="6702"/>
        <item h="1" m="1" x="6703"/>
        <item h="1" m="1" x="6704"/>
        <item h="1" m="1" x="6245"/>
        <item h="1" m="1" x="6705"/>
        <item h="1" m="1" x="6706"/>
        <item h="1" m="1" x="6707"/>
        <item h="1" m="1" x="6267"/>
        <item h="1" m="1" x="6331"/>
        <item h="1" m="1" x="6360"/>
        <item h="1" m="1" x="6708"/>
        <item h="1" m="1" x="6709"/>
        <item h="1" m="1" x="6436"/>
        <item h="1" m="1" x="6437"/>
        <item h="1" m="1" x="4178"/>
        <item h="1" m="1" x="6438"/>
        <item h="1" m="1" x="6439"/>
        <item h="1" m="1" x="1072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50"/>
        <item h="1" m="1" x="6451"/>
        <item h="1" m="1" x="6452"/>
        <item h="1" m="1" x="6454"/>
        <item h="1" m="1" x="6455"/>
        <item h="1" m="1" x="5268"/>
        <item h="1" m="1" x="6456"/>
        <item h="1" m="1" x="6458"/>
        <item h="1" m="1" x="6459"/>
        <item h="1" m="1" x="6460"/>
        <item h="1" m="1" x="6461"/>
        <item h="1" m="1" x="6462"/>
        <item h="1" m="1" x="6463"/>
        <item h="1" m="1" x="6465"/>
        <item h="1" m="1" x="6466"/>
        <item h="1" m="1" x="6467"/>
        <item h="1" m="1" x="6468"/>
        <item h="1" m="1" x="6469"/>
        <item h="1" m="1" x="6354"/>
        <item h="1" m="1" x="978"/>
        <item h="1" m="1" x="6470"/>
        <item h="1" m="1" x="6472"/>
        <item h="1" m="1" x="6473"/>
        <item h="1" m="1" x="6476"/>
        <item h="1" m="1" x="6477"/>
        <item h="1" m="1" x="6256"/>
        <item h="1" m="1" x="6478"/>
        <item h="1" m="1" x="6479"/>
        <item h="1" m="1" x="6480"/>
        <item h="1" m="1" x="6481"/>
        <item h="1" m="1" x="6482"/>
        <item h="1" m="1" x="6366"/>
        <item h="1" m="1" x="6260"/>
        <item h="1" m="1" x="4163"/>
        <item h="1" m="1" x="6483"/>
        <item h="1" m="1" x="6484"/>
        <item h="1" m="1" x="4729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4730"/>
        <item h="1" m="1" x="5280"/>
        <item h="1" m="1" x="3981"/>
        <item h="1" m="1" x="6497"/>
        <item h="1" m="1" x="5226"/>
        <item h="1" m="1" x="6498"/>
        <item h="1" m="1" x="6499"/>
        <item h="1" m="1" x="3745"/>
        <item h="1" m="1" x="6500"/>
        <item h="1" x="6"/>
        <item h="1" m="1" x="6501"/>
        <item h="1" m="1" x="5601"/>
        <item h="1" m="1" x="6502"/>
        <item h="1" m="1" x="6024"/>
        <item h="1" m="1" x="3946"/>
        <item h="1" m="1" x="6503"/>
        <item h="1" m="1" x="6023"/>
        <item h="1" m="1" x="6504"/>
        <item h="1" m="1" x="6055"/>
        <item h="1" m="1" x="6506"/>
        <item h="1" m="1" x="6294"/>
        <item h="1" m="1" x="6296"/>
        <item h="1" m="1" x="6507"/>
        <item h="1" m="1" x="6081"/>
        <item h="1" m="1" x="6068"/>
        <item h="1" m="1" x="6069"/>
        <item h="1" m="1" x="6508"/>
        <item h="1" x="8"/>
        <item h="1" x="9"/>
        <item h="1" m="1" x="2473"/>
        <item h="1" m="1" x="2931"/>
        <item h="1" x="10"/>
        <item h="1" m="1" x="6509"/>
        <item h="1" m="1" x="6510"/>
        <item h="1" m="1" x="4975"/>
        <item h="1" m="1" x="4976"/>
        <item h="1" m="1" x="6511"/>
        <item h="1" m="1" x="6512"/>
        <item h="1" m="1" x="6087"/>
        <item h="1" m="1" x="6086"/>
        <item h="1" m="1" x="6513"/>
        <item h="1" m="1" x="6514"/>
        <item h="1" m="1" x="6090"/>
        <item h="1" m="1" x="6091"/>
        <item h="1" m="1" x="6515"/>
        <item h="1" m="1" x="6102"/>
        <item h="1" m="1" x="6104"/>
        <item h="1" m="1" x="6105"/>
        <item h="1" m="1" x="6305"/>
        <item h="1" x="329"/>
        <item h="1" m="1" x="5768"/>
        <item h="1" m="1" x="6103"/>
        <item h="1" m="1" x="6101"/>
        <item h="1" m="1" x="6394"/>
        <item h="1" m="1" x="6399"/>
        <item h="1" m="1" x="6400"/>
        <item h="1" m="1" x="6397"/>
        <item h="1" m="1" x="6393"/>
        <item h="1" m="1" x="6398"/>
        <item h="1" m="1" x="6516"/>
        <item h="1" m="1" x="6396"/>
        <item h="1" m="1" x="6313"/>
        <item h="1" m="1" x="6123"/>
        <item h="1" m="1" x="6125"/>
        <item h="1" m="1" x="6121"/>
        <item h="1" m="1" x="6517"/>
        <item h="1" m="1" x="6518"/>
        <item h="1" m="1" x="6406"/>
        <item h="1" x="7"/>
        <item h="1" m="1" x="3743"/>
        <item h="1" m="1" x="6146"/>
        <item h="1" m="1" x="6520"/>
        <item h="1" m="1" x="6521"/>
        <item h="1" m="1" x="4823"/>
        <item h="1" m="1" x="6522"/>
        <item h="1" m="1" x="6523"/>
        <item h="1" m="1" x="6524"/>
        <item h="1" m="1" x="6525"/>
        <item h="1" m="1" x="6526"/>
        <item h="1" m="1" x="3817"/>
        <item h="1" m="1" x="5458"/>
        <item h="1" m="1" x="5466"/>
        <item h="1" m="1" x="5467"/>
        <item h="1" x="32"/>
        <item h="1" m="1" x="5320"/>
        <item h="1" m="1" x="4340"/>
        <item h="1" m="1" x="5468"/>
        <item h="1" m="1" x="5469"/>
        <item h="1" m="1" x="5319"/>
        <item h="1" m="1" x="5055"/>
        <item h="1" m="1" x="5321"/>
        <item h="1" m="1" x="5056"/>
        <item h="1" m="1" x="6529"/>
        <item h="1" m="1" x="4693"/>
        <item h="1" m="1" x="5625"/>
        <item h="1" m="1" x="6531"/>
        <item h="1" m="1" x="6532"/>
        <item h="1" m="1" x="6533"/>
        <item h="1" m="1" x="6534"/>
        <item h="1" m="1" x="6535"/>
        <item h="1" m="1" x="6536"/>
        <item h="1" m="1" x="6538"/>
        <item h="1" m="1" x="6539"/>
        <item h="1" m="1" x="6540"/>
        <item h="1" m="1" x="6541"/>
        <item h="1" m="1" x="6542"/>
        <item h="1" m="1" x="6543"/>
        <item h="1" m="1" x="6544"/>
        <item h="1" m="1" x="6545"/>
        <item h="1" m="1" x="6546"/>
        <item h="1" m="1" x="6547"/>
        <item h="1" m="1" x="6548"/>
        <item h="1" m="1" x="6549"/>
        <item h="1" m="1" x="6550"/>
        <item h="1" m="1" x="6551"/>
        <item h="1" m="1" x="5080"/>
        <item h="1" m="1" x="6552"/>
        <item h="1" m="1" x="5079"/>
        <item h="1" m="1" x="6553"/>
        <item h="1" m="1" x="6554"/>
        <item h="1" m="1" x="4410"/>
        <item h="1" m="1" x="5670"/>
        <item h="1" m="1" x="6350"/>
        <item h="1" m="1" x="6216"/>
        <item h="1" m="1" x="5170"/>
        <item h="1" m="1" x="6219"/>
        <item h="1" m="1" x="6218"/>
        <item h="1" m="1" x="6217"/>
        <item h="1" m="1" x="6220"/>
        <item h="1" m="1" x="6351"/>
        <item h="1" m="1" x="6352"/>
        <item h="1" m="1" x="6353"/>
        <item h="1" m="1" x="5117"/>
        <item h="1" m="1" x="4553"/>
        <item h="1" m="1" x="6355"/>
        <item h="1" m="1" x="6356"/>
        <item h="1" m="1" x="6357"/>
        <item h="1" m="1" x="6358"/>
        <item h="1" m="1" x="6359"/>
        <item h="1" m="1" x="6235"/>
        <item h="1" m="1" x="6236"/>
        <item h="1" m="1" x="3901"/>
        <item h="1" m="1" x="6237"/>
        <item h="1" m="1" x="6361"/>
        <item h="1" m="1" x="6244"/>
        <item h="1" m="1" x="6243"/>
        <item h="1" m="1" x="6254"/>
        <item h="1" m="1" x="4195"/>
        <item h="1" m="1" x="6259"/>
        <item h="1" m="1" x="6363"/>
        <item h="1" m="1" x="6364"/>
        <item h="1" m="1" x="2611"/>
        <item h="1" m="1" x="6365"/>
        <item h="1" m="1" x="5118"/>
        <item h="1" m="1" x="6367"/>
        <item h="1" m="1" x="4743"/>
        <item h="1" m="1" x="5986"/>
        <item h="1" m="1" x="4940"/>
        <item h="1" m="1" x="5990"/>
        <item h="1" m="1" x="6369"/>
        <item h="1" x="232"/>
        <item h="1" m="1" x="5595"/>
        <item h="1" m="1" x="5281"/>
        <item h="1" m="1" x="6261"/>
        <item h="1" m="1" x="6262"/>
        <item h="1" m="1" x="6264"/>
        <item h="1" m="1" x="6266"/>
        <item h="1" m="1" x="6370"/>
        <item h="1" m="1" x="6371"/>
        <item h="1" m="1" x="6373"/>
        <item h="1" x="12"/>
        <item h="1" x="11"/>
        <item h="1" m="1" x="6376"/>
        <item h="1" m="1" x="2582"/>
        <item h="1" m="1" x="3822"/>
        <item h="1" m="1" x="3931"/>
        <item h="1" m="1" x="6378"/>
        <item h="1" m="1" x="6379"/>
        <item h="1" m="1" x="6380"/>
        <item h="1" m="1" x="5600"/>
        <item h="1" m="1" x="6381"/>
        <item h="1" m="1" x="3929"/>
        <item h="1" m="1" x="6054"/>
        <item h="1" m="1" x="4574"/>
        <item h="1" m="1" x="4586"/>
        <item h="1" m="1" x="6386"/>
        <item h="1" m="1" x="6387"/>
        <item h="1" m="1" x="6060"/>
        <item h="1" m="1" x="6293"/>
        <item h="1" m="1" x="6292"/>
        <item h="1" m="1" x="6388"/>
        <item h="1" m="1" x="6389"/>
        <item h="1" m="1" x="6302"/>
        <item h="1" m="1" x="6301"/>
        <item h="1" m="1" x="6067"/>
        <item h="1" m="1" x="6064"/>
        <item h="1" m="1" x="6391"/>
        <item h="1" m="1" x="6287"/>
        <item h="1" m="1" x="6066"/>
        <item h="1" m="1" x="2487"/>
        <item h="1" m="1" x="4796"/>
        <item h="1" m="1" x="4977"/>
        <item h="1" m="1" x="6107"/>
        <item h="1" m="1" x="4335"/>
        <item h="1" m="1" x="6310"/>
        <item h="1" m="1" x="6309"/>
        <item h="1" m="1" x="5895"/>
        <item h="1" m="1" x="6392"/>
        <item h="1" m="1" x="6405"/>
        <item h="1" x="20"/>
        <item h="1" m="1" x="6129"/>
        <item h="1" m="1" x="6128"/>
        <item h="1" m="1" x="6323"/>
        <item h="1" m="1" x="4814"/>
        <item h="1" m="1" x="6407"/>
        <item h="1" m="1" x="6148"/>
        <item h="1" m="1" x="6408"/>
        <item h="1" m="1" x="6409"/>
        <item h="1" m="1" x="5318"/>
        <item h="1" m="1" x="4424"/>
        <item h="1" m="1" x="5045"/>
        <item h="1" m="1" x="5470"/>
        <item h="1" m="1" x="5323"/>
        <item h="1" m="1" x="5048"/>
        <item h="1" m="1" x="5324"/>
        <item h="1" m="1" x="5058"/>
        <item h="1" m="1" x="5059"/>
        <item h="1" m="1" x="5326"/>
        <item h="1" m="1" x="6410"/>
        <item h="1" m="1" x="6411"/>
        <item h="1" m="1" x="948"/>
        <item h="1" m="1" x="6412"/>
        <item h="1" m="1" x="6413"/>
        <item h="1" m="1" x="6414"/>
        <item h="1" m="1" x="6416"/>
        <item h="1" m="1" x="4032"/>
        <item h="1" m="1" x="6417"/>
        <item h="1" m="1" x="6418"/>
        <item h="1" m="1" x="6419"/>
        <item h="1" m="1" x="6420"/>
        <item h="1" m="1" x="6421"/>
        <item h="1" m="1" x="6422"/>
        <item h="1" m="1" x="6423"/>
        <item h="1" m="1" x="6424"/>
        <item h="1" m="1" x="6425"/>
        <item h="1" m="1" x="6426"/>
        <item h="1" m="1" x="6427"/>
        <item h="1" m="1" x="6429"/>
        <item h="1" m="1" x="6430"/>
        <item h="1" m="1" x="6431"/>
        <item h="1" m="1" x="6432"/>
        <item h="1" m="1" x="6434"/>
        <item h="1" m="1" x="6349"/>
        <item h="1" m="1" x="6435"/>
        <item h="1" m="1" x="3389"/>
        <item h="1" m="1" x="5364"/>
        <item h="1" m="1" x="6215"/>
        <item h="1" m="1" x="4703"/>
        <item h="1" m="1" x="6223"/>
        <item h="1" m="1" x="6224"/>
        <item h="1" m="1" x="6225"/>
        <item h="1" m="1" x="6226"/>
        <item h="1" m="1" x="6227"/>
        <item h="1" m="1" x="6228"/>
        <item h="1" m="1" x="6229"/>
        <item h="1" m="1" x="6230"/>
        <item h="1" m="1" x="6231"/>
        <item h="1" m="1" x="5952"/>
        <item h="1" m="1" x="3639"/>
        <item h="1" m="1" x="4259"/>
        <item h="1" m="1" x="5271"/>
        <item h="1" m="1" x="2990"/>
        <item h="1" m="1" x="5960"/>
        <item h="1" m="1" x="5723"/>
        <item h="1" m="1" x="5724"/>
        <item h="1" m="1" x="5693"/>
        <item h="1" m="1" x="5966"/>
        <item h="1" m="1" x="6257"/>
        <item h="1" m="1" x="6258"/>
        <item h="1" m="1" x="4746"/>
        <item h="1" m="1" x="4200"/>
        <item h="1" m="1" x="5982"/>
        <item h="1" m="1" x="5983"/>
        <item h="1" m="1" x="4722"/>
        <item h="1" m="1" x="3514"/>
        <item h="1" m="1" x="5993"/>
        <item h="1" m="1" x="5994"/>
        <item h="1" m="1" x="5984"/>
        <item h="1" x="30"/>
        <item h="1" m="1" x="4236"/>
        <item h="1" m="1" x="4757"/>
        <item h="1" m="1" x="4237"/>
        <item h="1" m="1" x="4948"/>
        <item h="1" m="1" x="3261"/>
        <item h="1" m="1" x="5180"/>
        <item h="1" m="1" x="6017"/>
        <item h="1" m="1" x="6021"/>
        <item h="1" m="1" x="6053"/>
        <item h="1" x="267"/>
        <item h="1" m="1" x="6056"/>
        <item h="1" m="1" x="6057"/>
        <item h="1" m="1" x="6297"/>
        <item h="1" m="1" x="6298"/>
        <item h="1" m="1" x="6063"/>
        <item h="1" m="1" x="6062"/>
        <item h="1" m="1" x="6061"/>
        <item h="1" m="1" x="6065"/>
        <item h="1" m="1" x="6079"/>
        <item h="1" m="1" x="6299"/>
        <item h="1" m="1" x="4273"/>
        <item h="1" m="1" x="6084"/>
        <item h="1" m="1" x="4974"/>
        <item h="1" m="1" x="6083"/>
        <item h="1" m="1" x="6088"/>
        <item h="1" m="1" x="4973"/>
        <item h="1" m="1" x="6108"/>
        <item h="1" m="1" x="4256"/>
        <item h="1" m="1" x="6092"/>
        <item h="1" m="1" x="5305"/>
        <item h="1" m="1" x="6314"/>
        <item h="1" m="1" x="6118"/>
        <item h="1" m="1" x="6116"/>
        <item h="1" x="5"/>
        <item h="1" m="1" x="6141"/>
        <item h="1" m="1" x="6142"/>
        <item h="1" m="1" x="6151"/>
        <item h="1" m="1" x="6149"/>
        <item h="1" m="1" x="4324"/>
        <item h="1" m="1" x="6156"/>
        <item h="1" m="1" x="6157"/>
        <item h="1" m="1" x="6330"/>
        <item h="1" m="1" x="6335"/>
        <item h="1" m="1" x="6339"/>
        <item h="1" m="1" x="6340"/>
        <item h="1" m="1" x="2053"/>
        <item h="1" m="1" x="6341"/>
        <item h="1" m="1" x="6342"/>
        <item h="1" m="1" x="5465"/>
        <item h="1" m="1" x="5335"/>
        <item h="1" m="1" x="6163"/>
        <item h="1" m="1" x="6343"/>
        <item h="1" m="1" x="6169"/>
        <item h="1" m="1" x="6178"/>
        <item h="1" m="1" x="6176"/>
        <item h="1" m="1" x="6179"/>
        <item h="1" m="1" x="6192"/>
        <item h="1" m="1" x="6190"/>
        <item h="1" m="1" x="6191"/>
        <item h="1" m="1" x="6193"/>
        <item h="1" m="1" x="4709"/>
        <item h="1" m="1" x="6185"/>
        <item h="1" m="1" x="6186"/>
        <item h="1" m="1" x="4393"/>
        <item h="1" m="1" x="5636"/>
        <item h="1" m="1" x="6348"/>
        <item h="1" m="1" x="5353"/>
        <item h="1" m="1" x="5944"/>
        <item h="1" m="1" x="5922"/>
        <item h="1" m="1" x="5951"/>
        <item h="1" m="1" x="5546"/>
        <item h="1" m="1" x="5592"/>
        <item h="1" m="1" x="5591"/>
        <item h="1" m="1" x="5957"/>
        <item h="1" m="1" x="5958"/>
        <item h="1" m="1" x="5962"/>
        <item h="1" m="1" x="5963"/>
        <item h="1" m="1" x="5964"/>
        <item h="1" m="1" x="5965"/>
        <item h="1" m="1" x="5967"/>
        <item h="1" m="1" x="5968"/>
        <item h="1" m="1" x="5972"/>
        <item h="1" m="1" x="5973"/>
        <item h="1" m="1" x="4696"/>
        <item h="1" m="1" x="4742"/>
        <item h="1" m="1" x="5987"/>
        <item h="1" m="1" x="5991"/>
        <item h="1" m="1" x="5992"/>
        <item h="1" m="1" x="4215"/>
        <item h="1" m="1" x="6000"/>
        <item h="1" m="1" x="6007"/>
        <item h="1" m="1" x="6008"/>
        <item h="1" m="1" x="4048"/>
        <item h="1" m="1" x="1057"/>
        <item h="1" m="1" x="5646"/>
        <item h="1" m="1" x="1058"/>
        <item h="1" m="1" x="5740"/>
        <item h="1" m="1" x="5602"/>
        <item h="1" m="1" x="4667"/>
        <item h="1" m="1" x="6058"/>
        <item h="1" m="1" x="6059"/>
        <item h="1" m="1" x="5741"/>
        <item h="1" m="1" x="6082"/>
        <item h="1" m="1" x="1299"/>
        <item h="1" m="1" x="6085"/>
        <item h="1" m="1" x="5909"/>
        <item h="1" m="1" x="5865"/>
        <item h="1" m="1" x="5833"/>
        <item h="1" m="1" x="6132"/>
        <item h="1" m="1" x="6133"/>
        <item h="1" m="1" x="6135"/>
        <item h="1" m="1" x="6143"/>
        <item h="1" m="1" x="6150"/>
        <item h="1" m="1" x="6152"/>
        <item h="1" m="1" x="5312"/>
        <item h="1" m="1" x="5249"/>
        <item h="1" m="1" x="5848"/>
        <item h="1" m="1" x="5464"/>
        <item h="1" m="1" x="4507"/>
        <item h="1" m="1" x="5333"/>
        <item h="1" m="1" x="5334"/>
        <item h="1" m="1" x="5044"/>
        <item h="1" m="1" x="6165"/>
        <item h="1" m="1" x="6167"/>
        <item h="1" m="1" x="6168"/>
        <item h="1" m="1" x="6175"/>
        <item h="1" m="1" x="6180"/>
        <item h="1" m="1" x="6181"/>
        <item h="1" m="1" x="6182"/>
        <item h="1" m="1" x="6183"/>
        <item h="1" m="1" x="5627"/>
        <item h="1" m="1" x="6187"/>
        <item h="1" m="1" x="6188"/>
        <item h="1" m="1" x="6194"/>
        <item h="1" m="1" x="6199"/>
        <item h="1" m="1" x="5635"/>
        <item h="1" m="1" x="6209"/>
        <item h="1" m="1" x="6210"/>
        <item h="1" m="1" x="6211"/>
        <item h="1" m="1" x="5747"/>
        <item h="1" m="1" x="5585"/>
        <item h="1" m="1" x="5748"/>
        <item h="1" m="1" x="5587"/>
        <item h="1" m="1" x="4936"/>
        <item h="1" m="1" x="3331"/>
        <item h="1" m="1" x="4187"/>
        <item h="1" m="1" x="5749"/>
        <item h="1" m="1" x="5750"/>
        <item h="1" m="1" x="5751"/>
        <item h="1" m="1" x="5752"/>
        <item h="1" m="1" x="5279"/>
        <item h="1" m="1" x="5753"/>
        <item h="1" m="1" x="5754"/>
        <item h="1" m="1" x="4579"/>
        <item h="1" m="1" x="4581"/>
        <item h="1" m="1" x="4580"/>
        <item h="1" m="1" x="4943"/>
        <item h="1" m="1" x="4944"/>
        <item h="1" m="1" x="4582"/>
        <item h="1" m="1" x="4583"/>
        <item h="1" m="1" x="1003"/>
        <item h="1" m="1" x="1572"/>
        <item h="1" m="1" x="5755"/>
        <item h="1" m="1" x="5756"/>
        <item h="1" m="1" x="4214"/>
        <item h="1" m="1" x="4833"/>
        <item h="1" m="1" x="1104"/>
        <item h="1" m="1" x="1397"/>
        <item h="1" m="1" x="4189"/>
        <item h="1" m="1" x="5424"/>
        <item h="1" m="1" x="5298"/>
        <item h="1" m="1" x="5277"/>
        <item h="1" m="1" x="5276"/>
        <item h="1" m="1" x="4946"/>
        <item h="1" m="1" x="4228"/>
        <item h="1" m="1" x="4227"/>
        <item h="1" m="1" x="5759"/>
        <item h="1" m="1" x="5760"/>
        <item h="1" m="1" x="5761"/>
        <item h="1" m="1" x="994"/>
        <item h="1" m="1" x="5609"/>
        <item h="1" m="1" x="4763"/>
        <item h="1" m="1" x="5605"/>
        <item h="1" m="1" x="5606"/>
        <item h="1" m="1" x="5607"/>
        <item h="1" m="1" x="5608"/>
        <item h="1" m="1" x="5603"/>
        <item h="1" m="1" x="5604"/>
        <item h="1" m="1" x="3615"/>
        <item h="1" m="1" x="5762"/>
        <item h="1" m="1" x="5301"/>
        <item h="1" m="1" x="4770"/>
        <item h="1" m="1" x="4768"/>
        <item h="1" m="1" x="5764"/>
        <item h="1" m="1" x="4789"/>
        <item h="1" m="1" x="4788"/>
        <item h="1" m="1" x="4791"/>
        <item h="1" m="1" x="4790"/>
        <item h="1" m="1" x="4272"/>
        <item h="1" m="1" x="4795"/>
        <item h="1" m="1" x="5765"/>
        <item h="1" m="1" x="4983"/>
        <item h="1" m="1" x="5766"/>
        <item h="1" m="1" x="5767"/>
        <item h="1" m="1" x="4282"/>
        <item h="1" m="1" x="4277"/>
        <item h="1" m="1" x="5448"/>
        <item h="1" m="1" x="5450"/>
        <item h="1" m="1" x="5449"/>
        <item h="1" x="36"/>
        <item h="1" m="1" x="4804"/>
        <item h="1" m="1" x="5306"/>
        <item h="1" m="1" x="5025"/>
        <item h="1" m="1" x="5020"/>
        <item h="1" m="1" x="5770"/>
        <item h="1" m="1" x="5739"/>
        <item h="1" m="1" x="5015"/>
        <item h="1" m="1" x="5017"/>
        <item h="1" m="1" x="5012"/>
        <item h="1" m="1" x="5010"/>
        <item h="1" m="1" x="5011"/>
        <item h="1" m="1" x="5032"/>
        <item h="1" m="1" x="4818"/>
        <item h="1" m="1" x="4303"/>
        <item h="1" m="1" x="5771"/>
        <item h="1" m="1" x="5772"/>
        <item h="1" m="1" x="5773"/>
        <item h="1" m="1" x="5774"/>
        <item h="1" m="1" x="5775"/>
        <item h="1" m="1" x="5776"/>
        <item h="1" m="1" x="5336"/>
        <item h="1" m="1" x="5043"/>
        <item h="1" m="1" x="5473"/>
        <item h="1" m="1" x="2770"/>
        <item h="1" m="1" x="5042"/>
        <item h="1" m="1" x="4688"/>
        <item h="1" m="1" x="1444"/>
        <item h="1" m="1" x="5461"/>
        <item h="1" m="1" x="5462"/>
        <item h="1" m="1" x="5463"/>
        <item h="1" m="1" x="2739"/>
        <item h="1" m="1" x="5777"/>
        <item h="1" m="1" x="5623"/>
        <item h="1" m="1" x="5778"/>
        <item h="1" m="1" x="5779"/>
        <item h="1" m="1" x="5780"/>
        <item h="1" m="1" x="5781"/>
        <item h="1" m="1" x="5782"/>
        <item h="1" m="1" x="4838"/>
        <item h="1" m="1" x="4850"/>
        <item h="1" m="1" x="5783"/>
        <item h="1" m="1" x="5784"/>
        <item h="1" m="1" x="4852"/>
        <item h="1" m="1" x="5785"/>
        <item h="1" m="1" x="5786"/>
        <item h="1" m="1" x="5787"/>
        <item h="1" m="1" x="5788"/>
        <item h="1" m="1" x="5789"/>
        <item h="1" m="1" x="5790"/>
        <item h="1" m="1" x="5791"/>
        <item h="1" m="1" x="5792"/>
        <item h="1" m="1" x="5793"/>
        <item h="1" m="1" x="5794"/>
        <item h="1" m="1" x="4848"/>
        <item h="1" m="1" x="5631"/>
        <item h="1" m="1" x="4419"/>
        <item h="1" m="1" x="4075"/>
        <item h="1" m="1" x="4367"/>
        <item h="1" m="1" x="4368"/>
        <item h="1" m="1" x="5795"/>
        <item h="1" m="1" x="5796"/>
        <item h="1" m="1" x="5797"/>
        <item h="1" m="1" x="5798"/>
        <item h="1" m="1" x="3755"/>
        <item h="1" x="279"/>
        <item h="1" m="1" x="4858"/>
        <item h="1" m="1" x="5799"/>
        <item h="1" m="1" x="5800"/>
        <item h="1" m="1" x="5801"/>
        <item h="1" m="1" x="5802"/>
        <item h="1" m="1" x="5803"/>
        <item h="1" m="1" x="5804"/>
        <item h="1" m="1" x="4407"/>
        <item h="1" m="1" x="5248"/>
        <item h="1" m="1" x="5340"/>
        <item h="1" m="1" x="5805"/>
        <item h="1" m="1" x="4851"/>
        <item h="1" m="1" x="5806"/>
        <item h="1" m="1" x="5807"/>
        <item h="1" m="1" x="2150"/>
        <item h="1" m="1" x="5808"/>
        <item h="1" m="1" x="5809"/>
        <item h="1" m="1" x="5810"/>
        <item h="1" m="1" x="5811"/>
        <item h="1" m="1" x="5812"/>
        <item h="1" m="1" x="5813"/>
        <item h="1" m="1" x="5814"/>
        <item h="1" m="1" x="5815"/>
        <item h="1" m="1" x="5816"/>
        <item h="1" m="1" x="5817"/>
        <item h="1" m="1" x="5819"/>
        <item h="1" m="1" x="5820"/>
        <item h="1" m="1" x="5821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2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841"/>
        <item h="1" m="1" x="5842"/>
        <item h="1" m="1" x="5843"/>
        <item h="1" m="1" x="4426"/>
        <item h="1" m="1" x="5654"/>
        <item h="1" m="1" x="5844"/>
        <item h="1" m="1" x="5563"/>
        <item h="1" m="1" x="5650"/>
        <item h="1" m="1" x="5649"/>
        <item h="1" m="1" x="5648"/>
        <item h="1" m="1" x="5676"/>
        <item h="1" m="1" x="5664"/>
        <item h="1" m="1" x="5665"/>
        <item h="1" m="1" x="5674"/>
        <item h="1" m="1" x="5671"/>
        <item h="1" m="1" x="5672"/>
        <item h="1" m="1" x="5673"/>
        <item h="1" m="1" x="5668"/>
        <item h="1" m="1" x="5667"/>
        <item h="1" m="1" x="5669"/>
        <item h="1" m="1" x="5675"/>
        <item h="1" m="1" x="5653"/>
        <item h="1" m="1" x="5657"/>
        <item h="1" m="1" x="5658"/>
        <item h="1" m="1" x="5659"/>
        <item h="1" m="1" x="5660"/>
        <item h="1" m="1" x="4557"/>
        <item h="1" m="1" x="5661"/>
        <item h="1" m="1" x="5662"/>
        <item h="1" m="1" x="5663"/>
        <item h="1" m="1" x="5845"/>
        <item h="1" m="1" x="5846"/>
        <item h="1" m="1" x="5847"/>
        <item h="1" m="1" x="5849"/>
        <item h="1" m="1" x="5850"/>
        <item h="1" m="1" x="5851"/>
        <item h="1" m="1" x="2667"/>
        <item h="1" m="1" x="5852"/>
        <item h="1" m="1" x="5690"/>
        <item h="1" m="1" x="5691"/>
        <item h="1" m="1" x="5689"/>
        <item h="1" m="1" x="5853"/>
        <item h="1" m="1" x="5692"/>
        <item h="1" m="1" x="4654"/>
        <item h="1" m="1" x="5854"/>
        <item h="1" m="1" x="5855"/>
        <item h="1" m="1" x="5856"/>
        <item h="1" m="1" x="5857"/>
        <item h="1" m="1" x="5696"/>
        <item h="1" m="1" x="5679"/>
        <item h="1" m="1" x="5858"/>
        <item h="1" m="1" x="5859"/>
        <item h="1" m="1" x="3339"/>
        <item h="1" m="1" x="5860"/>
        <item h="1" m="1" x="5861"/>
        <item h="1" m="1" x="5862"/>
        <item h="1" m="1" x="5863"/>
        <item h="1" m="1" x="5866"/>
        <item h="1" m="1" x="5519"/>
        <item h="1" m="1" x="5867"/>
        <item h="1" m="1" x="5868"/>
        <item h="1" m="1" x="5869"/>
        <item h="1" m="1" x="5870"/>
        <item h="1" m="1" x="5871"/>
        <item h="1" m="1" x="5872"/>
        <item h="1" m="1" x="5873"/>
        <item h="1" m="1" x="5874"/>
        <item h="1" m="1" x="5876"/>
        <item h="1" m="1" x="5877"/>
        <item h="1" m="1" x="4910"/>
        <item h="1" m="1" x="5535"/>
        <item h="1" m="1" x="5878"/>
        <item h="1" m="1" x="5879"/>
        <item h="1" m="1" x="5880"/>
        <item h="1" m="1" x="5881"/>
        <item h="1" x="172"/>
        <item h="1" m="1" x="5882"/>
        <item h="1" m="1" x="4666"/>
        <item h="1" m="1" x="5883"/>
        <item h="1" m="1" x="5884"/>
        <item h="1" m="1" x="5886"/>
        <item h="1" m="1" x="5887"/>
        <item h="1" m="1" x="5888"/>
        <item h="1" m="1" x="5889"/>
        <item h="1" x="21"/>
        <item h="1" m="1" x="5890"/>
        <item h="1" m="1" x="5891"/>
        <item h="1" m="1" x="1494"/>
        <item h="1" m="1" x="5892"/>
        <item h="1" m="1" x="5893"/>
        <item h="1" m="1" x="5894"/>
        <item h="1" m="1" x="5897"/>
        <item h="1" m="1" x="5898"/>
        <item h="1" m="1" x="5899"/>
        <item h="1" m="1" x="5900"/>
        <item h="1" m="1" x="5901"/>
        <item h="1" m="1" x="5902"/>
        <item h="1" m="1" x="5903"/>
        <item h="1" m="1" x="5904"/>
        <item h="1" m="1" x="5905"/>
        <item h="1" m="1" x="5906"/>
        <item h="1" m="1" x="5907"/>
        <item h="1" m="1" x="5726"/>
        <item h="1" m="1" x="4494"/>
        <item h="1" m="1" x="5725"/>
        <item h="1" m="1" x="5728"/>
        <item h="1" m="1" x="5737"/>
        <item h="1" m="1" x="5736"/>
        <item h="1" m="1" x="5735"/>
        <item h="1" m="1" x="5730"/>
        <item h="1" m="1" x="5911"/>
        <item h="1" m="1" x="5912"/>
        <item h="1" m="1" x="5913"/>
        <item h="1" m="1" x="5167"/>
        <item h="1" m="1" x="4506"/>
        <item h="1" m="1" x="2771"/>
        <item h="1" m="1" x="5914"/>
        <item h="1" m="1" x="5916"/>
        <item h="1" m="1" x="5919"/>
        <item h="1" m="1" x="5921"/>
        <item h="1" x="221"/>
        <item h="1" m="1" x="5923"/>
        <item h="1" m="1" x="5926"/>
        <item h="1" m="1" x="5927"/>
        <item h="1" m="1" x="4512"/>
        <item h="1" m="1" x="1850"/>
        <item h="1" m="1" x="4692"/>
        <item h="1" m="1" x="5932"/>
        <item h="1" m="1" x="5933"/>
        <item h="1" m="1" x="5934"/>
        <item h="1" m="1" x="5168"/>
        <item h="1" m="1" x="5936"/>
        <item h="1" m="1" x="5937"/>
        <item h="1" m="1" x="5938"/>
        <item h="1" m="1" x="5940"/>
        <item h="1" m="1" x="4518"/>
        <item h="1" m="1" x="5941"/>
        <item h="1" m="1" x="5942"/>
        <item h="1" m="1" x="5943"/>
        <item h="1" x="265"/>
        <item h="1" m="1" x="4931"/>
        <item h="1" m="1" x="4179"/>
        <item h="1" m="1" x="4929"/>
        <item h="1" m="1" x="5589"/>
        <item h="1" m="1" x="3993"/>
        <item h="1" m="1" x="4206"/>
        <item h="1" m="1" x="4727"/>
        <item h="1" m="1" x="5594"/>
        <item h="1" m="1" x="5596"/>
        <item h="1" m="1" x="4216"/>
        <item h="1" m="1" x="3920"/>
        <item h="1" m="1" x="4949"/>
        <item h="1" m="1" x="4756"/>
        <item h="1" m="1" x="4229"/>
        <item h="1" m="1" x="4755"/>
        <item h="1" m="1" x="5610"/>
        <item h="1" m="1" x="5611"/>
        <item h="1" m="1" x="5612"/>
        <item h="1" m="1" x="4805"/>
        <item h="1" m="1" x="4963"/>
        <item h="1" m="1" x="4964"/>
        <item h="1" m="1" x="4045"/>
        <item h="1" m="1" x="4047"/>
        <item h="1" m="1" x="4784"/>
        <item h="1" m="1" x="4969"/>
        <item h="1" m="1" x="4794"/>
        <item h="1" m="1" x="4987"/>
        <item h="1" m="1" x="5024"/>
        <item h="1" m="1" x="3808"/>
        <item h="1" m="1" x="4984"/>
        <item h="1" m="1" x="1831"/>
        <item h="1" m="1" x="4996"/>
        <item h="1" m="1" x="4988"/>
        <item h="1" m="1" x="1674"/>
        <item h="1" m="1" x="5553"/>
        <item h="1" m="1" x="5028"/>
        <item h="1" m="1" x="4058"/>
        <item h="1" m="1" x="4312"/>
        <item h="1" m="1" x="5617"/>
        <item h="1" m="1" x="4826"/>
        <item h="1" m="1" x="5618"/>
        <item h="1" m="1" x="5313"/>
        <item h="1" m="1" x="5063"/>
        <item h="1" m="1" x="5328"/>
        <item h="1" m="1" x="5329"/>
        <item h="1" m="1" x="4295"/>
        <item h="1" m="1" x="5330"/>
        <item h="1" m="1" x="5331"/>
        <item h="1" m="1" x="4338"/>
        <item h="1" m="1" x="5477"/>
        <item h="1" m="1" x="5619"/>
        <item h="1" m="1" x="5620"/>
        <item h="1" m="1" x="5621"/>
        <item h="1" m="1" x="5626"/>
        <item h="1" x="19"/>
        <item h="1" m="1" x="4621"/>
        <item h="1" m="1" x="4622"/>
        <item h="1" m="1" x="4611"/>
        <item h="1" m="1" x="5628"/>
        <item h="1" m="1" x="5629"/>
        <item h="1" m="1" x="5630"/>
        <item h="1" m="1" x="5632"/>
        <item h="1" m="1" x="1121"/>
        <item h="1" m="1" x="5633"/>
        <item h="1" m="1" x="4855"/>
        <item h="1" m="1" x="4399"/>
        <item h="1" m="1" x="5554"/>
        <item h="1" m="1" x="5555"/>
        <item h="1" m="1" x="5556"/>
        <item h="1" m="1" x="1856"/>
        <item h="1" m="1" x="4392"/>
        <item h="1" m="1" x="5638"/>
        <item h="1" m="1" x="5639"/>
        <item h="1" m="1" x="5640"/>
        <item h="1" m="1" x="5641"/>
        <item h="1" m="1" x="5642"/>
        <item h="1" m="1" x="5643"/>
        <item h="1" m="1" x="5644"/>
        <item h="1" m="1" x="5645"/>
        <item h="1" m="1" x="4427"/>
        <item h="1" m="1" x="5369"/>
        <item h="1" m="1" x="5647"/>
        <item h="1" m="1" x="5651"/>
        <item h="1" m="1" x="5652"/>
        <item h="1" m="1" x="5655"/>
        <item h="1" m="1" x="5656"/>
        <item h="1" m="1" x="5666"/>
        <item h="1" m="1" x="5677"/>
        <item h="1" m="1" x="5678"/>
        <item h="1" m="1" x="5681"/>
        <item h="1" m="1" x="5682"/>
        <item h="1" m="1" x="5683"/>
        <item h="1" m="1" x="5685"/>
        <item h="1" m="1" x="5686"/>
        <item h="1" m="1" x="5687"/>
        <item h="1" m="1" x="5688"/>
        <item h="1" m="1" x="4448"/>
        <item h="1" m="1" x="5694"/>
        <item h="1" m="1" x="5695"/>
        <item h="1" m="1" x="5517"/>
        <item h="1" m="1" x="5697"/>
        <item h="1" m="1" x="5701"/>
        <item h="1" m="1" x="5699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388"/>
        <item h="1" m="1" x="5119"/>
        <item h="1" m="1" x="5708"/>
        <item h="1" m="1" x="5709"/>
        <item h="1" m="1" x="5710"/>
        <item h="1" m="1" x="5711"/>
        <item h="1" m="1" x="5712"/>
        <item h="1" m="1" x="5713"/>
        <item h="1" m="1" x="5577"/>
        <item h="1" m="1" x="5714"/>
        <item h="1" m="1" x="5715"/>
        <item h="1" m="1" x="5716"/>
        <item h="1" m="1" x="5717"/>
        <item h="1" m="1" x="5718"/>
        <item h="1" m="1" x="5719"/>
        <item h="1" m="1" x="5720"/>
        <item h="1" m="1" x="4911"/>
        <item h="1" m="1" x="5721"/>
        <item h="1" m="1" x="5583"/>
        <item h="1" m="1" x="5584"/>
        <item h="1" m="1" x="5722"/>
        <item h="1" m="1" x="5727"/>
        <item h="1" m="1" x="5729"/>
        <item h="1" m="1" x="1117"/>
        <item h="1" m="1" x="5731"/>
        <item h="1" m="1" x="5732"/>
        <item h="1" m="1" x="5733"/>
        <item h="1" m="1" x="5734"/>
        <item h="1" m="1" x="5738"/>
        <item h="1" x="22"/>
        <item h="1" m="1" x="4046"/>
        <item h="1" m="1" x="5742"/>
        <item h="1" m="1" x="5743"/>
        <item h="1" m="1" x="5744"/>
        <item h="1" m="1" x="5745"/>
        <item h="1" x="236"/>
        <item h="1" m="1" x="5423"/>
        <item h="1" m="1" x="4716"/>
        <item h="1" m="1" x="4721"/>
        <item h="1" m="1" x="1394"/>
        <item h="1" m="1" x="5427"/>
        <item h="1" m="1" x="5431"/>
        <item h="1" m="1" x="5430"/>
        <item h="1" m="1" x="4220"/>
        <item h="1" m="1" x="5432"/>
        <item h="1" m="1" x="5433"/>
        <item h="1" m="1" x="5434"/>
        <item h="1" m="1" x="5178"/>
        <item h="1" m="1" x="5426"/>
        <item h="1" m="1" x="5547"/>
        <item h="1" m="1" x="5299"/>
        <item h="1" m="1" x="4753"/>
        <item h="1" m="1" x="3900"/>
        <item h="1" m="1" x="4950"/>
        <item h="1" m="1" x="4951"/>
        <item h="1" m="1" x="2740"/>
        <item h="1" m="1" x="4771"/>
        <item h="1" m="1" x="5192"/>
        <item h="1" m="1" x="4258"/>
        <item h="1" m="1" x="5548"/>
        <item h="1" m="1" x="5549"/>
        <item h="1" m="1" x="5441"/>
        <item h="1" m="1" x="5550"/>
        <item h="1" m="1" x="5551"/>
        <item h="1" m="1" x="5552"/>
        <item h="1" m="1" x="5445"/>
        <item h="1" m="1" x="4981"/>
        <item h="1" m="1" x="4283"/>
        <item h="1" m="1" x="4287"/>
        <item h="1" m="1" x="5036"/>
        <item h="1" x="125"/>
        <item h="1" m="1" x="4806"/>
        <item h="1" m="1" x="5004"/>
        <item h="1" m="1" x="5006"/>
        <item h="1" m="1" x="5007"/>
        <item h="1" m="1" x="4297"/>
        <item h="1" m="1" x="5000"/>
        <item h="1" m="1" x="5001"/>
        <item h="1" m="1" x="5002"/>
        <item h="1" m="1" x="5455"/>
        <item h="1" m="1" x="5456"/>
        <item h="1" m="1" x="5454"/>
        <item h="1" m="1" x="5228"/>
        <item h="1" m="1" x="5314"/>
        <item h="1" m="1" x="5327"/>
        <item h="1" m="1" x="4669"/>
        <item h="1" m="1" x="5070"/>
        <item h="1" m="1" x="4359"/>
        <item h="1" m="1" x="5478"/>
        <item h="1" m="1" x="5479"/>
        <item h="1" m="1" x="5073"/>
        <item h="1" m="1" x="5485"/>
        <item h="1" m="1" x="5484"/>
        <item h="1" m="1" x="5494"/>
        <item h="1" m="1" x="5495"/>
        <item h="1" m="1" x="4866"/>
        <item h="1" m="1" x="4629"/>
        <item h="1" m="1" x="5487"/>
        <item h="1" m="1" x="1024"/>
        <item h="1" m="1" x="5557"/>
        <item h="1" m="1" x="5558"/>
        <item h="1" m="1" x="5559"/>
        <item h="1" m="1" x="5560"/>
        <item h="1" m="1" x="5561"/>
        <item h="1" m="1" x="5562"/>
        <item h="1" m="1" x="5564"/>
        <item h="1" m="1" x="5565"/>
        <item h="1" m="1" x="5566"/>
        <item h="1" m="1" x="5567"/>
        <item h="1" m="1" x="5568"/>
        <item h="1" m="1" x="5569"/>
        <item h="1" m="1" x="5570"/>
        <item h="1" m="1" x="5571"/>
        <item h="1" m="1" x="5507"/>
        <item h="1" m="1" x="5572"/>
        <item h="1" m="1" x="4908"/>
        <item h="1" m="1" x="5573"/>
        <item h="1" m="1" x="5574"/>
        <item h="1" m="1" x="5375"/>
        <item h="1" m="1" x="5377"/>
        <item h="1" m="1" x="5575"/>
        <item h="1" m="1" x="5576"/>
        <item h="1" m="1" x="5508"/>
        <item h="1" m="1" x="2831"/>
        <item h="1" m="1" x="4645"/>
        <item h="1" m="1" x="5522"/>
        <item h="1" m="1" x="5523"/>
        <item h="1" m="1" x="5524"/>
        <item h="1" m="1" x="5525"/>
        <item h="1" m="1" x="5390"/>
        <item h="1" m="1" x="5530"/>
        <item h="1" m="1" x="5531"/>
        <item h="1" m="1" x="5401"/>
        <item h="1" m="1" x="5534"/>
        <item h="1" m="1" x="5533"/>
        <item h="1" m="1" x="5578"/>
        <item h="1" m="1" x="5579"/>
        <item h="1" m="1" x="5580"/>
        <item h="1" m="1" x="5581"/>
        <item h="1" m="1" x="5408"/>
        <item h="1" m="1" x="4496"/>
        <item h="1" m="1" x="5407"/>
        <item h="1" m="1" x="5582"/>
        <item h="1" m="1" x="5540"/>
        <item h="1" m="1" x="5419"/>
        <item h="1" m="1" x="4687"/>
        <item h="1" m="1" x="2741"/>
        <item h="1" m="1" x="4933"/>
        <item h="1" m="1" x="4711"/>
        <item h="1" m="1" x="5422"/>
        <item h="1" m="1" x="4526"/>
        <item h="1" m="1" x="2989"/>
        <item h="1" m="1" x="4527"/>
        <item h="1" m="1" x="4725"/>
        <item h="1" m="1" x="4726"/>
        <item h="1" m="1" x="5173"/>
        <item h="1" m="1" x="5428"/>
        <item h="1" m="1" x="1107"/>
        <item h="1" m="1" x="4748"/>
        <item h="1" m="1" x="4956"/>
        <item h="1" m="1" x="5436"/>
        <item h="1" m="1" x="3446"/>
        <item h="1" m="1" x="2452"/>
        <item h="1" m="1" x="5183"/>
        <item h="1" m="1" x="5437"/>
        <item h="1" m="1" x="5438"/>
        <item h="1" m="1" x="5439"/>
        <item h="1" m="1" x="5440"/>
        <item h="1" m="1" x="4776"/>
        <item h="1" m="1" x="5442"/>
        <item h="1" m="1" x="5443"/>
        <item h="1" m="1" x="5444"/>
        <item h="1" m="1" x="4972"/>
        <item h="1" m="1" x="4971"/>
        <item h="1" m="1" x="4978"/>
        <item h="1" m="1" x="5446"/>
        <item h="1" m="1" x="4286"/>
        <item h="1" m="1" x="4284"/>
        <item h="1" m="1" x="4285"/>
        <item h="1" m="1" x="4800"/>
        <item h="1" m="1" x="5447"/>
        <item h="1" m="1" x="4801"/>
        <item h="1" m="1" x="4990"/>
        <item h="1" m="1" x="4989"/>
        <item h="1" m="1" x="4538"/>
        <item h="1" m="1" x="4537"/>
        <item h="1" m="1" x="4539"/>
        <item h="1" m="1" x="4308"/>
        <item h="1" m="1" x="4307"/>
        <item h="1" m="1" x="5451"/>
        <item h="1" m="1" x="4544"/>
        <item h="1" m="1" x="5038"/>
        <item h="1" m="1" x="2651"/>
        <item h="1" m="1" x="5452"/>
        <item h="1" m="1" x="1447"/>
        <item h="1" m="1" x="5453"/>
        <item h="1" m="1" x="4601"/>
        <item h="1" m="1" x="5457"/>
        <item h="1" m="1" x="4341"/>
        <item h="1" m="1" x="5332"/>
        <item h="1" m="1" x="1337"/>
        <item h="1" m="1" x="5337"/>
        <item h="1" m="1" x="5472"/>
        <item h="1" m="1" x="5102"/>
        <item h="1" m="1" x="5338"/>
        <item h="1" m="1" x="3546"/>
        <item h="1" m="1" x="5480"/>
        <item h="1" m="1" x="5481"/>
        <item h="1" m="1" x="4379"/>
        <item h="1" m="1" x="5482"/>
        <item h="1" m="1" x="5483"/>
        <item h="1" m="1" x="4076"/>
        <item h="1" x="252"/>
        <item h="1" m="1" x="5486"/>
        <item h="1" m="1" x="1601"/>
        <item h="1" m="1" x="5488"/>
        <item h="1" m="1" x="1602"/>
        <item h="1" x="459"/>
        <item h="1" m="1" x="5489"/>
        <item h="1" m="1" x="5490"/>
        <item h="1" m="1" x="4400"/>
        <item h="1" m="1" x="5491"/>
        <item h="1" m="1" x="5492"/>
        <item h="1" m="1" x="5246"/>
        <item h="1" m="1" x="5363"/>
        <item h="1" m="1" x="5493"/>
        <item h="1" m="1" x="5496"/>
        <item h="1" m="1" x="5497"/>
        <item h="1" m="1" x="3119"/>
        <item h="1" m="1" x="5498"/>
        <item h="1" m="1" x="5499"/>
        <item h="1" m="1" x="5366"/>
        <item h="1" m="1" x="5500"/>
        <item h="1" m="1" x="5501"/>
        <item h="1" m="1" x="5502"/>
        <item h="1" m="1" x="4431"/>
        <item h="1" m="1" x="5088"/>
        <item h="1" m="1" x="5503"/>
        <item h="1" m="1" x="5504"/>
        <item h="1" m="1" x="5505"/>
        <item h="1" m="1" x="5506"/>
        <item h="1" m="1" x="5372"/>
        <item h="1" m="1" x="5374"/>
        <item h="1" m="1" x="5509"/>
        <item h="1" m="1" x="5510"/>
        <item h="1" m="1" x="5511"/>
        <item h="1" m="1" x="5376"/>
        <item h="1" m="1" x="5512"/>
        <item h="1" m="1" x="5513"/>
        <item h="1" m="1" x="5514"/>
        <item h="1" m="1" x="4447"/>
        <item h="1" m="1" x="5515"/>
        <item h="1" m="1" x="5516"/>
        <item h="1" m="1" x="1211"/>
        <item h="1" m="1" x="5518"/>
        <item h="1" m="1" x="5521"/>
        <item h="1" m="1" x="5385"/>
        <item h="1" m="1" x="5526"/>
        <item h="1" m="1" x="5527"/>
        <item h="1" m="1" x="5395"/>
        <item h="1" m="1" x="5528"/>
        <item h="1" m="1" x="5529"/>
        <item h="1" m="1" x="5386"/>
        <item h="1" m="1" x="5532"/>
        <item h="1" m="1" x="5400"/>
        <item h="1" m="1" x="5402"/>
        <item h="1" m="1" x="2261"/>
        <item h="1" m="1" x="3880"/>
        <item h="1" m="1" x="5536"/>
        <item h="1" m="1" x="2201"/>
        <item h="1" m="1" x="1169"/>
        <item h="1" m="1" x="5537"/>
        <item h="1" m="1" x="5538"/>
        <item h="1" m="1" x="5406"/>
        <item h="1" m="1" x="5410"/>
        <item h="1" m="1" x="5411"/>
        <item h="1" m="1" x="5539"/>
        <item h="1" m="1" x="5541"/>
        <item h="1" m="1" x="5543"/>
        <item h="1" m="1" x="5545"/>
        <item h="1" m="1" x="2768"/>
        <item h="1" m="1" x="5420"/>
        <item h="1" m="1" x="4683"/>
        <item h="1" m="1" x="4684"/>
        <item h="1" m="1" x="4926"/>
        <item h="1" m="1" x="3069"/>
        <item h="1" m="1" x="4705"/>
        <item h="1" m="1" x="5273"/>
        <item h="1" m="1" x="5274"/>
        <item h="1" m="1" x="5275"/>
        <item h="1" m="1" x="5278"/>
        <item h="1" m="1" x="5282"/>
        <item h="1" m="1" x="5283"/>
        <item h="1" m="1" x="3460"/>
        <item h="1" m="1" x="5284"/>
        <item h="1" m="1" x="5285"/>
        <item h="1" m="1" x="5290"/>
        <item h="1" m="1" x="5291"/>
        <item h="1" m="1" x="5292"/>
        <item h="1" m="1" x="5293"/>
        <item h="1" m="1" x="5294"/>
        <item h="1" m="1" x="5295"/>
        <item h="1" m="1" x="5296"/>
        <item h="1" m="1" x="5297"/>
        <item h="1" m="1" x="1163"/>
        <item h="1" m="1" x="4230"/>
        <item h="1" m="1" x="5182"/>
        <item h="1" m="1" x="4957"/>
        <item h="1" m="1" x="5300"/>
        <item h="1" m="1" x="4958"/>
        <item h="1" m="1" x="4968"/>
        <item h="1" m="1" x="5302"/>
        <item h="1" m="1" x="4777"/>
        <item h="1" m="1" x="4779"/>
        <item h="1" m="1" x="5189"/>
        <item h="1" m="1" x="5303"/>
        <item h="1" m="1" x="5304"/>
        <item h="1" m="1" x="4802"/>
        <item h="1" m="1" x="3809"/>
        <item h="1" m="1" x="4992"/>
        <item h="1" m="1" x="4993"/>
        <item h="1" m="1" x="4540"/>
        <item h="1" m="1" x="5008"/>
        <item h="1" m="1" x="5310"/>
        <item h="1" x="411"/>
        <item h="1" m="1" x="5311"/>
        <item h="1" m="1" x="5315"/>
        <item h="1" m="1" x="5316"/>
        <item h="1" m="1" x="4694"/>
        <item h="1" m="1" x="4710"/>
        <item h="1" m="1" x="5317"/>
        <item h="1" m="1" x="3349"/>
        <item h="1" m="1" x="5061"/>
        <item h="1" m="1" x="5062"/>
        <item h="1" m="1" x="3356"/>
        <item h="1" m="1" x="4091"/>
        <item h="1" m="1" x="5339"/>
        <item h="1" m="1" x="5341"/>
        <item h="1" m="1" x="763"/>
        <item h="1" m="1" x="5342"/>
        <item h="1" m="1" x="5343"/>
        <item h="1" x="154"/>
        <item h="1" m="1" x="5344"/>
        <item h="1" m="1" x="5345"/>
        <item h="1" m="1" x="5346"/>
        <item h="1" m="1" x="4864"/>
        <item h="1" m="1" x="5347"/>
        <item h="1" m="1" x="5348"/>
        <item h="1" m="1" x="1778"/>
        <item h="1" m="1" x="876"/>
        <item h="1" m="1" x="5349"/>
        <item h="1" m="1" x="5350"/>
        <item h="1" m="1" x="5238"/>
        <item h="1" m="1" x="4626"/>
        <item h="1" m="1" x="814"/>
        <item h="1" m="1" x="5351"/>
        <item h="1" m="1" x="4859"/>
        <item h="1" m="1" x="5352"/>
        <item h="1" m="1" x="5355"/>
        <item h="1" m="1" x="5356"/>
        <item h="1" m="1" x="5357"/>
        <item h="1" m="1" x="5358"/>
        <item h="1" m="1" x="5359"/>
        <item h="1" m="1" x="5360"/>
        <item h="1" m="1" x="5361"/>
        <item h="1" m="1" x="4420"/>
        <item h="1" m="1" x="5362"/>
        <item h="1" m="1" x="4422"/>
        <item h="1" m="1" x="3166"/>
        <item h="1" m="1" x="3388"/>
        <item h="1" m="1" x="5367"/>
        <item h="1" m="1" x="5368"/>
        <item h="1" m="1" x="4430"/>
        <item h="1" m="1" x="4429"/>
        <item h="1" m="1" x="5095"/>
        <item h="1" m="1" x="5094"/>
        <item h="1" m="1" x="5370"/>
        <item h="1" m="1" x="5371"/>
        <item h="1" m="1" x="5099"/>
        <item h="1" m="1" x="5108"/>
        <item h="1" m="1" x="5109"/>
        <item h="1" m="1" x="5373"/>
        <item h="1" m="1" x="5114"/>
        <item h="1" m="1" x="5115"/>
        <item h="1" m="1" x="4901"/>
        <item h="1" m="1" x="5378"/>
        <item h="1" m="1" x="5379"/>
        <item h="1" m="1" x="5380"/>
        <item h="1" m="1" x="5381"/>
        <item h="1" m="1" x="5383"/>
        <item h="1" m="1" x="5384"/>
        <item h="1" m="1" x="5387"/>
        <item h="1" m="1" x="5389"/>
        <item h="1" m="1" x="5391"/>
        <item h="1" m="1" x="5392"/>
        <item h="1" m="1" x="5393"/>
        <item h="1" m="1" x="5394"/>
        <item h="1" m="1" x="5396"/>
        <item h="1" m="1" x="5397"/>
        <item h="1" m="1" x="5398"/>
        <item h="1" m="1" x="5399"/>
        <item h="1" m="1" x="5403"/>
        <item h="1" m="1" x="5405"/>
        <item h="1" m="1" x="5147"/>
        <item h="1" m="1" x="5142"/>
        <item h="1" m="1" x="5143"/>
        <item h="1" m="1" x="5146"/>
        <item h="1" m="1" x="5412"/>
        <item h="1" m="1" x="5413"/>
        <item h="1" m="1" x="5414"/>
        <item h="1" m="1" x="5415"/>
        <item h="1" m="1" x="5416"/>
        <item h="1" m="1" x="5417"/>
        <item h="1" m="1" x="5418"/>
        <item h="1" m="1" x="1173"/>
        <item h="1" m="1" x="5421"/>
        <item h="1" m="1" x="4686"/>
        <item h="1" m="1" x="4928"/>
        <item h="1" m="1" x="4698"/>
        <item h="1" m="1" x="4699"/>
        <item h="1" m="1" x="5171"/>
        <item h="1" m="1" x="4934"/>
        <item h="1" m="1" x="4935"/>
        <item h="1" m="1" x="4930"/>
        <item h="1" x="585"/>
        <item h="1" m="1" x="5172"/>
        <item h="1" m="1" x="4207"/>
        <item h="1" m="1" x="3827"/>
        <item h="1" x="346"/>
        <item h="1" m="1" x="5174"/>
        <item h="1" m="1" x="4191"/>
        <item h="1" m="1" x="5175"/>
        <item h="1" m="1" x="5176"/>
        <item h="1" m="1" x="5177"/>
        <item h="1" m="1" x="3921"/>
        <item h="1" m="1" x="5179"/>
        <item h="1" m="1" x="5181"/>
        <item h="1" m="1" x="5185"/>
        <item h="1" m="1" x="4952"/>
        <item h="1" m="1" x="4953"/>
        <item h="1" m="1" x="2944"/>
        <item h="1" m="1" x="4955"/>
        <item h="1" m="1" x="5187"/>
        <item h="1" m="1" x="5188"/>
        <item h="1" m="1" x="4962"/>
        <item h="1" m="1" x="4044"/>
        <item h="1" m="1" x="3211"/>
        <item h="1" m="1" x="4970"/>
        <item h="1" m="1" x="5190"/>
        <item h="1" m="1" x="4778"/>
        <item h="1" m="1" x="4774"/>
        <item h="1" m="1" x="5191"/>
        <item h="1" m="1" x="4793"/>
        <item h="1" m="1" x="4792"/>
        <item h="1" m="1" x="5193"/>
        <item h="1" m="1" x="4288"/>
        <item h="1" m="1" x="4803"/>
        <item h="1" m="1" x="5194"/>
        <item h="1" m="1" x="5195"/>
        <item h="1" m="1" x="5196"/>
        <item h="1" m="1" x="5198"/>
        <item h="1" m="1" x="5023"/>
        <item h="1" m="1" x="4299"/>
        <item h="1" m="1" x="5199"/>
        <item h="1" m="1" x="5200"/>
        <item h="1" m="1" x="5201"/>
        <item h="1" m="1" x="5202"/>
        <item h="1" m="1" x="5203"/>
        <item h="1" m="1" x="5205"/>
        <item h="1" m="1" x="5206"/>
        <item h="1" m="1" x="4819"/>
        <item h="1" m="1" x="5208"/>
        <item h="1" m="1" x="5209"/>
        <item h="1" m="1" x="3346"/>
        <item h="1" m="1" x="4311"/>
        <item h="1" m="1" x="5210"/>
        <item h="1" m="1" x="5211"/>
        <item h="1" m="1" x="5212"/>
        <item h="1" m="1" x="3060"/>
        <item h="1" m="1" x="4325"/>
        <item h="1" m="1" x="5213"/>
        <item h="1" m="1" x="3359"/>
        <item h="1" m="1" x="5053"/>
        <item h="1" m="1" x="5054"/>
        <item h="1" m="1" x="5065"/>
        <item h="1" m="1" x="5066"/>
        <item h="1" m="1" x="5064"/>
        <item h="1" m="1" x="5216"/>
        <item h="1" m="1" x="5217"/>
        <item h="1" m="1" x="5218"/>
        <item h="1" m="1" x="5219"/>
        <item h="1" m="1" x="2307"/>
        <item h="1" m="1" x="5220"/>
        <item h="1" m="1" x="5221"/>
        <item h="1" x="453"/>
        <item h="1" m="1" x="5222"/>
        <item h="1" m="1" x="5223"/>
        <item h="1" m="1" x="5224"/>
        <item h="1" m="1" x="5225"/>
        <item h="1" m="1" x="5227"/>
        <item h="1" m="1" x="2892"/>
        <item h="1" m="1" x="5229"/>
        <item h="1" m="1" x="5230"/>
        <item h="1" m="1" x="5231"/>
        <item h="1" m="1" x="5232"/>
        <item h="1" m="1" x="4865"/>
        <item h="1" m="1" x="5233"/>
        <item h="1" m="1" x="5234"/>
        <item h="1" m="1" x="5235"/>
        <item h="1" m="1" x="5236"/>
        <item h="1" m="1" x="5082"/>
        <item h="1" m="1" x="5237"/>
        <item h="1" m="1" x="5240"/>
        <item h="1" m="1" x="1654"/>
        <item h="1" m="1" x="5241"/>
        <item h="1" m="1" x="5242"/>
        <item h="1" m="1" x="5243"/>
        <item h="1" m="1" x="5244"/>
        <item h="1" m="1" x="5245"/>
        <item h="1" m="1" x="5086"/>
        <item h="1" m="1" x="4409"/>
        <item h="1" m="1" x="5087"/>
        <item h="1" m="1" x="4428"/>
        <item h="1" m="1" x="5092"/>
        <item h="1" m="1" x="5250"/>
        <item h="1" m="1" x="5090"/>
        <item h="1" m="1" x="5091"/>
        <item h="1" m="1" x="5251"/>
        <item h="1" m="1" x="5252"/>
        <item h="1" m="1" x="5253"/>
        <item h="1" m="1" x="5254"/>
        <item h="1" m="1" x="5255"/>
        <item h="1" m="1" x="5256"/>
        <item h="1" m="1" x="5100"/>
        <item h="1" m="1" x="5258"/>
        <item h="1" m="1" x="4860"/>
        <item h="1" m="1" x="5260"/>
        <item h="1" m="1" x="5261"/>
        <item h="1" m="1" x="5262"/>
        <item h="1" m="1" x="5120"/>
        <item h="1" m="1" x="5263"/>
        <item h="1" m="1" x="5116"/>
        <item h="1" m="1" x="5264"/>
        <item h="1" m="1" x="5127"/>
        <item h="1" m="1" x="5121"/>
        <item h="1" m="1" x="5129"/>
        <item h="1" m="1" x="5124"/>
        <item h="1" m="1" x="4897"/>
        <item h="1" m="1" x="5131"/>
        <item h="1" m="1" x="5138"/>
        <item h="1" m="1" x="5139"/>
        <item h="1" m="1" x="5130"/>
        <item h="1" m="1" x="1289"/>
        <item h="1" m="1" x="5134"/>
        <item h="1" m="1" x="5135"/>
        <item h="1" m="1" x="4913"/>
        <item h="1" x="42"/>
        <item h="1" m="1" x="5265"/>
        <item h="1" m="1" x="5266"/>
        <item h="1" m="1" x="5267"/>
        <item h="1" m="1" x="5162"/>
        <item h="1" m="1" x="5159"/>
        <item h="1" m="1" x="5160"/>
        <item h="1" m="1" x="5161"/>
        <item h="1" m="1" x="5154"/>
        <item h="1" m="1" x="5155"/>
        <item h="1" m="1" x="5156"/>
        <item h="1" m="1" x="5157"/>
        <item h="1" x="64"/>
        <item h="1" m="1" x="5166"/>
        <item h="1" m="1" x="5163"/>
        <item h="1" m="1" x="5164"/>
        <item h="1" m="1" x="5165"/>
        <item h="1" m="1" x="5269"/>
        <item h="1" m="1" x="1175"/>
        <item h="1" m="1" x="3307"/>
        <item h="1" m="1" x="3308"/>
        <item h="1" m="1" x="3309"/>
        <item h="1" m="1" x="3329"/>
        <item h="1" m="1" x="4185"/>
        <item h="1" m="1" x="3328"/>
        <item h="1" m="1" x="4938"/>
        <item h="1" m="1" x="4939"/>
        <item h="1" m="1" x="4197"/>
        <item h="1" m="1" x="4734"/>
        <item h="1" m="1" x="4941"/>
        <item h="1" m="1" x="4942"/>
        <item h="1" m="1" x="3826"/>
        <item h="1" x="17"/>
        <item h="1" m="1" x="4945"/>
        <item h="1" m="1" x="4201"/>
        <item h="1" x="14"/>
        <item h="1" m="1" x="3281"/>
        <item h="1" x="15"/>
        <item h="1" x="16"/>
        <item h="1" m="1" x="4242"/>
        <item h="1" m="1" x="4954"/>
        <item h="1" m="1" x="4762"/>
        <item h="1" m="1" x="4959"/>
        <item h="1" m="1" x="4960"/>
        <item h="1" m="1" x="4961"/>
        <item h="1" m="1" x="3372"/>
        <item h="1" m="1" x="3373"/>
        <item h="1" m="1" x="3374"/>
        <item h="1" m="1" x="2208"/>
        <item h="1" m="1" x="4965"/>
        <item h="1" m="1" x="4966"/>
        <item h="1" m="1" x="4541"/>
        <item h="1" m="1" x="5022"/>
        <item h="1" m="1" x="5033"/>
        <item h="1" m="1" x="5037"/>
        <item h="1" m="1" x="5039"/>
        <item h="1" m="1" x="5040"/>
        <item h="1" m="1" x="5041"/>
        <item h="1" m="1" x="4334"/>
        <item h="1" m="1" x="1301"/>
        <item h="1" m="1" x="4333"/>
        <item h="1" m="1" x="5047"/>
        <item h="1" m="1" x="3165"/>
        <item h="1" m="1" x="5049"/>
        <item h="1" m="1" x="3150"/>
        <item h="1" m="1" x="5050"/>
        <item h="1" m="1" x="5051"/>
        <item h="1" m="1" x="5052"/>
        <item h="1" m="1" x="5067"/>
        <item h="1" m="1" x="5069"/>
        <item h="1" m="1" x="3146"/>
        <item h="1" m="1" x="1951"/>
        <item h="1" m="1" x="5071"/>
        <item h="1" m="1" x="3107"/>
        <item h="1" m="1" x="5072"/>
        <item h="1" m="1" x="5075"/>
        <item h="1" m="1" x="5076"/>
        <item h="1" m="1" x="5077"/>
        <item h="1" m="1" x="5078"/>
        <item h="1" m="1" x="5081"/>
        <item h="1" x="464"/>
        <item h="1" m="1" x="5084"/>
        <item h="1" m="1" x="5085"/>
        <item h="1" m="1" x="3387"/>
        <item h="1" m="1" x="5089"/>
        <item h="1" m="1" x="5093"/>
        <item h="1" m="1" x="5096"/>
        <item h="1" m="1" x="5097"/>
        <item h="1" m="1" x="5098"/>
        <item h="1" m="1" x="5101"/>
        <item h="1" m="1" x="2516"/>
        <item h="1" m="1" x="1991"/>
        <item h="1" m="1" x="5103"/>
        <item h="1" m="1" x="5104"/>
        <item h="1" m="1" x="5105"/>
        <item h="1" m="1" x="5106"/>
        <item h="1" m="1" x="5107"/>
        <item h="1" m="1" x="5110"/>
        <item h="1" m="1" x="1282"/>
        <item h="1" m="1" x="5111"/>
        <item h="1" m="1" x="5112"/>
        <item h="1" m="1" x="5113"/>
        <item h="1" m="1" x="4650"/>
        <item h="1" m="1" x="5122"/>
        <item h="1" m="1" x="5123"/>
        <item h="1" m="1" x="5125"/>
        <item h="1" m="1" x="5126"/>
        <item h="1" m="1" x="5128"/>
        <item h="1" m="1" x="5132"/>
        <item h="1" m="1" x="5133"/>
        <item h="1" m="1" x="5137"/>
        <item h="1" m="1" x="5140"/>
        <item h="1" m="1" x="4488"/>
        <item h="1" m="1" x="5141"/>
        <item h="1" m="1" x="5144"/>
        <item h="1" m="1" x="5145"/>
        <item h="1" m="1" x="5148"/>
        <item h="1" m="1" x="5149"/>
        <item h="1" m="1" x="5150"/>
        <item h="1" m="1" x="5151"/>
        <item h="1" m="1" x="5152"/>
        <item h="1" m="1" x="5153"/>
        <item h="1" m="1" x="5158"/>
        <item h="1" m="1" x="4681"/>
        <item h="1" m="1" x="4682"/>
        <item h="1" m="1" x="4689"/>
        <item h="1" m="1" x="4704"/>
        <item h="1" m="1" x="4706"/>
        <item h="1" m="1" x="4175"/>
        <item h="1" m="1" x="4524"/>
        <item h="1" m="1" x="3311"/>
        <item h="1" m="1" x="3310"/>
        <item h="1" m="1" x="3306"/>
        <item h="1" m="1" x="3305"/>
        <item h="1" m="1" x="3312"/>
        <item h="1" m="1" x="4712"/>
        <item h="1" m="1" x="4713"/>
        <item h="1" m="1" x="3333"/>
        <item h="1" m="1" x="4714"/>
        <item h="1" m="1" x="4715"/>
        <item h="1" m="1" x="4192"/>
        <item h="1" m="1" x="4718"/>
        <item h="1" m="1" x="4719"/>
        <item h="1" m="1" x="4720"/>
        <item h="1" m="1" x="2879"/>
        <item h="1" m="1" x="3630"/>
        <item h="1" m="1" x="4723"/>
        <item h="1" m="1" x="4724"/>
        <item h="1" m="1" x="4735"/>
        <item h="1" m="1" x="4208"/>
        <item h="1" m="1" x="4736"/>
        <item h="1" m="1" x="3563"/>
        <item h="1" m="1" x="4737"/>
        <item h="1" m="1" x="4738"/>
        <item h="1" m="1" x="4739"/>
        <item h="1" m="1" x="2251"/>
        <item h="1" m="1" x="4740"/>
        <item h="1" m="1" x="4199"/>
        <item h="1" m="1" x="4198"/>
        <item h="1" m="1" x="4749"/>
        <item h="1" m="1" x="4750"/>
        <item h="1" x="27"/>
        <item h="1" x="26"/>
        <item h="1" m="1" x="3282"/>
        <item h="1" m="1" x="3283"/>
        <item h="1" m="1" x="4761"/>
        <item h="1" m="1" x="4233"/>
        <item h="1" m="1" x="4232"/>
        <item h="1" m="1" x="4225"/>
        <item h="1" m="1" x="3300"/>
        <item h="1" m="1" x="4239"/>
        <item h="1" m="1" x="4764"/>
        <item h="1" m="1" x="4766"/>
        <item h="1" m="1" x="4246"/>
        <item h="1" m="1" x="4245"/>
        <item h="1" x="50"/>
        <item h="1" m="1" x="4772"/>
        <item h="1" m="1" x="4254"/>
        <item h="1" m="1" x="4252"/>
        <item h="1" m="1" x="4253"/>
        <item h="1" m="1" x="4773"/>
        <item h="1" m="1" x="4257"/>
        <item h="1" m="1" x="4250"/>
        <item h="1" m="1" x="4780"/>
        <item h="1" m="1" x="4781"/>
        <item h="1" m="1" x="4782"/>
        <item h="1" m="1" x="4260"/>
        <item h="1" m="1" x="4783"/>
        <item h="1" m="1" x="4785"/>
        <item h="1" m="1" x="4786"/>
        <item h="1" m="1" x="4787"/>
        <item h="1" m="1" x="4533"/>
        <item h="1" m="1" x="4797"/>
        <item h="1" m="1" x="4275"/>
        <item h="1" m="1" x="4798"/>
        <item h="1" m="1" x="4799"/>
        <item h="1" m="1" x="4278"/>
        <item h="1" m="1" x="4280"/>
        <item h="1" m="1" x="878"/>
        <item h="1" m="1" x="4807"/>
        <item h="1" m="1" x="4808"/>
        <item h="1" m="1" x="4281"/>
        <item h="1" m="1" x="4296"/>
        <item h="1" m="1" x="4298"/>
        <item h="1" m="1" x="4810"/>
        <item h="1" m="1" x="4543"/>
        <item h="1" m="1" x="4811"/>
        <item h="1" m="1" x="4812"/>
        <item h="1" m="1" x="4813"/>
        <item h="1" m="1" x="4545"/>
        <item h="1" m="1" x="4306"/>
        <item h="1" m="1" x="3654"/>
        <item h="1" m="1" x="4314"/>
        <item h="1" m="1" x="4822"/>
        <item h="1" m="1" x="932"/>
        <item h="1" m="1" x="929"/>
        <item h="1" m="1" x="4320"/>
        <item h="1" m="1" x="4321"/>
        <item h="1" m="1" x="4824"/>
        <item h="1" m="1" x="4825"/>
        <item h="1" m="1" x="4827"/>
        <item h="1" m="1" x="4323"/>
        <item h="1" m="1" x="4829"/>
        <item h="1" m="1" x="4830"/>
        <item h="1" m="1" x="4831"/>
        <item h="1" m="1" x="3357"/>
        <item h="1" m="1" x="4350"/>
        <item h="1" m="1" x="4353"/>
        <item h="1" m="1" x="4834"/>
        <item h="1" m="1" x="4835"/>
        <item h="1" m="1" x="2829"/>
        <item h="1" m="1" x="4836"/>
        <item h="1" m="1" x="3058"/>
        <item h="1" m="1" x="4837"/>
        <item h="1" m="1" x="4141"/>
        <item h="1" m="1" x="4413"/>
        <item h="1" m="1" x="4839"/>
        <item h="1" m="1" x="4840"/>
        <item h="1" m="1" x="4841"/>
        <item h="1" m="1" x="4842"/>
        <item h="1" m="1" x="4843"/>
        <item h="1" m="1" x="4381"/>
        <item h="1" m="1" x="4844"/>
        <item h="1" m="1" x="4845"/>
        <item h="1" m="1" x="4846"/>
        <item h="1" m="1" x="4847"/>
        <item h="1" m="1" x="4853"/>
        <item h="1" m="1" x="1655"/>
        <item h="1" m="1" x="4397"/>
        <item h="1" m="1" x="4408"/>
        <item h="1" m="1" x="4861"/>
        <item h="1" m="1" x="4862"/>
        <item h="1" m="1" x="4863"/>
        <item h="1" m="1" x="4867"/>
        <item h="1" m="1" x="4548"/>
        <item h="1" m="1" x="4868"/>
        <item h="1" m="1" x="4423"/>
        <item h="1" m="1" x="4550"/>
        <item h="1" m="1" x="4435"/>
        <item h="1" m="1" x="4436"/>
        <item h="1" m="1" x="4434"/>
        <item h="1" m="1" x="4432"/>
        <item h="1" m="1" x="4433"/>
        <item h="1" m="1" x="4438"/>
        <item h="1" m="1" x="4872"/>
        <item h="1" m="1" x="2810"/>
        <item h="1" m="1" x="4874"/>
        <item h="1" m="1" x="4640"/>
        <item h="1" m="1" x="4875"/>
        <item h="1" m="1" x="4876"/>
        <item h="1" m="1" x="4877"/>
        <item h="1" m="1" x="4878"/>
        <item h="1" m="1" x="4879"/>
        <item h="1" m="1" x="4880"/>
        <item h="1" m="1" x="4881"/>
        <item h="1" m="1" x="4882"/>
        <item h="1" m="1" x="3552"/>
        <item h="1" m="1" x="4883"/>
        <item h="1" m="1" x="4884"/>
        <item h="1" m="1" x="4885"/>
        <item h="1" m="1" x="4886"/>
        <item h="1" m="1" x="4887"/>
        <item h="1" m="1" x="4552"/>
        <item h="1" m="1" x="4641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443"/>
        <item h="1" m="1" x="1662"/>
        <item h="1" m="1" x="4444"/>
        <item h="1" m="1" x="4895"/>
        <item h="1" m="1" x="4896"/>
        <item h="1" m="1" x="4646"/>
        <item h="1" m="1" x="4898"/>
        <item h="1" m="1" x="4899"/>
        <item h="1" m="1" x="4656"/>
        <item h="1" m="1" x="4655"/>
        <item h="1" m="1" x="4902"/>
        <item h="1" m="1" x="4903"/>
        <item h="1" m="1" x="4904"/>
        <item h="1" m="1" x="4905"/>
        <item h="1" m="1" x="4651"/>
        <item h="1" m="1" x="4906"/>
        <item h="1" m="1" x="4907"/>
        <item h="1" m="1" x="4653"/>
        <item h="1" m="1" x="4659"/>
        <item h="1" m="1" x="4660"/>
        <item h="1" m="1" x="4912"/>
        <item h="1" m="1" x="4914"/>
        <item h="1" m="1" x="4665"/>
        <item h="1" m="1" x="4915"/>
        <item h="1" m="1" x="4668"/>
        <item h="1" m="1" x="2222"/>
        <item h="1" m="1" x="4676"/>
        <item h="1" m="1" x="4916"/>
        <item h="1" m="1" x="4917"/>
        <item h="1" m="1" x="4918"/>
        <item h="1" m="1" x="4674"/>
        <item h="1" m="1" x="4675"/>
        <item h="1" m="1" x="4673"/>
        <item h="1" m="1" x="4498"/>
        <item h="1" m="1" x="4919"/>
        <item h="1" m="1" x="4920"/>
        <item h="1" m="1" x="4921"/>
        <item h="1" m="1" x="4502"/>
        <item h="1" m="1" x="4504"/>
        <item h="1" m="1" x="4492"/>
        <item h="1" m="1" x="4677"/>
        <item h="1" m="1" x="4493"/>
        <item h="1" m="1" x="4679"/>
        <item h="1" m="1" x="3124"/>
        <item h="1" m="1" x="3591"/>
        <item h="1" m="1" x="1185"/>
        <item h="1" m="1" x="4508"/>
        <item h="1" m="1" x="4923"/>
        <item h="1" m="1" x="4925"/>
        <item h="1" m="1" x="1187"/>
        <item h="1" m="1" x="4690"/>
        <item h="1" m="1" x="4691"/>
        <item h="1" m="1" x="4695"/>
        <item h="1" m="1" x="2975"/>
        <item h="1" m="1" x="4697"/>
        <item h="1" m="1" x="4516"/>
        <item h="1" m="1" x="4702"/>
        <item h="1" m="1" x="4708"/>
        <item h="1" m="1" x="4521"/>
        <item h="1" m="1" x="4523"/>
        <item h="1" m="1" x="4575"/>
        <item h="1" m="1" x="4186"/>
        <item h="1" m="1" x="4576"/>
        <item h="1" x="190"/>
        <item h="1" m="1" x="4577"/>
        <item h="1" m="1" x="4578"/>
        <item h="1" m="1" x="4584"/>
        <item h="1" m="1" x="4585"/>
        <item h="1" m="1" x="4217"/>
        <item h="1" m="1" x="3280"/>
        <item h="1" m="1" x="4223"/>
        <item h="1" m="1" x="4231"/>
        <item h="1" m="1" x="4528"/>
        <item h="1" m="1" x="4529"/>
        <item h="1" m="1" x="4241"/>
        <item h="1" x="122"/>
        <item h="1" m="1" x="4255"/>
        <item h="1" m="1" x="4587"/>
        <item h="1" m="1" x="2415"/>
        <item h="1" m="1" x="4588"/>
        <item h="1" m="1" x="4589"/>
        <item h="1" m="1" x="4274"/>
        <item h="1" m="1" x="4590"/>
        <item h="1" m="1" x="2281"/>
        <item h="1" m="1" x="4019"/>
        <item h="1" m="1" x="4591"/>
        <item h="1" m="1" x="4592"/>
        <item h="1" m="1" x="4593"/>
        <item h="1" m="1" x="4542"/>
        <item h="1" m="1" x="4304"/>
        <item h="1" m="1" x="4305"/>
        <item h="1" m="1" x="1507"/>
        <item h="1" m="1" x="4313"/>
        <item h="1" m="1" x="4594"/>
        <item h="1" m="1" x="4595"/>
        <item h="1" m="1" x="4322"/>
        <item h="1" m="1" x="4318"/>
        <item h="1" m="1" x="3360"/>
        <item h="1" m="1" x="3819"/>
        <item h="1" m="1" x="4351"/>
        <item h="1" m="1" x="4352"/>
        <item h="1" m="1" x="4053"/>
        <item h="1" m="1" x="4347"/>
        <item h="1" m="1" x="4348"/>
        <item h="1" m="1" x="4349"/>
        <item h="1" m="1" x="4596"/>
        <item h="1" m="1" x="4120"/>
        <item h="1" m="1" x="4597"/>
        <item h="1" m="1" x="4103"/>
        <item h="1" m="1" x="4598"/>
        <item h="1" m="1" x="4599"/>
        <item h="1" m="1" x="4600"/>
        <item h="1" m="1" x="4414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4610"/>
        <item h="1" m="1" x="1949"/>
        <item h="1" m="1" x="438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342"/>
        <item h="1" m="1" x="4343"/>
        <item h="1" m="1" x="4344"/>
        <item h="1" m="1" x="4620"/>
        <item h="1" m="1" x="4362"/>
        <item h="1" m="1" x="4623"/>
        <item h="1" m="1" x="4415"/>
        <item h="1" m="1" x="4624"/>
        <item h="1" m="1" x="4625"/>
        <item h="1" m="1" x="4627"/>
        <item h="1" m="1" x="4628"/>
        <item h="1" m="1" x="1503"/>
        <item h="1" m="1" x="4630"/>
        <item h="1" m="1" x="3200"/>
        <item h="1" m="1" x="4631"/>
        <item h="1" m="1" x="4632"/>
        <item h="1" m="1" x="4549"/>
        <item h="1" m="1" x="4412"/>
        <item h="1" m="1" x="4633"/>
        <item h="1" m="1" x="4634"/>
        <item h="1" m="1" x="4635"/>
        <item h="1" m="1" x="4636"/>
        <item h="1" x="682"/>
        <item h="1" m="1" x="4425"/>
        <item h="1" m="1" x="4637"/>
        <item h="1" m="1" x="4638"/>
        <item h="1" m="1" x="4639"/>
        <item h="1" m="1" x="4642"/>
        <item h="1" m="1" x="4643"/>
        <item h="1" m="1" x="4644"/>
        <item h="1" m="1" x="4445"/>
        <item h="1" m="1" x="4647"/>
        <item h="1" m="1" x="4648"/>
        <item h="1" m="1" x="4649"/>
        <item h="1" m="1" x="4652"/>
        <item h="1" m="1" x="4472"/>
        <item h="1" m="1" x="4657"/>
        <item h="1" m="1" x="4658"/>
        <item h="1" m="1" x="4661"/>
        <item h="1" m="1" x="4662"/>
        <item h="1" m="1" x="4663"/>
        <item h="1" m="1" x="4664"/>
        <item h="1" m="1" x="4500"/>
        <item h="1" m="1" x="4670"/>
        <item h="1" m="1" x="4671"/>
        <item h="1" m="1" x="4672"/>
        <item h="1" m="1" x="4678"/>
        <item h="1" m="1" x="4685"/>
        <item h="1" m="1" x="767"/>
        <item h="1" m="1" x="4700"/>
        <item h="1" m="1" x="4701"/>
        <item h="1" m="1" x="4176"/>
        <item h="1" m="1" x="4520"/>
        <item h="1" m="1" x="4522"/>
        <item h="1" m="1" x="3304"/>
        <item h="1" m="1" x="3823"/>
        <item h="1" m="1" x="4188"/>
        <item h="1" x="347"/>
        <item h="1" m="1" x="4525"/>
        <item h="1" m="1" x="4193"/>
        <item h="1" m="1" x="2092"/>
        <item h="1" m="1" x="4202"/>
        <item h="1" m="1" x="4218"/>
        <item h="1" m="1" x="2254"/>
        <item h="1" m="1" x="4238"/>
        <item h="1" m="1" x="4530"/>
        <item h="1" m="1" x="2733"/>
        <item h="1" m="1" x="4271"/>
        <item h="1" m="1" x="4261"/>
        <item h="1" m="1" x="4531"/>
        <item h="1" m="1" x="4532"/>
        <item h="1" m="1" x="4268"/>
        <item h="1" m="1" x="4266"/>
        <item h="1" m="1" x="4267"/>
        <item h="1" m="1" x="4017"/>
        <item h="1" m="1" x="2633"/>
        <item h="1" m="1" x="4276"/>
        <item h="1" m="1" x="4534"/>
        <item h="1" m="1" x="4289"/>
        <item h="1" m="1" x="4279"/>
        <item h="1" m="1" x="4300"/>
        <item h="1" m="1" x="4535"/>
        <item h="1" m="1" x="4536"/>
        <item h="1" m="1" x="4301"/>
        <item h="1" m="1" x="4315"/>
        <item h="1" m="1" x="4316"/>
        <item h="1" m="1" x="4329"/>
        <item h="1" m="1" x="4330"/>
        <item h="1" x="37"/>
        <item h="1" m="1" x="4346"/>
        <item h="1" m="1" x="4336"/>
        <item h="1" m="1" x="4354"/>
        <item h="1" m="1" x="4355"/>
        <item h="1" m="1" x="4356"/>
        <item h="1" m="1" x="4546"/>
        <item h="1" m="1" x="4547"/>
        <item h="1" m="1" x="4360"/>
        <item h="1" m="1" x="4373"/>
        <item h="1" m="1" x="4374"/>
        <item h="1" m="1" x="4375"/>
        <item h="1" m="1" x="4416"/>
        <item h="1" m="1" x="4384"/>
        <item h="1" m="1" x="4383"/>
        <item h="1" m="1" x="2232"/>
        <item h="1" m="1" x="4389"/>
        <item h="1" m="1" x="4382"/>
        <item h="1" m="1" x="2787"/>
        <item h="1" m="1" x="4396"/>
        <item h="1" m="1" x="4404"/>
        <item h="1" m="1" x="4405"/>
        <item h="1" m="1" x="4406"/>
        <item h="1" m="1" x="4437"/>
        <item h="1" m="1" x="4551"/>
        <item h="1" m="1" x="4554"/>
        <item h="1" m="1" x="1913"/>
        <item h="1" m="1" x="4555"/>
        <item h="1" m="1" x="4446"/>
        <item h="1" m="1" x="4556"/>
        <item h="1" m="1" x="4558"/>
        <item h="1" m="1" x="3587"/>
        <item h="1" m="1" x="4463"/>
        <item h="1" m="1" x="4454"/>
        <item h="1" m="1" x="4453"/>
        <item h="1" m="1" x="4455"/>
        <item h="1" m="1" x="4462"/>
        <item h="1" m="1" x="4464"/>
        <item h="1" m="1" x="4467"/>
        <item h="1" m="1" x="4559"/>
        <item h="1" m="1" x="4465"/>
        <item h="1" m="1" x="4466"/>
        <item h="1" m="1" x="4461"/>
        <item h="1" m="1" x="4460"/>
        <item h="1" m="1" x="4471"/>
        <item h="1" m="1" x="4469"/>
        <item h="1" m="1" x="4560"/>
        <item h="1" m="1" x="4561"/>
        <item h="1" m="1" x="4473"/>
        <item h="1" m="1" x="4481"/>
        <item h="1" m="1" x="4477"/>
        <item h="1" m="1" x="4478"/>
        <item h="1" m="1" x="4480"/>
        <item h="1" m="1" x="4479"/>
        <item h="1" m="1" x="4482"/>
        <item h="1" m="1" x="4483"/>
        <item h="1" m="1" x="4484"/>
        <item h="1" m="1" x="4562"/>
        <item h="1" m="1" x="4563"/>
        <item h="1" m="1" x="4491"/>
        <item h="1" m="1" x="4499"/>
        <item h="1" m="1" x="4497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495"/>
        <item h="1" m="1" x="4510"/>
        <item h="1" m="1" x="4509"/>
        <item h="1" m="1" x="2734"/>
        <item h="1" m="1" x="2735"/>
        <item h="1" m="1" x="3807"/>
        <item h="1" m="1" x="3263"/>
        <item h="1" m="1" x="4180"/>
        <item h="1" m="1" x="4181"/>
        <item h="1" m="1" x="4182"/>
        <item h="1" m="1" x="4183"/>
        <item h="1" m="1" x="3303"/>
        <item h="1" m="1" x="4194"/>
        <item h="1" m="1" x="2385"/>
        <item h="1" m="1" x="2386"/>
        <item h="1" m="1" x="4203"/>
        <item h="1" m="1" x="4204"/>
        <item h="1" m="1" x="4205"/>
        <item h="1" m="1" x="4209"/>
        <item h="1" m="1" x="2543"/>
        <item h="1" m="1" x="2249"/>
        <item h="1" m="1" x="4210"/>
        <item h="1" m="1" x="4213"/>
        <item h="1" m="1" x="3821"/>
        <item h="1" m="1" x="4219"/>
        <item h="1" m="1" x="4221"/>
        <item h="1" m="1" x="4222"/>
        <item h="1" m="1" x="4224"/>
        <item h="1" m="1" x="4234"/>
        <item h="1" m="1" x="4235"/>
        <item h="1" m="1" x="4243"/>
        <item h="1" m="1" x="4244"/>
        <item h="1" m="1" x="4247"/>
        <item h="1" m="1" x="4248"/>
        <item h="1" m="1" x="4262"/>
        <item h="1" m="1" x="4263"/>
        <item h="1" m="1" x="4264"/>
        <item h="1" m="1" x="4265"/>
        <item h="1" m="1" x="4269"/>
        <item h="1" m="1" x="4270"/>
        <item h="1" m="1" x="4290"/>
        <item h="1" m="1" x="4291"/>
        <item h="1" m="1" x="4292"/>
        <item h="1" m="1" x="4293"/>
        <item h="1" m="1" x="2280"/>
        <item h="1" m="1" x="4302"/>
        <item h="1" m="1" x="2463"/>
        <item h="1" m="1" x="4317"/>
        <item h="1" m="1" x="4326"/>
        <item h="1" m="1" x="1948"/>
        <item h="1" m="1" x="4327"/>
        <item h="1" m="1" x="4328"/>
        <item h="1" m="1" x="4332"/>
        <item h="1" m="1" x="3350"/>
        <item h="1" m="1" x="4337"/>
        <item h="1" m="1" x="4357"/>
        <item h="1" m="1" x="4358"/>
        <item h="1" m="1" x="4361"/>
        <item h="1" m="1" x="4366"/>
        <item h="1" m="1" x="4369"/>
        <item h="1" m="1" x="4370"/>
        <item h="1" m="1" x="4371"/>
        <item h="1" m="1" x="4372"/>
        <item h="1" m="1" x="4376"/>
        <item h="1" m="1" x="4377"/>
        <item h="1" m="1" x="4378"/>
        <item h="1" m="1" x="4385"/>
        <item h="1" m="1" x="4386"/>
        <item h="1" m="1" x="4387"/>
        <item h="1" m="1" x="4388"/>
        <item h="1" m="1" x="4390"/>
        <item h="1" m="1" x="4391"/>
        <item h="1" m="1" x="4394"/>
        <item h="1" m="1" x="4395"/>
        <item h="1" m="1" x="4398"/>
        <item h="1" m="1" x="2642"/>
        <item h="1" m="1" x="4401"/>
        <item h="1" m="1" x="4402"/>
        <item h="1" m="1" x="4403"/>
        <item h="1" m="1" x="4411"/>
        <item h="1" m="1" x="4417"/>
        <item h="1" m="1" x="4418"/>
        <item h="1" m="1" x="4421"/>
        <item h="1" m="1" x="4439"/>
        <item h="1" m="1" x="4440"/>
        <item h="1" m="1" x="4441"/>
        <item h="1" m="1" x="764"/>
        <item h="1" m="1" x="4449"/>
        <item h="1" m="1" x="4450"/>
        <item h="1" m="1" x="4451"/>
        <item h="1" m="1" x="4452"/>
        <item h="1" m="1" x="4457"/>
        <item h="1" m="1" x="4458"/>
        <item h="1" m="1" x="4459"/>
        <item h="1" m="1" x="4468"/>
        <item h="1" m="1" x="3637"/>
        <item h="1" m="1" x="3636"/>
        <item h="1" m="1" x="4474"/>
        <item h="1" m="1" x="4475"/>
        <item h="1" m="1" x="4476"/>
        <item h="1" m="1" x="4485"/>
        <item h="1" m="1" x="4486"/>
        <item h="1" m="1" x="4487"/>
        <item h="1" m="1" x="4489"/>
        <item h="1" m="1" x="4490"/>
        <item h="1" m="1" x="2584"/>
        <item h="1" m="1" x="4501"/>
        <item h="1" m="1" x="4503"/>
        <item h="1" m="1" x="4511"/>
        <item h="1" m="1" x="4513"/>
        <item h="1" m="1" x="4514"/>
        <item h="1" m="1" x="4515"/>
        <item h="1" m="1" x="3828"/>
        <item h="1" m="1" x="3157"/>
        <item h="1" m="1" x="3829"/>
        <item h="1" m="1" x="3159"/>
        <item h="1" m="1" x="2488"/>
        <item h="1" m="1" x="3158"/>
        <item h="1" m="1" x="3830"/>
        <item h="1" m="1" x="3831"/>
        <item h="1" m="1" x="3832"/>
        <item h="1" m="1" x="3156"/>
        <item h="1" m="1" x="3833"/>
        <item h="1" m="1" x="3834"/>
        <item h="1" m="1" x="3160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3"/>
        <item h="1" m="1" x="2474"/>
        <item h="1" m="1" x="3844"/>
        <item h="1" m="1" x="3845"/>
        <item h="1" m="1" x="3847"/>
        <item h="1" m="1" x="3849"/>
        <item h="1" m="1" x="3850"/>
        <item h="1" m="1" x="3851"/>
        <item h="1" m="1" x="3852"/>
        <item h="1" m="1" x="3853"/>
        <item h="1" m="1" x="3854"/>
        <item h="1" m="1" x="3855"/>
        <item h="1" m="1" x="3856"/>
        <item h="1" m="1" x="3858"/>
        <item h="1" m="1" x="3859"/>
        <item h="1" m="1" x="3860"/>
        <item h="1" m="1" x="3861"/>
        <item h="1" m="1" x="3862"/>
        <item h="1" m="1" x="3863"/>
        <item h="1" m="1" x="3864"/>
        <item h="1" m="1" x="1281"/>
        <item h="1" m="1" x="3865"/>
        <item h="1" m="1" x="3867"/>
        <item h="1" m="1" x="3869"/>
        <item h="1" m="1" x="3872"/>
        <item h="1" m="1" x="3873"/>
        <item h="1" m="1" x="3874"/>
        <item h="1" m="1" x="3875"/>
        <item h="1" m="1" x="3876"/>
        <item h="1" m="1" x="2803"/>
        <item h="1" m="1" x="3585"/>
        <item h="1" m="1" x="3686"/>
        <item h="1" m="1" x="3687"/>
        <item h="1" m="1" x="3588"/>
        <item h="1" m="1" x="3590"/>
        <item h="1" m="1" x="3584"/>
        <item h="1" m="1" x="3877"/>
        <item h="1" m="1" x="3878"/>
        <item h="1" m="1" x="3125"/>
        <item h="1" m="1" x="3126"/>
        <item h="1" m="1" x="3690"/>
        <item h="1" m="1" x="3879"/>
        <item h="1" m="1" x="3881"/>
        <item h="1" m="1" x="3882"/>
        <item h="1" m="1" x="3883"/>
        <item h="1" m="1" x="3884"/>
        <item h="1" m="1" x="3885"/>
        <item h="1" m="1" x="1983"/>
        <item h="1" m="1" x="3886"/>
        <item h="1" m="1" x="3887"/>
        <item h="1" m="1" x="3888"/>
        <item h="1" m="1" x="3889"/>
        <item h="1" m="1" x="3890"/>
        <item h="1" m="1" x="3891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1177"/>
        <item h="1" x="282"/>
        <item h="1" m="1" x="1184"/>
        <item h="1" m="1" x="1178"/>
        <item h="1" m="1" x="2209"/>
        <item h="1" m="1" x="2178"/>
        <item h="1" m="1" x="2179"/>
        <item h="1" m="1" x="3902"/>
        <item h="1" m="1" x="3903"/>
        <item h="1" m="1" x="3904"/>
        <item h="1" m="1" x="2216"/>
        <item h="1" m="1" x="3906"/>
        <item h="1" m="1" x="3907"/>
        <item h="1" m="1" x="3908"/>
        <item h="1" m="1" x="3909"/>
        <item h="1" m="1" x="3910"/>
        <item h="1" m="1" x="3911"/>
        <item h="1" m="1" x="3912"/>
        <item h="1" m="1" x="1822"/>
        <item h="1" m="1" x="3913"/>
        <item h="1" m="1" x="3914"/>
        <item h="1" m="1" x="2198"/>
        <item h="1" m="1" x="3814"/>
        <item h="1" m="1" x="2373"/>
        <item h="1" x="43"/>
        <item h="1" x="33"/>
        <item h="1" x="44"/>
        <item h="1" x="40"/>
        <item h="1" x="47"/>
        <item h="1" m="1" x="3179"/>
        <item h="1" m="1" x="3915"/>
        <item h="1" m="1" x="3603"/>
        <item h="1" m="1" x="3916"/>
        <item h="1" m="1" x="1153"/>
        <item h="1" m="1" x="1226"/>
        <item h="1" m="1" x="1699"/>
        <item h="1" m="1" x="3917"/>
        <item h="1" m="1" x="2088"/>
        <item h="1" m="1" x="3918"/>
        <item h="1" m="1" x="1176"/>
        <item h="1" m="1" x="2183"/>
        <item h="1" x="46"/>
        <item h="1" x="31"/>
        <item h="1" m="1" x="2411"/>
        <item h="1" m="1" x="3722"/>
        <item h="1" m="1" x="1181"/>
        <item h="1" m="1" x="3923"/>
        <item h="1" m="1" x="3924"/>
        <item h="1" m="1" x="3925"/>
        <item h="1" m="1" x="3926"/>
        <item h="1" m="1" x="3927"/>
        <item h="1" m="1" x="3435"/>
        <item h="1" m="1" x="3930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40"/>
        <item h="1" m="1" x="3942"/>
        <item h="1" m="1" x="1218"/>
        <item h="1" m="1" x="3943"/>
        <item h="1" m="1" x="3944"/>
        <item h="1" m="1" x="1193"/>
        <item h="1" m="1" x="2375"/>
        <item h="1" m="1" x="3945"/>
        <item h="1" m="1" x="2939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3956"/>
        <item h="1" m="1" x="3957"/>
        <item h="1" m="1" x="3958"/>
        <item h="1" m="1" x="3959"/>
        <item h="1" m="1" x="3960"/>
        <item h="1" m="1" x="3961"/>
        <item h="1" m="1" x="3962"/>
        <item h="1" m="1" x="3963"/>
        <item h="1" m="1" x="3964"/>
        <item h="1" m="1" x="3965"/>
        <item h="1" m="1" x="3182"/>
        <item h="1" m="1" x="3143"/>
        <item h="1" x="38"/>
        <item h="1" m="1" x="3618"/>
        <item h="1" m="1" x="2389"/>
        <item h="1" m="1" x="2388"/>
        <item h="1" m="1" x="3966"/>
        <item h="1" m="1" x="3967"/>
        <item h="1" m="1" x="3968"/>
        <item h="1" m="1" x="2081"/>
        <item h="1" m="1" x="1395"/>
        <item h="1" m="1" x="3970"/>
        <item h="1" m="1" x="2100"/>
        <item h="1" m="1" x="3971"/>
        <item h="1" m="1" x="3972"/>
        <item h="1" m="1" x="3973"/>
        <item h="1" m="1" x="3974"/>
        <item h="1" m="1" x="3975"/>
        <item h="1" m="1" x="2456"/>
        <item h="1" m="1" x="3976"/>
        <item h="1" m="1" x="3977"/>
        <item h="1" m="1" x="3978"/>
        <item h="1" m="1" x="3979"/>
        <item h="1" m="1" x="3980"/>
        <item h="1" m="1" x="1739"/>
        <item h="1" m="1" x="1752"/>
        <item h="1" m="1" x="971"/>
        <item h="1" m="1" x="974"/>
        <item h="1" m="1" x="1389"/>
        <item h="1" m="1" x="3982"/>
        <item h="1" x="513"/>
        <item h="1" m="1" x="3984"/>
        <item h="1" m="1" x="3985"/>
        <item h="1" m="1" x="3986"/>
        <item h="1" m="1" x="3987"/>
        <item h="1" m="1" x="2246"/>
        <item h="1" m="1" x="931"/>
        <item h="1" m="1" x="930"/>
        <item h="1" m="1" x="3273"/>
        <item h="1" x="39"/>
        <item h="1" m="1" x="2107"/>
        <item h="1" m="1" x="2299"/>
        <item h="1" m="1" x="3988"/>
        <item h="1" m="1" x="2214"/>
        <item h="1" m="1" x="1171"/>
        <item h="1" m="1" x="3276"/>
        <item h="1" m="1" x="2981"/>
        <item h="1" m="1" x="1527"/>
        <item h="1" m="1" x="3286"/>
        <item h="1" m="1" x="3287"/>
        <item h="1" m="1" x="3285"/>
        <item h="1" m="1" x="3279"/>
        <item h="1" m="1" x="3289"/>
        <item h="1" m="1" x="3277"/>
        <item h="1" m="1" x="3278"/>
        <item h="1" x="24"/>
        <item h="1" m="1" x="3628"/>
        <item h="1" m="1" x="3629"/>
        <item h="1" x="25"/>
        <item h="1" x="28"/>
        <item h="1" m="1" x="2072"/>
        <item h="1" m="1" x="3989"/>
        <item h="1" m="1" x="3990"/>
        <item h="1" m="1" x="2073"/>
        <item h="1" m="1" x="3991"/>
        <item h="1" m="1" x="3992"/>
        <item h="1" m="1" x="991"/>
        <item h="1" m="1" x="2238"/>
        <item h="1" m="1" x="2237"/>
        <item h="1" m="1" x="2384"/>
        <item h="1" m="1" x="3803"/>
        <item h="1" m="1" x="3994"/>
        <item h="1" m="1" x="3818"/>
        <item h="1" m="1" x="3802"/>
        <item h="1" m="1" x="3792"/>
        <item h="1" m="1" x="3812"/>
        <item h="1" m="1" x="3295"/>
        <item h="1" m="1" x="3297"/>
        <item h="1" m="1" x="3298"/>
        <item h="1" m="1" x="1095"/>
        <item h="1" m="1" x="1060"/>
        <item h="1" x="41"/>
        <item h="1" m="1" x="3299"/>
        <item h="1" m="1" x="3997"/>
        <item h="1" m="1" x="1381"/>
        <item h="1" m="1" x="3998"/>
        <item h="1" m="1" x="3999"/>
        <item h="1" m="1" x="3470"/>
        <item h="1" x="23"/>
        <item h="1" m="1" x="4001"/>
        <item h="1" m="1" x="4002"/>
        <item h="1" m="1" x="3632"/>
        <item h="1" m="1" x="3302"/>
        <item h="1" m="1" x="3315"/>
        <item h="1" m="1" x="3314"/>
        <item h="1" m="1" x="3318"/>
        <item h="1" m="1" x="3317"/>
        <item h="1" m="1" x="3313"/>
        <item h="1" m="1" x="3316"/>
        <item h="1" m="1" x="3325"/>
        <item h="1" m="1" x="3323"/>
        <item h="1" m="1" x="3322"/>
        <item h="1" m="1" x="3319"/>
        <item h="1" m="1" x="3324"/>
        <item h="1" m="1" x="3332"/>
        <item h="1" m="1" x="3796"/>
        <item h="1" m="1" x="2192"/>
        <item h="1" m="1" x="1179"/>
        <item h="1" m="1" x="3810"/>
        <item h="1" m="1" x="4003"/>
        <item h="1" m="1" x="4004"/>
        <item h="1" m="1" x="4005"/>
        <item h="1" m="1" x="4006"/>
        <item h="1" m="1" x="4007"/>
        <item h="1" m="1" x="3797"/>
        <item h="1" m="1" x="4008"/>
        <item h="1" m="1" x="1063"/>
        <item h="1" m="1" x="2229"/>
        <item h="1" m="1" x="4010"/>
        <item h="1" m="1" x="3481"/>
        <item h="1" m="1" x="4011"/>
        <item h="1" m="1" x="2419"/>
        <item h="1" m="1" x="4012"/>
        <item h="1" m="1" x="4013"/>
        <item h="1" m="1" x="3811"/>
        <item h="1" m="1" x="2418"/>
        <item h="1" m="1" x="4014"/>
        <item h="1" m="1" x="2260"/>
        <item h="1" m="1" x="4015"/>
        <item h="1" m="1" x="2259"/>
        <item h="1" m="1" x="4016"/>
        <item h="1" m="1" x="2417"/>
        <item h="1" m="1" x="4021"/>
        <item h="1" m="1" x="4023"/>
        <item h="1" m="1" x="816"/>
        <item h="1" m="1" x="4024"/>
        <item h="1" x="499"/>
        <item h="1" m="1" x="4026"/>
        <item h="1" m="1" x="4027"/>
        <item h="1" m="1" x="4028"/>
        <item h="1" m="1" x="4029"/>
        <item h="1" m="1" x="4030"/>
        <item h="1" m="1" x="2432"/>
        <item h="1" m="1" x="4031"/>
        <item h="1" m="1" x="2433"/>
        <item h="1" m="1" x="2436"/>
        <item h="1" m="1" x="4033"/>
        <item h="1" m="1" x="4034"/>
        <item h="1" m="1" x="4035"/>
        <item h="1" m="1" x="4036"/>
        <item h="1" m="1" x="2434"/>
        <item h="1" m="1" x="2438"/>
        <item h="1" m="1" x="4037"/>
        <item h="1" m="1" x="3806"/>
        <item h="1" m="1" x="3645"/>
        <item h="1" m="1" x="3340"/>
        <item h="1" m="1" x="3795"/>
        <item h="1" m="1" x="766"/>
        <item h="1" m="1" x="3800"/>
        <item h="1" m="1" x="3799"/>
        <item h="1" m="1" x="3798"/>
        <item h="1" m="1" x="3815"/>
        <item h="1" m="1" x="1663"/>
        <item h="1" m="1" x="1650"/>
        <item h="1" m="1" x="1651"/>
        <item h="1" m="1" x="1652"/>
        <item h="1" m="1" x="1675"/>
        <item h="1" m="1" x="1671"/>
        <item h="1" m="1" x="1665"/>
        <item h="1" m="1" x="1666"/>
        <item h="1" m="1" x="1680"/>
        <item h="1" m="1" x="1684"/>
        <item h="1" m="1" x="1695"/>
        <item h="1" m="1" x="1696"/>
        <item h="1" m="1" x="1697"/>
        <item h="1" m="1" x="1698"/>
        <item h="1" m="1" x="1687"/>
        <item h="1" m="1" x="1688"/>
        <item h="1" m="1" x="1523"/>
        <item h="1" m="1" x="2726"/>
        <item h="1" m="1" x="2995"/>
        <item h="1" m="1" x="4039"/>
        <item h="1" m="1" x="3813"/>
        <item h="1" m="1" x="1693"/>
        <item h="1" m="1" x="4041"/>
        <item h="1" m="1" x="4042"/>
        <item h="1" m="1" x="4043"/>
        <item h="1" m="1" x="2730"/>
        <item h="1" m="1" x="2731"/>
        <item h="1" m="1" x="1097"/>
        <item h="1" m="1" x="2756"/>
        <item h="1" m="1" x="2846"/>
        <item h="1" m="1" x="2755"/>
        <item h="1" m="1" x="2845"/>
        <item h="1" m="1" x="3488"/>
        <item h="1" m="1" x="3489"/>
        <item h="1" m="1" x="3490"/>
        <item h="1" m="1" x="2866"/>
        <item h="1" m="1" x="2867"/>
        <item h="1" m="1" x="3020"/>
        <item h="1" m="1" x="3342"/>
        <item h="1" m="1" x="2732"/>
        <item h="1" m="1" x="2737"/>
        <item h="1" m="1" x="2738"/>
        <item h="1" m="1" x="4049"/>
        <item h="1" m="1" x="2489"/>
        <item h="1" m="1" x="2736"/>
        <item h="1" m="1" x="4050"/>
        <item h="1" m="1" x="3193"/>
        <item h="1" m="1" x="3195"/>
        <item h="1" m="1" x="4051"/>
        <item h="1" m="1" x="2889"/>
        <item h="1" m="1" x="4052"/>
        <item h="1" m="1" x="1222"/>
        <item h="1" m="1" x="1223"/>
        <item h="1" m="1" x="1221"/>
        <item h="1" x="170"/>
        <item h="1" m="1" x="4054"/>
        <item h="1" m="1" x="4055"/>
        <item h="1" m="1" x="4056"/>
        <item h="1" m="1" x="4057"/>
        <item h="1" m="1" x="3162"/>
        <item h="1" m="1" x="1233"/>
        <item h="1" m="1" x="1903"/>
        <item h="1" x="49"/>
        <item h="1" m="1" x="1234"/>
        <item h="1" m="1" x="4059"/>
        <item h="1" m="1" x="4060"/>
        <item h="1" m="1" x="1677"/>
        <item h="1" m="1" x="1918"/>
        <item h="1" m="1" x="4061"/>
        <item h="1" m="1" x="4062"/>
        <item h="1" m="1" x="4063"/>
        <item h="1" m="1" x="2760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3"/>
        <item h="1" m="1" x="4074"/>
        <item h="1" m="1" x="4077"/>
        <item h="1" m="1" x="4078"/>
        <item h="1" m="1" x="4079"/>
        <item h="1" m="1" x="4080"/>
        <item h="1" m="1" x="2994"/>
        <item h="1" m="1" x="4081"/>
        <item h="1" m="1" x="4082"/>
        <item h="1" m="1" x="4083"/>
        <item h="1" m="1" x="3820"/>
        <item h="1" m="1" x="4085"/>
        <item h="1" m="1" x="4087"/>
        <item h="1" m="1" x="4088"/>
        <item h="1" m="1" x="4089"/>
        <item h="1" m="1" x="4090"/>
        <item h="1" x="69"/>
        <item h="1" x="68"/>
        <item h="1" m="1" x="3353"/>
        <item h="1" m="1" x="3351"/>
        <item h="1" m="1" x="3352"/>
        <item h="1" m="1" x="3354"/>
        <item h="1" x="35"/>
        <item h="1" m="1" x="3794"/>
        <item h="1" m="1" x="3789"/>
        <item h="1" m="1" x="3790"/>
        <item h="1" m="1" x="3791"/>
        <item h="1" m="1" x="969"/>
        <item h="1" m="1" x="2221"/>
        <item h="1" m="1" x="3358"/>
        <item h="1" m="1" x="3520"/>
        <item h="1" m="1" x="2212"/>
        <item h="1" m="1" x="3521"/>
        <item h="1" m="1" x="3472"/>
        <item h="1" m="1" x="2767"/>
        <item h="1" m="1" x="1669"/>
        <item h="1" m="1" x="1667"/>
        <item h="1" m="1" x="1656"/>
        <item h="1" m="1" x="1661"/>
        <item h="1" m="1" x="1668"/>
        <item h="1" m="1" x="1658"/>
        <item h="1" m="1" x="1659"/>
        <item h="1" m="1" x="1660"/>
        <item h="1" m="1" x="1165"/>
        <item h="1" m="1" x="1164"/>
        <item h="1" m="1" x="1649"/>
        <item h="1" m="1" x="1166"/>
        <item h="1" m="1" x="1521"/>
        <item h="1" m="1" x="1522"/>
        <item h="1" m="1" x="3801"/>
        <item h="1" m="1" x="4092"/>
        <item h="1" m="1" x="3775"/>
        <item h="1" m="1" x="2483"/>
        <item h="1" m="1" x="1183"/>
        <item h="1" m="1" x="3539"/>
        <item h="1" m="1" x="4095"/>
        <item h="1" m="1" x="4096"/>
        <item h="1" m="1" x="4097"/>
        <item h="1" m="1" x="4098"/>
        <item h="1" m="1" x="4099"/>
        <item h="1" m="1" x="4100"/>
        <item h="1" m="1" x="4101"/>
        <item h="1" m="1" x="4102"/>
        <item h="1" m="1" x="4104"/>
        <item h="1" m="1" x="4105"/>
        <item h="1" m="1" x="1525"/>
        <item h="1" m="1" x="3369"/>
        <item h="1" m="1" x="3370"/>
        <item h="1" m="1" x="4106"/>
        <item h="1" m="1" x="4107"/>
        <item h="1" m="1" x="4108"/>
        <item h="1" m="1" x="4109"/>
        <item h="1" m="1" x="4110"/>
        <item h="1" m="1" x="3671"/>
        <item h="1" m="1" x="2885"/>
        <item h="1" m="1" x="4111"/>
        <item h="1" m="1" x="4112"/>
        <item h="1" m="1" x="2458"/>
        <item h="1" x="437"/>
        <item h="1" m="1" x="4113"/>
        <item h="1" m="1" x="4114"/>
        <item h="1" m="1" x="1526"/>
        <item h="1" m="1" x="4115"/>
        <item h="1" m="1" x="1945"/>
        <item h="1" m="1" x="4116"/>
        <item h="1" m="1" x="4117"/>
        <item h="1" m="1" x="4118"/>
        <item h="1" m="1" x="4119"/>
        <item h="1" m="1" x="4121"/>
        <item h="1" m="1" x="4122"/>
        <item h="1" m="1" x="4123"/>
        <item h="1" x="404"/>
        <item h="1" m="1" x="4124"/>
        <item h="1" m="1" x="3561"/>
        <item h="1" m="1" x="4125"/>
        <item h="1" m="1" x="4126"/>
        <item h="1" m="1" x="4127"/>
        <item h="1" m="1" x="4128"/>
        <item h="1" m="1" x="4129"/>
        <item h="1" m="1" x="4130"/>
        <item h="1" m="1" x="4131"/>
        <item h="1" m="1" x="4132"/>
        <item h="1" m="1" x="4133"/>
        <item h="1" m="1" x="1059"/>
        <item h="1" m="1" x="3816"/>
        <item h="1" m="1" x="1186"/>
        <item h="1" m="1" x="4134"/>
        <item h="1" m="1" x="4135"/>
        <item h="1" m="1" x="4136"/>
        <item h="1" m="1" x="4137"/>
        <item h="1" m="1" x="4138"/>
        <item h="1" m="1" x="4139"/>
        <item h="1" m="1" x="3113"/>
        <item h="1" m="1" x="4140"/>
        <item h="1" m="1" x="2462"/>
        <item h="1" m="1" x="4142"/>
        <item h="1" m="1" x="2460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3066"/>
        <item h="1" m="1" x="4150"/>
        <item h="1" m="1" x="2464"/>
        <item h="1" m="1" x="2792"/>
        <item h="1" m="1" x="2790"/>
        <item h="1" m="1" x="2791"/>
        <item h="1" m="1" x="4151"/>
        <item h="1" m="1" x="4152"/>
        <item h="1" m="1" x="1094"/>
        <item h="1" m="1" x="2788"/>
        <item h="1" m="1" x="4153"/>
        <item h="1" m="1" x="2789"/>
        <item h="1" m="1" x="4154"/>
        <item h="1" m="1" x="415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4"/>
        <item h="1" m="1" x="4165"/>
        <item h="1" m="1" x="3375"/>
        <item h="1" m="1" x="3203"/>
        <item h="1" m="1" x="3204"/>
        <item h="1" m="1" x="3205"/>
        <item h="1" m="1" x="4166"/>
        <item h="1" m="1" x="4167"/>
        <item h="1" m="1" x="4168"/>
        <item h="1" m="1" x="4169"/>
        <item h="1" m="1" x="3210"/>
        <item h="1" m="1" x="4170"/>
        <item h="1" m="1" x="3209"/>
        <item h="1" m="1" x="4171"/>
        <item h="1" m="1" x="4172"/>
        <item h="1" m="1" x="4173"/>
        <item h="1" m="1" x="4174"/>
        <item h="1" m="1" x="3682"/>
        <item h="1" m="1" x="3386"/>
        <item h="1" m="1" x="3680"/>
        <item h="1" m="1" x="3683"/>
        <item h="1" m="1" x="3685"/>
        <item h="1" m="1" x="3381"/>
        <item h="1" m="1" x="3382"/>
        <item h="1" m="1" x="3384"/>
        <item h="1" m="1" x="3385"/>
        <item h="1" m="1" x="3684"/>
        <item h="1" x="92"/>
        <item h="1" m="1" x="3592"/>
        <item h="1" m="1" x="3774"/>
        <item h="1" m="1" x="3771"/>
        <item h="1" m="1" x="3133"/>
        <item h="1" m="1" x="3239"/>
        <item h="1" m="1" x="3242"/>
        <item h="1" m="1" x="1190"/>
        <item h="1" m="1" x="3418"/>
        <item h="1" m="1" x="3420"/>
        <item h="1" m="1" x="1232"/>
        <item h="1" m="1" x="3770"/>
        <item h="1" m="1" x="3772"/>
        <item h="1" m="1" x="3601"/>
        <item h="1" m="1" x="3602"/>
        <item h="1" m="1" x="3594"/>
        <item h="1" m="1" x="3766"/>
        <item h="1" m="1" x="3604"/>
        <item h="1" m="1" x="3605"/>
        <item h="1" m="1" x="3427"/>
        <item h="1" m="1" x="1194"/>
        <item h="1" m="1" x="3425"/>
        <item h="1" x="94"/>
        <item h="1" x="61"/>
        <item h="1" x="62"/>
        <item h="1" m="1" x="3426"/>
        <item h="1" m="1" x="3773"/>
        <item h="1" m="1" x="1038"/>
        <item h="1" m="1" x="3264"/>
        <item h="1" m="1" x="3272"/>
        <item h="1" m="1" x="3608"/>
        <item h="1" m="1" x="3607"/>
        <item h="1" m="1" x="3267"/>
        <item h="1" m="1" x="3269"/>
        <item h="1" m="1" x="3606"/>
        <item h="1" m="1" x="3268"/>
        <item h="1" m="1" x="3266"/>
        <item h="1" m="1" x="3439"/>
        <item h="1" m="1" x="3724"/>
        <item h="1" m="1" x="965"/>
        <item h="1" m="1" x="3440"/>
        <item h="1" x="51"/>
        <item h="1" m="1" x="3447"/>
        <item h="1" m="1" x="3727"/>
        <item h="1" m="1" x="3731"/>
        <item h="1" m="1" x="1219"/>
        <item h="1" m="1" x="3734"/>
        <item h="1" m="1" x="3765"/>
        <item h="1" m="1" x="2217"/>
        <item h="1" m="1" x="3284"/>
        <item h="1" m="1" x="3787"/>
        <item h="1" m="1" x="1682"/>
        <item h="1" m="1" x="1681"/>
        <item h="1" m="1" x="3780"/>
        <item h="1" m="1" x="3633"/>
        <item h="1" m="1" x="3634"/>
        <item h="1" m="1" x="3638"/>
        <item h="1" m="1" x="3330"/>
        <item h="1" m="1" x="3320"/>
        <item h="1" m="1" x="3321"/>
        <item h="1" m="1" x="3764"/>
        <item h="1" m="1" x="2422"/>
        <item h="1" m="1" x="3738"/>
        <item h="1" m="1" x="3779"/>
        <item h="1" m="1" x="3188"/>
        <item h="1" m="1" x="3189"/>
        <item h="1" m="1" x="2864"/>
        <item h="1" m="1" x="2863"/>
        <item h="1" m="1" x="2856"/>
        <item h="1" m="1" x="2854"/>
        <item h="1" m="1" x="2855"/>
        <item h="1" m="1" x="2152"/>
        <item h="1" m="1" x="1081"/>
        <item h="1" m="1" x="2363"/>
        <item h="1" m="1" x="1902"/>
        <item h="1" m="1" x="1068"/>
        <item h="1" m="1" x="3769"/>
        <item h="1" m="1" x="3786"/>
        <item h="1" m="1" x="3785"/>
        <item h="1" m="1" x="2714"/>
        <item h="1" m="1" x="3778"/>
        <item h="1" m="1" x="3777"/>
        <item h="1" m="1" x="3784"/>
        <item h="1" m="1" x="3783"/>
        <item h="1" m="1" x="3781"/>
        <item h="1" m="1" x="3782"/>
        <item h="1" m="1" x="3776"/>
        <item h="1" m="1" x="3768"/>
        <item h="1" m="1" x="2206"/>
        <item h="1" m="1" x="2175"/>
        <item h="1" m="1" x="2210"/>
        <item h="1" m="1" x="3551"/>
        <item h="1" m="1" x="3673"/>
        <item h="1" m="1" x="3753"/>
        <item h="1" m="1" x="2793"/>
        <item h="1" m="1" x="3757"/>
        <item h="1" m="1" x="2669"/>
        <item h="1" m="1" x="3573"/>
        <item h="1" m="1" x="1071"/>
        <item h="1" m="1" x="2465"/>
        <item h="1" m="1" x="3759"/>
        <item h="1" m="1" x="3578"/>
        <item h="1" m="1" x="3761"/>
        <item h="1" m="1" x="3201"/>
        <item h="1" m="1" x="3202"/>
        <item h="1" m="1" x="3763"/>
        <item h="1" m="1" x="3207"/>
        <item h="1" m="1" x="3208"/>
        <item h="1" m="1" x="3206"/>
        <item h="1" m="1" x="3688"/>
        <item h="1" m="1" x="3689"/>
        <item h="1" m="1" x="3416"/>
        <item h="1" m="1" x="3691"/>
        <item h="1" m="1" x="3693"/>
        <item h="1" m="1" x="3694"/>
        <item h="1" m="1" x="3695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1286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245"/>
        <item h="1" m="1" x="3712"/>
        <item h="1" m="1" x="3713"/>
        <item h="1" m="1" x="3714"/>
        <item h="1" m="1" x="3715"/>
        <item h="1" m="1" x="3423"/>
        <item h="1" m="1" x="3716"/>
        <item h="1" m="1" x="3717"/>
        <item h="1" m="1" x="3718"/>
        <item h="1" m="1" x="2090"/>
        <item h="1" m="1" x="3720"/>
        <item h="1" m="1" x="2691"/>
        <item h="1" m="1" x="3721"/>
        <item h="1" m="1" x="3271"/>
        <item h="1" m="1" x="3609"/>
        <item h="1" m="1" x="3610"/>
        <item h="1" m="1" x="3611"/>
        <item h="1" m="1" x="3612"/>
        <item h="1" m="1" x="3723"/>
        <item h="1" m="1" x="1192"/>
        <item h="1" m="1" x="3437"/>
        <item h="1" m="1" x="3725"/>
        <item h="1" m="1" x="3436"/>
        <item h="1" m="1" x="3728"/>
        <item h="1" m="1" x="3729"/>
        <item h="1" m="1" x="3730"/>
        <item h="1" m="1" x="3457"/>
        <item h="1" m="1" x="3733"/>
        <item h="1" m="1" x="3735"/>
        <item h="1" m="1" x="3736"/>
        <item h="1" m="1" x="3469"/>
        <item h="1" m="1" x="3326"/>
        <item h="1" m="1" x="3737"/>
        <item h="1" x="247"/>
        <item h="1" m="1" x="1065"/>
        <item h="1" m="1" x="2437"/>
        <item h="1" m="1" x="3739"/>
        <item h="1" m="1" x="3740"/>
        <item h="1" m="1" x="3492"/>
        <item h="1" m="1" x="2850"/>
        <item h="1" m="1" x="3741"/>
        <item h="1" m="1" x="3494"/>
        <item h="1" m="1" x="3345"/>
        <item h="1" m="1" x="3742"/>
        <item h="1" m="1" x="1215"/>
        <item h="1" m="1" x="1216"/>
        <item h="1" m="1" x="1224"/>
        <item h="1" m="1" x="1225"/>
        <item h="1" m="1" x="3161"/>
        <item h="1" m="1" x="3744"/>
        <item h="1" m="1" x="3747"/>
        <item h="1" m="1" x="3748"/>
        <item h="1" x="231"/>
        <item h="1" m="1" x="3749"/>
        <item h="1" m="1" x="2289"/>
        <item h="1" m="1" x="3663"/>
        <item h="1" m="1" x="730"/>
        <item h="1" m="1" x="3536"/>
        <item h="1" m="1" x="1367"/>
        <item h="1" m="1" x="3529"/>
        <item h="1" m="1" x="3530"/>
        <item h="1" m="1" x="3531"/>
        <item h="1" m="1" x="2194"/>
        <item h="1" m="1" x="3750"/>
        <item h="1" m="1" x="3751"/>
        <item h="1" m="1" x="3752"/>
        <item h="1" m="1" x="3754"/>
        <item h="1" m="1" x="3756"/>
        <item h="1" m="1" x="3758"/>
        <item h="1" m="1" x="3760"/>
        <item h="1" m="1" x="3762"/>
        <item h="1" m="1" x="3681"/>
        <item h="1" m="1" x="3582"/>
        <item h="1" m="1" x="3583"/>
        <item h="1" m="1" x="3391"/>
        <item h="1" m="1" x="3392"/>
        <item h="1" m="1" x="3212"/>
        <item h="1" m="1" x="3405"/>
        <item h="1" m="1" x="3403"/>
        <item h="1" m="1" x="3401"/>
        <item h="1" m="1" x="3402"/>
        <item h="1" m="1" x="3404"/>
        <item h="1" m="1" x="3218"/>
        <item h="1" m="1" x="3219"/>
        <item h="1" m="1" x="3220"/>
        <item h="1" m="1" x="3221"/>
        <item h="1" m="1" x="3222"/>
        <item h="1" m="1" x="3223"/>
        <item h="1" m="1" x="3224"/>
        <item h="1" m="1" x="3229"/>
        <item h="1" m="1" x="3230"/>
        <item h="1" m="1" x="3415"/>
        <item h="1" m="1" x="3217"/>
        <item h="1" m="1" x="3226"/>
        <item h="1" m="1" x="3406"/>
        <item h="1" m="1" x="3231"/>
        <item h="1" m="1" x="3407"/>
        <item h="1" m="1" x="3408"/>
        <item h="1" m="1" x="3409"/>
        <item h="1" m="1" x="3410"/>
        <item h="1" m="1" x="2511"/>
        <item h="1" m="1" x="3232"/>
        <item h="1" m="1" x="3412"/>
        <item h="1" m="1" x="3413"/>
        <item h="1" m="1" x="3414"/>
        <item h="1" m="1" x="3227"/>
        <item h="1" m="1" x="3228"/>
        <item h="1" m="1" x="2914"/>
        <item h="1" m="1" x="3593"/>
        <item h="1" m="1" x="3246"/>
        <item h="1" m="1" x="3247"/>
        <item h="1" x="640"/>
        <item h="1" m="1" x="3595"/>
        <item h="1" m="1" x="3596"/>
        <item h="1" m="1" x="3597"/>
        <item h="1" m="1" x="3422"/>
        <item h="1" m="1" x="3421"/>
        <item h="1" m="1" x="3598"/>
        <item h="1" m="1" x="3599"/>
        <item h="1" m="1" x="3600"/>
        <item h="1" m="1" x="3424"/>
        <item h="1" m="1" x="1199"/>
        <item h="1" m="1" x="1201"/>
        <item h="1" m="1" x="1200"/>
        <item h="1" m="1" x="1197"/>
        <item h="1" m="1" x="1198"/>
        <item h="1" m="1" x="3429"/>
        <item h="1" m="1" x="3613"/>
        <item h="1" m="1" x="1061"/>
        <item h="1" m="1" x="3614"/>
        <item h="1" m="1" x="3441"/>
        <item h="1" m="1" x="1230"/>
        <item h="1" m="1" x="3443"/>
        <item h="1" m="1" x="3616"/>
        <item h="1" m="1" x="1220"/>
        <item h="1" m="1" x="3617"/>
        <item h="1" m="1" x="3458"/>
        <item h="1" m="1" x="1737"/>
        <item h="1" m="1" x="2625"/>
        <item h="1" m="1" x="3622"/>
        <item h="1" m="1" x="3623"/>
        <item h="1" m="1" x="3624"/>
        <item h="1" m="1" x="2706"/>
        <item h="1" m="1" x="3625"/>
        <item h="1" m="1" x="2200"/>
        <item h="1" m="1" x="3626"/>
        <item h="1" m="1" x="3627"/>
        <item h="1" m="1" x="1189"/>
        <item h="1" m="1" x="1207"/>
        <item h="1" m="1" x="1228"/>
        <item h="1" m="1" x="1209"/>
        <item h="1" m="1" x="1206"/>
        <item h="1" m="1" x="3631"/>
        <item h="1" m="1" x="3467"/>
        <item h="1" m="1" x="3640"/>
        <item h="1" m="1" x="3641"/>
        <item h="1" m="1" x="3642"/>
        <item h="1" m="1" x="1064"/>
        <item h="1" m="1" x="3643"/>
        <item h="1" m="1" x="3479"/>
        <item h="1" m="1" x="3480"/>
        <item h="1" m="1" x="3149"/>
        <item h="1" m="1" x="3644"/>
        <item h="1" m="1" x="2490"/>
        <item h="1" m="1" x="3646"/>
        <item h="1" m="1" x="3647"/>
        <item h="1" m="1" x="3648"/>
        <item h="1" m="1" x="3649"/>
        <item h="1" m="1" x="3487"/>
        <item h="1" m="1" x="2849"/>
        <item h="1" m="1" x="2852"/>
        <item h="1" m="1" x="2752"/>
        <item h="1" m="1" x="2851"/>
        <item h="1" m="1" x="1924"/>
        <item h="1" m="1" x="3650"/>
        <item h="1" m="1" x="3495"/>
        <item h="1" m="1" x="3651"/>
        <item h="1" m="1" x="2230"/>
        <item h="1" m="1" x="3655"/>
        <item h="1" m="1" x="1851"/>
        <item h="1" m="1" x="3656"/>
        <item h="1" m="1" x="3500"/>
        <item h="1" m="1" x="3657"/>
        <item h="1" m="1" x="3658"/>
        <item h="1" m="1" x="3659"/>
        <item h="1" m="1" x="3660"/>
        <item h="1" m="1" x="2459"/>
        <item h="1" m="1" x="3661"/>
        <item h="1" m="1" x="3662"/>
        <item h="1" m="1" x="1895"/>
        <item h="1" m="1" x="1069"/>
        <item h="1" m="1" x="3664"/>
        <item h="1" m="1" x="3665"/>
        <item h="1" m="1" x="3666"/>
        <item h="1" m="1" x="3667"/>
        <item h="1" m="1" x="3361"/>
        <item h="1" m="1" x="3670"/>
        <item h="1" m="1" x="1339"/>
        <item h="1" m="1" x="3535"/>
        <item h="1" m="1" x="3533"/>
        <item h="1" m="1" x="3534"/>
        <item h="1" m="1" x="3532"/>
        <item h="1" m="1" x="1070"/>
        <item h="1" x="239"/>
        <item h="1" m="1" x="3553"/>
        <item h="1" m="1" x="3554"/>
        <item h="1" m="1" x="3674"/>
        <item h="1" m="1" x="3675"/>
        <item h="1" m="1" x="3676"/>
        <item h="1" m="1" x="3677"/>
        <item h="1" m="1" x="3678"/>
        <item h="1" m="1" x="3679"/>
        <item h="1" m="1" x="3378"/>
        <item h="1" m="1" x="3581"/>
        <item h="1" m="1" x="3390"/>
        <item h="1" m="1" x="1236"/>
        <item h="1" m="1" x="3393"/>
        <item h="1" m="1" x="3394"/>
        <item h="1" m="1" x="3395"/>
        <item h="1" m="1" x="3396"/>
        <item h="1" m="1" x="3397"/>
        <item h="1" m="1" x="3398"/>
        <item h="1" m="1" x="3399"/>
        <item h="1" m="1" x="3400"/>
        <item h="1" x="659"/>
        <item h="1" m="1" x="2921"/>
        <item h="1" m="1" x="3419"/>
        <item h="1" m="1" x="3249"/>
        <item h="1" m="1" x="3252"/>
        <item h="1" m="1" x="3176"/>
        <item h="1" m="1" x="2086"/>
        <item h="1" m="1" x="3428"/>
        <item h="1" m="1" x="3431"/>
        <item h="1" m="1" x="3432"/>
        <item h="1" m="1" x="1062"/>
        <item h="1" m="1" x="770"/>
        <item h="1" m="1" x="3433"/>
        <item h="1" m="1" x="3434"/>
        <item h="1" m="1" x="3438"/>
        <item h="1" m="1" x="3444"/>
        <item h="1" m="1" x="3448"/>
        <item h="1" m="1" x="3449"/>
        <item h="1" m="1" x="3450"/>
        <item h="1" m="1" x="3452"/>
        <item h="1" m="1" x="3453"/>
        <item h="1" m="1" x="3454"/>
        <item h="1" m="1" x="3455"/>
        <item h="1" m="1" x="3456"/>
        <item h="1" m="1" x="2405"/>
        <item h="1" m="1" x="2244"/>
        <item h="1" m="1" x="3274"/>
        <item h="1" m="1" x="3275"/>
        <item h="1" m="1" x="3462"/>
        <item h="1" m="1" x="3463"/>
        <item h="1" m="1" x="3290"/>
        <item h="1" m="1" x="3464"/>
        <item h="1" m="1" x="3148"/>
        <item h="1" m="1" x="3465"/>
        <item h="1" m="1" x="3291"/>
        <item h="1" m="1" x="3296"/>
        <item h="1" m="1" x="1229"/>
        <item h="1" m="1" x="726"/>
        <item h="1" m="1" x="2425"/>
        <item h="1" m="1" x="3471"/>
        <item h="1" m="1" x="3473"/>
        <item h="1" m="1" x="3474"/>
        <item h="1" m="1" x="3476"/>
        <item h="1" m="1" x="1067"/>
        <item h="1" m="1" x="2431"/>
        <item h="1" m="1" x="1066"/>
        <item h="1" m="1" x="3190"/>
        <item h="1" m="1" x="3482"/>
        <item h="1" m="1" x="3483"/>
        <item h="1" m="1" x="3484"/>
        <item h="1" m="1" x="3485"/>
        <item h="1" m="1" x="3486"/>
        <item h="1" m="1" x="2862"/>
        <item h="1" m="1" x="3341"/>
        <item h="1" m="1" x="3491"/>
        <item h="1" m="1" x="3493"/>
        <item h="1" m="1" x="3496"/>
        <item h="1" m="1" x="1914"/>
        <item h="1" m="1" x="3498"/>
        <item h="1" m="1" x="2141"/>
        <item h="1" m="1" x="3502"/>
        <item h="1" m="1" x="3503"/>
        <item h="1" m="1" x="3504"/>
        <item h="1" m="1" x="3505"/>
        <item h="1" m="1" x="3506"/>
        <item h="1" m="1" x="3507"/>
        <item h="1" m="1" x="3508"/>
        <item h="1" m="1" x="3509"/>
        <item h="1" m="1" x="3510"/>
        <item h="1" m="1" x="3511"/>
        <item h="1" m="1" x="3512"/>
        <item h="1" m="1" x="3513"/>
        <item h="1" m="1" x="3515"/>
        <item h="1" m="1" x="3516"/>
        <item h="1" m="1" x="3517"/>
        <item h="1" m="1" x="3518"/>
        <item h="1" m="1" x="3355"/>
        <item h="1" m="1" x="3523"/>
        <item h="1" m="1" x="3524"/>
        <item h="1" m="1" x="3525"/>
        <item h="1" m="1" x="3527"/>
        <item h="1" m="1" x="3528"/>
        <item h="1" m="1" x="3537"/>
        <item h="1" m="1" x="3538"/>
        <item h="1" m="1" x="3540"/>
        <item h="1" m="1" x="3541"/>
        <item h="1" m="1" x="3542"/>
        <item h="1" m="1" x="3543"/>
        <item h="1" m="1" x="3544"/>
        <item h="1" m="1" x="3545"/>
        <item h="1" m="1" x="3547"/>
        <item h="1" m="1" x="3548"/>
        <item h="1" m="1" x="3549"/>
        <item h="1" m="1" x="3550"/>
        <item h="1" m="1" x="1245"/>
        <item h="1" m="1" x="3555"/>
        <item h="1" m="1" x="3556"/>
        <item h="1" m="1" x="3557"/>
        <item h="1" m="1" x="2654"/>
        <item h="1" m="1" x="3558"/>
        <item h="1" m="1" x="3560"/>
        <item h="1" m="1" x="3562"/>
        <item h="1" m="1" x="3564"/>
        <item h="1" m="1" x="3565"/>
        <item h="1" m="1" x="3566"/>
        <item h="1" m="1" x="3567"/>
        <item h="1" m="1" x="2481"/>
        <item h="1" m="1" x="3568"/>
        <item h="1" m="1" x="3569"/>
        <item h="1" m="1" x="3570"/>
        <item h="1" m="1" x="3571"/>
        <item h="1" m="1" x="3572"/>
        <item h="1" m="1" x="3574"/>
        <item h="1" m="1" x="3575"/>
        <item h="1" m="1" x="3576"/>
        <item h="1" m="1" x="3577"/>
        <item h="1" m="1" x="1450"/>
        <item h="1" m="1" x="1348"/>
        <item h="1" x="261"/>
        <item h="1" m="1" x="2795"/>
        <item h="1" m="1" x="3580"/>
        <item h="1" m="1" x="3377"/>
        <item h="1" m="1" x="3379"/>
        <item h="1" m="1" x="3380"/>
        <item h="1" m="1" x="3213"/>
        <item h="1" m="1" x="3214"/>
        <item h="1" m="1" x="3215"/>
        <item h="1" m="1" x="3216"/>
        <item h="1" m="1" x="3233"/>
        <item h="1" m="1" x="3234"/>
        <item h="1" m="1" x="3235"/>
        <item h="1" m="1" x="3237"/>
        <item h="1" m="1" x="3238"/>
        <item h="1" x="1"/>
        <item h="1" m="1" x="2195"/>
        <item h="1" m="1" x="2196"/>
        <item h="1" m="1" x="2197"/>
        <item h="1" m="1" x="2482"/>
        <item h="1" m="1" x="3173"/>
        <item h="1" m="1" x="3241"/>
        <item h="1" m="1" x="3243"/>
        <item h="1" m="1" x="3244"/>
        <item h="1" m="1" x="2920"/>
        <item h="1" m="1" x="3248"/>
        <item h="1" m="1" x="3251"/>
        <item h="1" m="1" x="3253"/>
        <item h="1" m="1" x="3254"/>
        <item h="1" m="1" x="3255"/>
        <item h="1" m="1" x="3256"/>
        <item h="1" m="1" x="3257"/>
        <item h="1" m="1" x="3258"/>
        <item h="1" m="1" x="3259"/>
        <item h="1" m="1" x="3177"/>
        <item h="1" m="1" x="3260"/>
        <item h="1" m="1" x="3178"/>
        <item h="1" m="1" x="3262"/>
        <item h="1" m="1" x="3265"/>
        <item h="1" m="1" x="3181"/>
        <item h="1" m="1" x="3288"/>
        <item h="1" x="57"/>
        <item h="1" m="1" x="3292"/>
        <item h="1" m="1" x="1204"/>
        <item h="1" m="1" x="3293"/>
        <item h="1" m="1" x="775"/>
        <item h="1" m="1" x="2983"/>
        <item h="1" m="1" x="3336"/>
        <item h="1" m="1" x="3337"/>
        <item h="1" m="1" x="3338"/>
        <item h="1" m="1" x="3186"/>
        <item h="1" m="1" x="2420"/>
        <item h="1" m="1" x="3191"/>
        <item h="1" m="1" x="3192"/>
        <item h="1" m="1" x="2858"/>
        <item h="1" m="1" x="2847"/>
        <item h="1" m="1" x="2742"/>
        <item h="1" m="1" x="2744"/>
        <item h="1" m="1" x="3343"/>
        <item h="1" x="0"/>
        <item h="1" m="1" x="3344"/>
        <item h="1" m="1" x="3028"/>
        <item h="1" m="1" x="3347"/>
        <item h="1" m="1" x="3163"/>
        <item h="1" m="1" x="3164"/>
        <item h="1" m="1" x="3362"/>
        <item h="1" m="1" x="3363"/>
        <item h="1" m="1" x="3364"/>
        <item h="1" m="1" x="3367"/>
        <item h="1" m="1" x="3368"/>
        <item h="1" m="1" x="3376"/>
        <item h="1" m="1" x="3169"/>
        <item h="1" m="1" x="3170"/>
        <item h="1" m="1" x="3171"/>
        <item h="1" m="1" x="3172"/>
        <item h="1" m="1" x="1202"/>
        <item h="1" m="1" x="1096"/>
        <item h="1" m="1" x="3174"/>
        <item h="1" m="1" x="1196"/>
        <item h="1" m="1" x="2013"/>
        <item h="1" m="1" x="1997"/>
        <item h="1" m="1" x="3180"/>
        <item h="1" x="90"/>
        <item h="1" m="1" x="3140"/>
        <item h="1" m="1" x="2089"/>
        <item h="1" m="1" x="3183"/>
        <item h="1" m="1" x="3184"/>
        <item h="1" m="1" x="2202"/>
        <item h="1" m="1" x="3185"/>
        <item h="1" x="58"/>
        <item h="1" m="1" x="1210"/>
        <item h="1" m="1" x="1203"/>
        <item h="1" m="1" x="1208"/>
        <item h="1" m="1" x="1205"/>
        <item h="1" m="1" x="3187"/>
        <item h="1" m="1" x="1939"/>
        <item h="1" m="1" x="2853"/>
        <item h="1" m="1" x="2848"/>
        <item h="1" m="1" x="3194"/>
        <item h="1" m="1" x="3196"/>
        <item h="1" m="1" x="2272"/>
        <item h="1" m="1" x="3199"/>
        <item h="1" m="1" x="3127"/>
        <item h="1" m="1" x="3128"/>
        <item h="1" m="1" x="1998"/>
        <item h="1" m="1" x="3129"/>
        <item h="1" m="1" x="3130"/>
        <item h="1" m="1" x="3131"/>
        <item h="1" m="1" x="3132"/>
        <item h="1" m="1" x="3134"/>
        <item h="1" m="1" x="3135"/>
        <item h="1" m="1" x="3136"/>
        <item h="1" m="1" x="2181"/>
        <item h="1" m="1" x="943"/>
        <item h="1" m="1" x="944"/>
        <item h="1" m="1" x="2924"/>
        <item h="1" m="1" x="2818"/>
        <item h="1" m="1" x="1191"/>
        <item h="1" x="95"/>
        <item h="1" m="1" x="3137"/>
        <item h="1" m="1" x="3138"/>
        <item h="1" m="1" x="3139"/>
        <item h="1" m="1" x="3141"/>
        <item h="1" m="1" x="3142"/>
        <item h="1" m="1" x="780"/>
        <item h="1" m="1" x="2498"/>
        <item h="1" m="1" x="3144"/>
        <item h="1" m="1" x="3145"/>
        <item h="1" m="1" x="3147"/>
        <item h="1" m="1" x="1214"/>
        <item h="1" m="1" x="1157"/>
        <item h="1" m="1" x="2712"/>
        <item h="1" m="1" x="2227"/>
        <item h="1" m="1" x="3005"/>
        <item h="1" m="1" x="2428"/>
        <item h="1" x="104"/>
        <item h="1" m="1" x="2861"/>
        <item h="1" m="1" x="3152"/>
        <item h="1" m="1" x="3153"/>
        <item h="1" m="1" x="3155"/>
        <item h="1" m="1" x="3167"/>
        <item h="1" m="1" x="3168"/>
        <item h="1" m="1" x="2797"/>
        <item h="1" m="1" x="2799"/>
        <item h="1" m="1" x="2800"/>
        <item h="1" m="1" x="2801"/>
        <item h="1" m="1" x="2662"/>
        <item h="1" m="1" x="2905"/>
        <item h="1" m="1" x="2906"/>
        <item h="1" m="1" x="2907"/>
        <item h="1" m="1" x="2909"/>
        <item h="1" m="1" x="2910"/>
        <item h="1" m="1" x="2911"/>
        <item h="1" m="1" x="2912"/>
        <item h="1" m="1" x="2913"/>
        <item h="1" m="1" x="2915"/>
        <item h="1" m="1" x="2807"/>
        <item h="1" m="1" x="2916"/>
        <item h="1" m="1" x="2917"/>
        <item h="1" m="1" x="2918"/>
        <item h="1" m="1" x="2919"/>
        <item h="1" m="1" x="934"/>
        <item h="1" m="1" x="2686"/>
        <item h="1" m="1" x="2687"/>
        <item h="1" m="1" x="2688"/>
        <item h="1" m="1" x="2680"/>
        <item h="1" m="1" x="2923"/>
        <item h="1" m="1" x="2925"/>
        <item h="1" m="1" x="2926"/>
        <item h="1" m="1" x="2685"/>
        <item h="1" m="1" x="2817"/>
        <item h="1" x="93"/>
        <item h="1" x="60"/>
        <item h="1" m="1" x="1076"/>
        <item h="1" m="1" x="2927"/>
        <item h="1" m="1" x="2928"/>
        <item h="1" m="1" x="2929"/>
        <item h="1" m="1" x="2695"/>
        <item h="1" m="1" x="2932"/>
        <item h="1" m="1" x="2933"/>
        <item h="1" m="1" x="768"/>
        <item h="1" m="1" x="2934"/>
        <item h="1" m="1" x="2935"/>
        <item h="1" m="1" x="2936"/>
        <item h="1" m="1" x="2937"/>
        <item h="1" m="1" x="2938"/>
        <item h="1" m="1" x="1429"/>
        <item h="1" m="1" x="2940"/>
        <item h="1" m="1" x="2941"/>
        <item h="1" m="1" x="2943"/>
        <item h="1" m="1" x="2945"/>
        <item h="1" m="1" x="771"/>
        <item h="1" m="1" x="772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1476"/>
        <item h="1" m="1" x="2954"/>
        <item h="1" m="1" x="2391"/>
        <item h="1" m="1" x="2392"/>
        <item h="1" m="1" x="2956"/>
        <item h="1" m="1" x="2957"/>
        <item h="1" m="1" x="973"/>
        <item h="1" m="1" x="2958"/>
        <item h="1" m="1" x="2960"/>
        <item h="1" m="1" x="2962"/>
        <item h="1" m="1" x="2963"/>
        <item h="1" m="1" x="2964"/>
        <item h="1" m="1" x="2965"/>
        <item h="1" m="1" x="2966"/>
        <item h="1" m="1" x="2968"/>
        <item h="1" m="1" x="1529"/>
        <item h="1" m="1" x="2969"/>
        <item h="1" m="1" x="2970"/>
        <item h="1" m="1" x="2971"/>
        <item h="1" m="1" x="2972"/>
        <item h="1" m="1" x="2973"/>
        <item h="1" m="1" x="2974"/>
        <item h="1" m="1" x="2977"/>
        <item h="1" m="1" x="2978"/>
        <item h="1" m="1" x="2979"/>
        <item h="1" m="1" x="2980"/>
        <item h="1" m="1" x="2535"/>
        <item h="1" m="1" x="2403"/>
        <item h="1" m="1" x="2205"/>
        <item h="1" m="1" x="2832"/>
        <item h="1" x="59"/>
        <item h="1" m="1" x="2982"/>
        <item h="1" m="1" x="1703"/>
        <item h="1" m="1" x="1704"/>
        <item h="1" m="1" x="1705"/>
        <item h="1" m="1" x="1706"/>
        <item h="1" m="1" x="1707"/>
        <item h="1" m="1" x="1709"/>
        <item h="1" m="1" x="1715"/>
        <item h="1" m="1" x="1700"/>
        <item h="1" m="1" x="1723"/>
        <item h="1" m="1" x="1710"/>
        <item h="1" m="1" x="1716"/>
        <item h="1" m="1" x="1717"/>
        <item h="1" m="1" x="1718"/>
        <item h="1" m="1" x="1708"/>
        <item h="1" m="1" x="1702"/>
        <item h="1" x="193"/>
        <item h="1" m="1" x="2986"/>
        <item h="1" m="1" x="2987"/>
        <item h="1" m="1" x="2988"/>
        <item h="1" m="1" x="1910"/>
        <item h="1" m="1" x="2711"/>
        <item h="1" m="1" x="2992"/>
        <item h="1" m="1" x="2993"/>
        <item h="1" m="1" x="2996"/>
        <item h="1" m="1" x="2997"/>
        <item h="1" m="1" x="2998"/>
        <item h="1" m="1" x="2999"/>
        <item h="1" m="1" x="3000"/>
        <item h="1" m="1" x="3001"/>
        <item h="1" m="1" x="3002"/>
        <item h="1" m="1" x="3003"/>
        <item h="1" m="1" x="3004"/>
        <item h="1" m="1" x="2421"/>
        <item h="1" m="1" x="2430"/>
        <item h="1" m="1" x="2429"/>
        <item h="1" m="1" x="3006"/>
        <item h="1" m="1" x="3008"/>
        <item h="1" m="1" x="3010"/>
        <item h="1" m="1" x="3012"/>
        <item h="1" m="1" x="3013"/>
        <item h="1" m="1" x="3014"/>
        <item h="1" m="1" x="3015"/>
        <item h="1" m="1" x="3016"/>
        <item h="1" m="1" x="1861"/>
        <item h="1" m="1" x="3017"/>
        <item h="1" m="1" x="3018"/>
        <item h="1" m="1" x="2753"/>
        <item h="1" m="1" x="2857"/>
        <item h="1" m="1" x="3021"/>
        <item h="1" m="1" x="998"/>
        <item h="1" m="1" x="3022"/>
        <item h="1" m="1" x="3023"/>
        <item h="1" m="1" x="3024"/>
        <item h="1" m="1" x="3025"/>
        <item h="1" m="1" x="3026"/>
        <item h="1" m="1" x="3027"/>
        <item h="1" m="1" x="2758"/>
        <item h="1" m="1" x="1901"/>
        <item h="1" m="1" x="1912"/>
        <item h="1" m="1" x="1917"/>
        <item h="1" m="1" x="1915"/>
        <item h="1" m="1" x="1916"/>
        <item h="1" m="1" x="1304"/>
        <item h="1" m="1" x="3029"/>
        <item h="1" m="1" x="3030"/>
        <item h="1" m="1" x="3031"/>
        <item h="1" m="1" x="940"/>
        <item h="1" m="1" x="3032"/>
        <item h="1" m="1" x="3033"/>
        <item h="1" m="1" x="3034"/>
        <item h="1" m="1" x="3035"/>
        <item h="1" m="1" x="3036"/>
        <item h="1" m="1" x="3037"/>
        <item h="1" m="1" x="3038"/>
        <item h="1" m="1" x="3039"/>
        <item h="1" m="1" x="3040"/>
        <item h="1" m="1" x="3041"/>
        <item h="1" m="1" x="3042"/>
        <item h="1" m="1" x="3043"/>
        <item h="1" m="1" x="3044"/>
        <item h="1" m="1" x="3045"/>
        <item h="1" m="1" x="3046"/>
        <item h="1" m="1" x="3047"/>
        <item h="1" m="1" x="3048"/>
        <item h="1" m="1" x="3049"/>
        <item h="1" m="1" x="3050"/>
        <item h="1" m="1" x="3051"/>
        <item h="1" m="1" x="3052"/>
        <item h="1" m="1" x="2138"/>
        <item h="1" m="1" x="3053"/>
        <item h="1" m="1" x="3054"/>
        <item h="1" m="1" x="3055"/>
        <item h="1" m="1" x="3056"/>
        <item h="1" m="1" x="3057"/>
        <item h="1" m="1" x="3059"/>
        <item h="1" m="1" x="2450"/>
        <item h="1" m="1" x="3061"/>
        <item h="1" m="1" x="2108"/>
        <item h="1" m="1" x="3062"/>
        <item h="1" m="1" x="3063"/>
        <item h="1" m="1" x="3064"/>
        <item h="1" m="1" x="3065"/>
        <item h="1" x="258"/>
        <item h="1" m="1" x="3067"/>
        <item h="1" m="1" x="3068"/>
        <item h="1" m="1" x="2762"/>
        <item h="1" m="1" x="2761"/>
        <item h="1" m="1" x="2882"/>
        <item h="1" m="1" x="3070"/>
        <item h="1" m="1" x="1279"/>
        <item h="1" m="1" x="3071"/>
        <item h="1" m="1" x="3073"/>
        <item h="1" m="1" x="3074"/>
        <item h="1" m="1" x="2423"/>
        <item h="1" m="1" x="3075"/>
        <item h="1" m="1" x="3076"/>
        <item h="1" m="1" x="2776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3084"/>
        <item h="1" m="1" x="3085"/>
        <item h="1" m="1" x="3087"/>
        <item h="1" m="1" x="3088"/>
        <item h="1" m="1" x="3089"/>
        <item h="1" m="1" x="3090"/>
        <item h="1" m="1" x="3091"/>
        <item h="1" m="1" x="3092"/>
        <item h="1" m="1" x="3093"/>
        <item h="1" m="1" x="3094"/>
        <item h="1" m="1" x="2455"/>
        <item h="1" m="1" x="3095"/>
        <item h="1" m="1" x="1953"/>
        <item h="1" m="1" x="1954"/>
        <item h="1" m="1" x="1955"/>
        <item h="1" m="1" x="3098"/>
        <item h="1" m="1" x="3099"/>
        <item h="1" m="1" x="2778"/>
        <item h="1" m="1" x="3100"/>
        <item h="1" m="1" x="3101"/>
        <item h="1" m="1" x="3103"/>
        <item h="1" m="1" x="3104"/>
        <item h="1" m="1" x="3105"/>
        <item h="1" m="1" x="3106"/>
        <item h="1" m="1" x="3108"/>
        <item h="1" m="1" x="3109"/>
        <item h="1" m="1" x="3110"/>
        <item h="1" m="1" x="3111"/>
        <item h="1" m="1" x="3112"/>
        <item h="1" m="1" x="3114"/>
        <item h="1" m="1" x="3115"/>
        <item h="1" m="1" x="3116"/>
        <item h="1" m="1" x="941"/>
        <item h="1" m="1" x="3117"/>
        <item h="1" m="1" x="3118"/>
        <item h="1" m="1" x="3120"/>
        <item h="1" m="1" x="3121"/>
        <item h="1" m="1" x="3122"/>
        <item h="1" m="1" x="3123"/>
        <item h="1" m="1" x="2798"/>
        <item h="1" m="1" x="2804"/>
        <item h="1" m="1" x="2805"/>
        <item h="1" m="1" x="2806"/>
        <item h="1" m="1" x="2808"/>
        <item h="1" m="1" x="2170"/>
        <item h="1" m="1" x="2809"/>
        <item h="1" m="1" x="2811"/>
        <item h="1" m="1" x="1312"/>
        <item h="1" m="1" x="2812"/>
        <item h="1" m="1" x="2813"/>
        <item h="1" m="1" x="2814"/>
        <item h="1" m="1" x="2815"/>
        <item h="1" m="1" x="2816"/>
        <item h="1" m="1" x="2689"/>
        <item h="1" m="1" x="2819"/>
        <item h="1" m="1" x="2820"/>
        <item h="1" m="1" x="2683"/>
        <item h="1" m="1" x="2821"/>
        <item h="1" x="223"/>
        <item h="1" m="1" x="2823"/>
        <item h="1" m="1" x="2690"/>
        <item h="1" m="1" x="2824"/>
        <item h="1" m="1" x="2825"/>
        <item h="1" m="1" x="935"/>
        <item h="1" m="1" x="936"/>
        <item h="1" m="1" x="1428"/>
        <item h="1" m="1" x="2826"/>
        <item h="1" m="1" x="2827"/>
        <item h="1" m="1" x="2828"/>
        <item h="1" m="1" x="2447"/>
        <item h="1" m="1" x="2830"/>
        <item h="1" x="102"/>
        <item h="1" m="1" x="2833"/>
        <item h="1" m="1" x="2835"/>
        <item h="1" m="1" x="1168"/>
        <item h="1" x="192"/>
        <item h="1" m="1" x="1536"/>
        <item h="1" m="1" x="2836"/>
        <item h="1" m="1" x="1714"/>
        <item h="1" m="1" x="1724"/>
        <item h="1" m="1" x="1535"/>
        <item h="1" m="1" x="1711"/>
        <item h="1" m="1" x="1722"/>
        <item h="1" m="1" x="1719"/>
        <item h="1" m="1" x="1721"/>
        <item h="1" m="1" x="1712"/>
        <item h="1" m="1" x="1713"/>
        <item h="1" m="1" x="1701"/>
        <item h="1" m="1" x="2837"/>
        <item h="1" m="1" x="1309"/>
        <item h="1" m="1" x="1310"/>
        <item h="1" m="1" x="1311"/>
        <item h="1" m="1" x="2838"/>
        <item h="1" m="1" x="2839"/>
        <item h="1" m="1" x="2840"/>
        <item h="1" m="1" x="2841"/>
        <item h="1" m="1" x="2439"/>
        <item h="1" m="1" x="2725"/>
        <item h="1" m="1" x="2842"/>
        <item h="1" m="1" x="1653"/>
        <item h="1" m="1" x="2843"/>
        <item h="1" m="1" x="2844"/>
        <item h="1" m="1" x="1683"/>
        <item h="1" m="1" x="1670"/>
        <item h="1" m="1" x="2746"/>
        <item h="1" m="1" x="2751"/>
        <item h="1" m="1" x="2859"/>
        <item h="1" m="1" x="2860"/>
        <item h="1" m="1" x="2868"/>
        <item h="1" m="1" x="2869"/>
        <item h="1" x="87"/>
        <item h="1" x="86"/>
        <item h="1" m="1" x="2870"/>
        <item h="1" m="1" x="2871"/>
        <item h="1" m="1" x="2224"/>
        <item h="1" m="1" x="1904"/>
        <item h="1" m="1" x="2872"/>
        <item h="1" m="1" x="2873"/>
        <item h="1" m="1" x="2874"/>
        <item h="1" m="1" x="2875"/>
        <item h="1" m="1" x="2876"/>
        <item h="1" m="1" x="2877"/>
        <item h="1" m="1" x="2878"/>
        <item h="1" m="1" x="2880"/>
        <item h="1" m="1" x="2110"/>
        <item h="1" m="1" x="2763"/>
        <item h="1" m="1" x="2765"/>
        <item h="1" m="1" x="2766"/>
        <item h="1" m="1" x="1277"/>
        <item h="1" m="1" x="2632"/>
        <item h="1" m="1" x="2631"/>
        <item h="1" m="1" x="1278"/>
        <item h="1" m="1" x="2176"/>
        <item h="1" m="1" x="1664"/>
        <item h="1" m="1" x="2480"/>
        <item h="1" m="1" x="2883"/>
        <item h="1" m="1" x="2884"/>
        <item h="1" m="1" x="2886"/>
        <item h="1" m="1" x="2887"/>
        <item h="1" m="1" x="2888"/>
        <item h="1" m="1" x="2890"/>
        <item h="1" m="1" x="2891"/>
        <item h="1" m="1" x="2893"/>
        <item h="1" m="1" x="2894"/>
        <item h="1" m="1" x="2895"/>
        <item h="1" m="1" x="2896"/>
        <item h="1" m="1" x="2897"/>
        <item h="1" m="1" x="2898"/>
        <item h="1" m="1" x="2777"/>
        <item h="1" m="1" x="1519"/>
        <item h="1" m="1" x="1689"/>
        <item h="1" m="1" x="1692"/>
        <item h="1" m="1" x="1155"/>
        <item h="1" m="1" x="1520"/>
        <item h="1" m="1" x="2899"/>
        <item h="1" m="1" x="2900"/>
        <item h="1" m="1" x="2901"/>
        <item h="1" m="1" x="2461"/>
        <item h="1" m="1" x="2784"/>
        <item h="1" m="1" x="2902"/>
        <item h="1" m="1" x="2096"/>
        <item h="1" m="1" x="2903"/>
        <item h="1" m="1" x="2904"/>
        <item h="1" m="1" x="2660"/>
        <item h="1" m="1" x="2471"/>
        <item h="1" m="1" x="2796"/>
        <item h="1" m="1" x="2663"/>
        <item h="1" m="1" x="2664"/>
        <item h="1" m="1" x="1251"/>
        <item h="1" m="1" x="2665"/>
        <item h="1" m="1" x="2666"/>
        <item h="1" m="1" x="2668"/>
        <item h="1" m="1" x="2670"/>
        <item h="1" m="1" x="2671"/>
        <item h="1" m="1" x="2085"/>
        <item h="1" m="1" x="2673"/>
        <item h="1" m="1" x="2674"/>
        <item h="1" m="1" x="2675"/>
        <item h="1" m="1" x="2676"/>
        <item h="1" m="1" x="2677"/>
        <item h="1" m="1" x="2678"/>
        <item h="1" m="1" x="2679"/>
        <item h="1" m="1" x="2684"/>
        <item h="1" x="91"/>
        <item h="1" m="1" x="2692"/>
        <item h="1" m="1" x="2376"/>
        <item h="1" m="1" x="2693"/>
        <item h="1" m="1" x="2694"/>
        <item h="1" m="1" x="1074"/>
        <item h="1" m="1" x="2696"/>
        <item h="1" m="1" x="2698"/>
        <item h="1" m="1" x="962"/>
        <item h="1" m="1" x="1280"/>
        <item h="1" m="1" x="2527"/>
        <item h="1" m="1" x="2699"/>
        <item h="1" m="1" x="2252"/>
        <item h="1" m="1" x="2554"/>
        <item h="1" m="1" x="873"/>
        <item h="1" m="1" x="2700"/>
        <item h="1" m="1" x="2701"/>
        <item h="1" m="1" x="2702"/>
        <item h="1" m="1" x="2703"/>
        <item h="1" m="1" x="2704"/>
        <item h="1" m="1" x="2705"/>
        <item h="1" m="1" x="2707"/>
        <item h="1" m="1" x="1073"/>
        <item h="1" m="1" x="2708"/>
        <item h="1" x="341"/>
        <item h="1" m="1" x="1537"/>
        <item h="1" m="1" x="1533"/>
        <item h="1" m="1" x="1534"/>
        <item h="1" m="1" x="1545"/>
        <item h="1" m="1" x="1539"/>
        <item h="1" m="1" x="1540"/>
        <item h="1" m="1" x="2710"/>
        <item h="1" m="1" x="2713"/>
        <item h="1" m="1" x="2715"/>
        <item h="1" m="1" x="2716"/>
        <item h="1" m="1" x="1875"/>
        <item h="1" m="1" x="2593"/>
        <item h="1" m="1" x="2717"/>
        <item h="1" m="1" x="2719"/>
        <item h="1" m="1" x="2720"/>
        <item h="1" m="1" x="2722"/>
        <item h="1" m="1" x="2723"/>
        <item h="1" m="1" x="2724"/>
        <item h="1" m="1" x="2443"/>
        <item h="1" m="1" x="2598"/>
        <item h="1" m="1" x="2727"/>
        <item h="1" m="1" x="2728"/>
        <item h="1" m="1" x="2729"/>
        <item h="1" m="1" x="2747"/>
        <item h="1" m="1" x="2749"/>
        <item h="1" x="73"/>
        <item h="1" m="1" x="2754"/>
        <item h="1" m="1" x="2608"/>
        <item h="1" m="1" x="2757"/>
        <item h="1" m="1" x="2609"/>
        <item h="1" m="1" x="2610"/>
        <item h="1" m="1" x="2759"/>
        <item h="1" m="1" x="2612"/>
        <item h="1" m="1" x="2624"/>
        <item h="1" m="1" x="2622"/>
        <item h="1" m="1" x="2623"/>
        <item h="1" m="1" x="2620"/>
        <item h="1" m="1" x="2621"/>
        <item h="1" m="1" x="2629"/>
        <item h="1" m="1" x="2630"/>
        <item h="1" m="1" x="2627"/>
        <item h="1" m="1" x="2109"/>
        <item h="1" m="1" x="2628"/>
        <item h="1" m="1" x="2772"/>
        <item h="1" m="1" x="2773"/>
        <item h="1" m="1" x="2774"/>
        <item h="1" m="1" x="2640"/>
        <item h="1" m="1" x="2641"/>
        <item h="1" m="1" x="2775"/>
        <item h="1" m="1" x="2643"/>
        <item h="1" m="1" x="2779"/>
        <item h="1" m="1" x="2780"/>
        <item h="1" m="1" x="2781"/>
        <item h="1" m="1" x="2653"/>
        <item h="1" m="1" x="2782"/>
        <item h="1" m="1" x="2783"/>
        <item h="1" m="1" x="2655"/>
        <item h="1" m="1" x="2785"/>
        <item h="1" m="1" x="2794"/>
        <item h="1" m="1" x="2658"/>
        <item h="1" m="1" x="2659"/>
        <item h="1" m="1" x="2499"/>
        <item h="1" m="1" x="2500"/>
        <item h="1" m="1" x="2501"/>
        <item h="1" m="1" x="2502"/>
        <item h="1" m="1" x="2503"/>
        <item h="1" m="1" x="2504"/>
        <item h="1" m="1" x="2505"/>
        <item h="1" m="1" x="2506"/>
        <item h="1" m="1" x="2365"/>
        <item h="1" m="1" x="2507"/>
        <item h="1" m="1" x="2508"/>
        <item h="1" m="1" x="2509"/>
        <item h="1" m="1" x="2510"/>
        <item h="1" m="1" x="2512"/>
        <item h="1" m="1" x="2513"/>
        <item h="1" m="1" x="2514"/>
        <item h="1" m="1" x="2515"/>
        <item h="1" x="85"/>
        <item h="1" m="1" x="2517"/>
        <item h="1" m="1" x="2518"/>
        <item h="1" m="1" x="2519"/>
        <item h="1" m="1" x="1078"/>
        <item h="1" m="1" x="2520"/>
        <item h="1" m="1" x="2491"/>
        <item h="1" m="1" x="2477"/>
        <item h="1" m="1" x="2521"/>
        <item h="1" m="1" x="2522"/>
        <item h="1" m="1" x="2523"/>
        <item h="1" m="1" x="2524"/>
        <item h="1" m="1" x="2525"/>
        <item h="1" m="1" x="1101"/>
        <item h="1" m="1" x="1344"/>
        <item h="1" m="1" x="2528"/>
        <item h="1" x="701"/>
        <item h="1" m="1" x="2529"/>
        <item h="1" x="209"/>
        <item h="1" m="1" x="2531"/>
        <item h="1" m="1" x="2532"/>
        <item h="1" m="1" x="2397"/>
        <item h="1" m="1" x="2533"/>
        <item h="1" m="1" x="2534"/>
        <item h="1" m="1" x="2396"/>
        <item h="1" m="1" x="2536"/>
        <item h="1" m="1" x="2537"/>
        <item h="1" m="1" x="2538"/>
        <item h="1" m="1" x="2539"/>
        <item h="1" m="1" x="2540"/>
        <item h="1" m="1" x="2541"/>
        <item h="1" m="1" x="2544"/>
        <item h="1" m="1" x="2545"/>
        <item h="1" m="1" x="2408"/>
        <item h="1" m="1" x="2546"/>
        <item h="1" m="1" x="2547"/>
        <item h="1" m="1" x="2548"/>
        <item h="1" m="1" x="2549"/>
        <item h="1" m="1" x="2550"/>
        <item h="1" m="1" x="2551"/>
        <item h="1" m="1" x="2552"/>
        <item h="1" m="1" x="2553"/>
        <item h="1" m="1" x="2555"/>
        <item h="1" m="1" x="2402"/>
        <item h="1" m="1" x="2556"/>
        <item h="1" m="1" x="2557"/>
        <item h="1" m="1" x="2558"/>
        <item h="1" m="1" x="2559"/>
        <item h="1" m="1" x="2560"/>
        <item h="1" m="1" x="2561"/>
        <item h="1" m="1" x="2562"/>
        <item h="1" m="1" x="2563"/>
        <item h="1" m="1" x="2564"/>
        <item h="1" m="1" x="2565"/>
        <item h="1" m="1" x="2566"/>
        <item h="1" m="1" x="2567"/>
        <item h="1" m="1" x="2568"/>
        <item h="1" m="1" x="2569"/>
        <item h="1" m="1" x="2570"/>
        <item h="1" m="1" x="2571"/>
        <item h="1" m="1" x="2572"/>
        <item h="1" m="1" x="2573"/>
        <item h="1" m="1" x="2574"/>
        <item h="1" m="1" x="2575"/>
        <item h="1" m="1" x="2576"/>
        <item h="1" m="1" x="2577"/>
        <item h="1" m="1" x="2578"/>
        <item h="1" m="1" x="2361"/>
        <item h="1" x="77"/>
        <item h="1" m="1" x="2579"/>
        <item h="1" m="1" x="2581"/>
        <item h="1" x="75"/>
        <item h="1" m="1" x="2583"/>
        <item h="1" m="1" x="1544"/>
        <item h="1" m="1" x="1541"/>
        <item h="1" m="1" x="1542"/>
        <item h="1" m="1" x="1308"/>
        <item h="1" m="1" x="2585"/>
        <item h="1" m="1" x="2587"/>
        <item h="1" m="1" x="2588"/>
        <item h="1" m="1" x="2589"/>
        <item h="1" m="1" x="2590"/>
        <item h="1" m="1" x="2591"/>
        <item h="1" m="1" x="2440"/>
        <item h="1" m="1" x="2441"/>
        <item h="1" m="1" x="2442"/>
        <item h="1" m="1" x="2596"/>
        <item h="1" m="1" x="1690"/>
        <item h="1" m="1" x="1685"/>
        <item h="1" m="1" x="1686"/>
        <item h="1" m="1" x="1691"/>
        <item h="1" m="1" x="1672"/>
        <item h="1" m="1" x="1673"/>
        <item h="1" m="1" x="2597"/>
        <item h="1" m="1" x="1241"/>
        <item h="1" m="1" x="2599"/>
        <item h="1" m="1" x="2600"/>
        <item h="1" m="1" x="2601"/>
        <item h="1" m="1" x="2602"/>
        <item h="1" m="1" x="2603"/>
        <item h="1" m="1" x="2604"/>
        <item h="1" m="1" x="2413"/>
        <item h="1" m="1" x="2605"/>
        <item h="1" m="1" x="2606"/>
        <item h="1" m="1" x="2607"/>
        <item h="1" m="1" x="1319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448"/>
        <item h="1" m="1" x="2449"/>
        <item h="1" m="1" x="2626"/>
        <item h="1" x="65"/>
        <item h="1" x="66"/>
        <item h="1" m="1" x="2635"/>
        <item h="1" m="1" x="850"/>
        <item h="1" x="507"/>
        <item h="1" m="1" x="2636"/>
        <item h="1" m="1" x="2637"/>
        <item h="1" m="1" x="2638"/>
        <item h="1" m="1" x="2639"/>
        <item h="1" m="1" x="2644"/>
        <item h="1" m="1" x="2645"/>
        <item h="1" m="1" x="2646"/>
        <item h="1" m="1" x="2647"/>
        <item h="1" m="1" x="2648"/>
        <item h="1" m="1" x="2649"/>
        <item h="1" m="1" x="2650"/>
        <item h="1" m="1" x="2652"/>
        <item h="1" m="1" x="777"/>
        <item h="1" m="1" x="2656"/>
        <item h="1" m="1" x="2324"/>
        <item h="1" m="1" x="2151"/>
        <item h="1" m="1" x="2233"/>
        <item h="1" m="1" x="2068"/>
        <item h="1" m="1" x="2379"/>
        <item h="1" m="1" x="2235"/>
        <item h="1" m="1" x="2070"/>
        <item h="1" m="1" x="947"/>
        <item h="1" m="1" x="2380"/>
        <item h="1" m="1" x="2381"/>
        <item h="1" m="1" x="2382"/>
        <item h="1" m="1" x="2383"/>
        <item h="1" m="1" x="2387"/>
        <item h="1" m="1" x="2390"/>
        <item h="1" m="1" x="952"/>
        <item h="1" x="52"/>
        <item h="1" x="53"/>
        <item h="1" m="1" x="2394"/>
        <item h="1" m="1" x="2398"/>
        <item h="1" m="1" x="2399"/>
        <item h="1" m="1" x="2401"/>
        <item h="1" m="1" x="2404"/>
        <item h="1" x="54"/>
        <item h="1" m="1" x="2406"/>
        <item h="1" m="1" x="2407"/>
        <item h="1" m="1" x="2409"/>
        <item h="1" m="1" x="2410"/>
        <item h="1" m="1" x="769"/>
        <item h="1" m="1" x="2253"/>
        <item h="1" x="80"/>
        <item h="1" m="1" x="2255"/>
        <item h="1" m="1" x="2412"/>
        <item h="1" m="1" x="819"/>
        <item h="1" m="1" x="2414"/>
        <item h="1" m="1" x="2258"/>
        <item h="1" m="1" x="2416"/>
        <item h="1" m="1" x="785"/>
        <item h="1" m="1" x="956"/>
        <item h="1" m="1" x="2424"/>
        <item h="1" m="1" x="955"/>
        <item h="1" m="1" x="2426"/>
        <item h="1" m="1" x="2427"/>
        <item h="1" m="1" x="2444"/>
        <item h="1" m="1" x="957"/>
        <item h="1" m="1" x="2445"/>
        <item h="1" m="1" x="2451"/>
        <item h="1" m="1" x="2115"/>
        <item h="1" m="1" x="2116"/>
        <item h="1" m="1" x="2301"/>
        <item h="1" m="1" x="2120"/>
        <item h="1" m="1" x="2305"/>
        <item h="1" m="1" x="2453"/>
        <item h="1" m="1" x="2454"/>
        <item h="1" m="1" x="2457"/>
        <item h="1" m="1" x="2313"/>
        <item h="1" m="1" x="2317"/>
        <item h="1" m="1" x="2466"/>
        <item h="1" m="1" x="2467"/>
        <item h="1" m="1" x="2468"/>
        <item h="1" m="1" x="2469"/>
        <item h="1" m="1" x="2470"/>
        <item h="1" m="1" x="1530"/>
        <item h="1" m="1" x="2476"/>
        <item h="1" x="74"/>
        <item h="1" m="1" x="1531"/>
        <item h="1" m="1" x="1532"/>
        <item h="1" m="1" x="1973"/>
        <item h="1" m="1" x="2478"/>
        <item h="1" m="1" x="2167"/>
        <item h="1" m="1" x="1987"/>
        <item h="1" m="1" x="1259"/>
        <item h="1" m="1" x="2165"/>
        <item h="1" m="1" x="1268"/>
        <item h="1" m="1" x="1986"/>
        <item h="1" m="1" x="1249"/>
        <item h="1" m="1" x="1250"/>
        <item h="1" m="1" x="1984"/>
        <item h="1" m="1" x="1258"/>
        <item h="1" m="1" x="2333"/>
        <item h="1" m="1" x="1252"/>
        <item h="1" m="1" x="1253"/>
        <item h="1" m="1" x="1248"/>
        <item h="1" m="1" x="1265"/>
        <item h="1" m="1" x="2166"/>
        <item h="1" m="1" x="1257"/>
        <item h="1" m="1" x="1990"/>
        <item h="1" m="1" x="1267"/>
        <item h="1" m="1" x="2168"/>
        <item h="1" m="1" x="1255"/>
        <item h="1" m="1" x="1256"/>
        <item h="1" m="1" x="2334"/>
        <item h="1" m="1" x="1247"/>
        <item h="1" m="1" x="1242"/>
        <item h="1" m="1" x="1992"/>
        <item h="1" m="1" x="2336"/>
        <item h="1" m="1" x="2169"/>
        <item h="1" m="1" x="2171"/>
        <item h="1" m="1" x="2335"/>
        <item h="1" m="1" x="2338"/>
        <item h="1" m="1" x="2337"/>
        <item h="1" m="1" x="1269"/>
        <item h="1" m="1" x="1994"/>
        <item h="1" m="1" x="2339"/>
        <item h="1" m="1" x="1995"/>
        <item h="1" m="1" x="1270"/>
        <item h="1" m="1" x="2340"/>
        <item h="1" m="1" x="1244"/>
        <item h="1" m="1" x="1246"/>
        <item h="1" m="1" x="1273"/>
        <item h="1" m="1" x="2479"/>
        <item h="1" m="1" x="1274"/>
        <item h="1" m="1" x="1271"/>
        <item h="1" m="1" x="1272"/>
        <item h="1" m="1" x="1975"/>
        <item h="1" m="1" x="1976"/>
        <item h="1" m="1" x="2159"/>
        <item h="1" m="1" x="2160"/>
        <item h="1" m="1" x="1977"/>
        <item h="1" m="1" x="1978"/>
        <item h="1" m="1" x="1979"/>
        <item h="1" m="1" x="1980"/>
        <item h="1" m="1" x="2155"/>
        <item h="1" m="1" x="2162"/>
        <item h="1" m="1" x="2163"/>
        <item h="1" m="1" x="2164"/>
        <item h="1" m="1" x="2156"/>
        <item h="1" m="1" x="2157"/>
        <item h="1" m="1" x="2158"/>
        <item h="1" m="1" x="1243"/>
        <item h="1" m="1" x="1349"/>
        <item h="1" m="1" x="1466"/>
        <item h="1" m="1" x="2341"/>
        <item h="1" m="1" x="1266"/>
        <item h="1" m="1" x="1993"/>
        <item h="1" m="1" x="1970"/>
        <item h="1" m="1" x="1260"/>
        <item h="1" m="1" x="2342"/>
        <item h="1" m="1" x="1262"/>
        <item h="1" m="1" x="2343"/>
        <item h="1" m="1" x="1969"/>
        <item h="1" m="1" x="1974"/>
        <item h="1" m="1" x="1264"/>
        <item h="1" m="1" x="1972"/>
        <item h="1" m="1" x="2017"/>
        <item h="1" m="1" x="1538"/>
        <item h="1" m="1" x="1284"/>
        <item h="1" m="1" x="2351"/>
        <item h="1" m="1" x="2031"/>
        <item h="1" m="1" x="2352"/>
        <item h="1" m="1" x="1283"/>
        <item h="1" m="1" x="2353"/>
        <item h="1" m="1" x="1297"/>
        <item h="1" m="1" x="2010"/>
        <item h="1" m="1" x="2354"/>
        <item h="1" m="1" x="2355"/>
        <item h="1" m="1" x="2026"/>
        <item h="1" m="1" x="1350"/>
        <item h="1" m="1" x="2024"/>
        <item h="1" m="1" x="2025"/>
        <item h="1" m="1" x="2023"/>
        <item h="1" m="1" x="2027"/>
        <item h="1" m="1" x="1863"/>
        <item h="1" m="1" x="2028"/>
        <item h="1" m="1" x="2029"/>
        <item h="1" m="1" x="1296"/>
        <item h="1" m="1" x="2007"/>
        <item h="1" m="1" x="1051"/>
        <item h="1" m="1" x="2008"/>
        <item h="1" m="1" x="2009"/>
        <item h="1" m="1" x="2358"/>
        <item h="1" m="1" x="2356"/>
        <item h="1" m="1" x="2357"/>
        <item h="1" m="1" x="1052"/>
        <item h="1" m="1" x="1287"/>
        <item h="1" m="1" x="1290"/>
        <item h="1" m="1" x="1288"/>
        <item h="1" m="1" x="2011"/>
        <item h="1" m="1" x="1292"/>
        <item h="1" m="1" x="2012"/>
        <item h="1" m="1" x="1293"/>
        <item h="1" m="1" x="1294"/>
        <item h="1" m="1" x="1291"/>
        <item h="1" m="1" x="1295"/>
        <item h="1" m="1" x="2014"/>
        <item h="1" m="1" x="1285"/>
        <item h="1" m="1" x="2484"/>
        <item h="1" m="1" x="2485"/>
        <item h="1" m="1" x="2486"/>
        <item h="1" m="1" x="2034"/>
        <item h="1" m="1" x="1543"/>
        <item h="1" m="1" x="1300"/>
        <item h="1" m="1" x="1302"/>
        <item h="1" m="1" x="1303"/>
        <item h="1" m="1" x="1305"/>
        <item h="1" m="1" x="774"/>
        <item h="1" m="1" x="2367"/>
        <item h="1" m="1" x="1307"/>
        <item h="1" m="1" x="2368"/>
        <item h="1" m="1" x="2051"/>
        <item h="1" m="1" x="2044"/>
        <item h="1" m="1" x="2043"/>
        <item h="1" m="1" x="2041"/>
        <item h="1" m="1" x="2045"/>
        <item h="1" m="1" x="2052"/>
        <item h="1" m="1" x="2047"/>
        <item h="1" m="1" x="2038"/>
        <item h="1" m="1" x="2040"/>
        <item h="1" m="1" x="2039"/>
        <item h="1" m="1" x="2371"/>
        <item h="1" m="1" x="2050"/>
        <item h="1" m="1" x="2369"/>
        <item h="1" m="1" x="2370"/>
        <item h="1" m="1" x="2059"/>
        <item h="1" m="1" x="2054"/>
        <item h="1" m="1" x="2055"/>
        <item h="1" m="1" x="2056"/>
        <item h="1" m="1" x="2057"/>
        <item h="1" m="1" x="2058"/>
        <item h="1" m="1" x="2061"/>
        <item h="1" m="1" x="2062"/>
        <item h="1" m="1" x="2064"/>
        <item h="1" m="1" x="2060"/>
        <item h="1" m="1" x="2372"/>
        <item h="1" m="1" x="2215"/>
        <item h="1" m="1" x="2492"/>
        <item h="1" m="1" x="2493"/>
        <item h="1" m="1" x="1315"/>
        <item h="1" m="1" x="1316"/>
        <item h="1" m="1" x="1317"/>
        <item h="1" m="1" x="2377"/>
        <item h="1" m="1" x="2378"/>
        <item h="1" m="1" x="2494"/>
        <item h="1" m="1" x="2495"/>
        <item h="1" m="1" x="2496"/>
        <item h="1" m="1" x="2497"/>
        <item h="1" m="1" x="2234"/>
        <item h="1" m="1" x="2236"/>
        <item h="1" m="1" x="951"/>
        <item h="1" m="1" x="2078"/>
        <item h="1" m="1" x="2239"/>
        <item h="1" m="1" x="2240"/>
        <item h="1" m="1" x="2241"/>
        <item h="1" x="206"/>
        <item h="1" m="1" x="2243"/>
        <item h="1" m="1" x="2247"/>
        <item h="1" m="1" x="2250"/>
        <item h="1" m="1" x="2256"/>
        <item h="1" m="1" x="2257"/>
        <item h="1" m="1" x="2262"/>
        <item h="1" m="1" x="2263"/>
        <item h="1" m="1" x="2264"/>
        <item h="1" m="1" x="2265"/>
        <item h="1" m="1" x="2266"/>
        <item h="1" m="1" x="2267"/>
        <item h="1" m="1" x="2269"/>
        <item h="1" m="1" x="2271"/>
        <item h="1" m="1" x="2274"/>
        <item h="1" x="251"/>
        <item h="1" m="1" x="2275"/>
        <item h="1" m="1" x="2276"/>
        <item h="1" m="1" x="2277"/>
        <item h="1" m="1" x="2279"/>
        <item h="1" m="1" x="2282"/>
        <item h="1" m="1" x="2283"/>
        <item h="1" m="1" x="2284"/>
        <item h="1" m="1" x="2285"/>
        <item h="1" m="1" x="2287"/>
        <item h="1" m="1" x="2097"/>
        <item h="1" m="1" x="2288"/>
        <item h="1" m="1" x="796"/>
        <item h="1" m="1" x="2104"/>
        <item h="1" m="1" x="2290"/>
        <item h="1" m="1" x="2291"/>
        <item h="1" m="1" x="2292"/>
        <item h="1" m="1" x="2293"/>
        <item h="1" m="1" x="2294"/>
        <item h="1" m="1" x="2112"/>
        <item h="1" m="1" x="2295"/>
        <item h="1" m="1" x="2296"/>
        <item h="1" m="1" x="2114"/>
        <item h="1" m="1" x="2298"/>
        <item h="1" m="1" x="2300"/>
        <item h="1" m="1" x="2303"/>
        <item h="1" m="1" x="2304"/>
        <item h="1" x="434"/>
        <item h="1" x="435"/>
        <item h="1" m="1" x="2306"/>
        <item h="1" m="1" x="2122"/>
        <item h="1" m="1" x="2308"/>
        <item h="1" m="1" x="2309"/>
        <item h="1" m="1" x="2137"/>
        <item h="1" m="1" x="2310"/>
        <item h="1" m="1" x="2311"/>
        <item h="1" m="1" x="2312"/>
        <item h="1" m="1" x="2314"/>
        <item h="1" m="1" x="2315"/>
        <item h="1" m="1" x="2316"/>
        <item h="1" m="1" x="2318"/>
        <item h="1" m="1" x="2319"/>
        <item h="1" m="1" x="2320"/>
        <item h="1" m="1" x="2321"/>
        <item h="1" m="1" x="2322"/>
        <item h="1" m="1" x="2323"/>
        <item h="1" m="1" x="2325"/>
        <item h="1" m="1" x="2326"/>
        <item h="1" m="1" x="2327"/>
        <item h="1" m="1" x="2328"/>
        <item h="1" m="1" x="2153"/>
        <item h="1" m="1" x="2330"/>
        <item h="1" m="1" x="2331"/>
        <item h="1" m="1" x="2332"/>
        <item h="1" m="1" x="1981"/>
        <item h="1" m="1" x="2344"/>
        <item h="1" m="1" x="2174"/>
        <item h="1" m="1" x="2345"/>
        <item h="1" m="1" x="2346"/>
        <item h="1" m="1" x="2347"/>
        <item h="1" m="1" x="2348"/>
        <item h="1" m="1" x="2349"/>
        <item h="1" m="1" x="2182"/>
        <item h="1" m="1" x="2350"/>
        <item h="1" x="76"/>
        <item h="1" m="1" x="2021"/>
        <item h="1" m="1" x="2359"/>
        <item h="1" m="1" x="2360"/>
        <item h="1" m="1" x="2362"/>
        <item h="1" m="1" x="1354"/>
        <item h="1" m="1" x="2193"/>
        <item h="1" m="1" x="2364"/>
        <item h="1" x="82"/>
        <item h="1" x="83"/>
        <item h="1" x="84"/>
        <item h="1" m="1" x="1566"/>
        <item h="1" m="1" x="1936"/>
        <item h="1" m="1" x="2076"/>
        <item h="1" m="1" x="1741"/>
        <item h="1" m="1" x="2080"/>
        <item h="1" m="1" x="2082"/>
        <item h="1" m="1" x="2083"/>
        <item h="1" x="56"/>
        <item h="1" m="1" x="2087"/>
        <item h="1" m="1" x="2093"/>
        <item h="1" m="1" x="1361"/>
        <item h="1" m="1" x="1099"/>
        <item h="1" m="1" x="1098"/>
        <item h="1" m="1" x="1333"/>
        <item h="1" m="1" x="1845"/>
        <item h="1" m="1" x="959"/>
        <item h="1" m="1" x="791"/>
        <item h="1" m="1" x="2098"/>
        <item h="1" m="1" x="2101"/>
        <item h="1" m="1" x="2102"/>
        <item h="1" m="1" x="1332"/>
        <item h="1" m="1" x="2105"/>
        <item h="1" m="1" x="2106"/>
        <item h="1" m="1" x="2111"/>
        <item h="1" m="1" x="2113"/>
        <item h="1" m="1" x="2117"/>
        <item h="1" m="1" x="2118"/>
        <item h="1" m="1" x="2119"/>
        <item h="1" m="1" x="2121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0"/>
        <item h="1" m="1" x="2131"/>
        <item h="1" m="1" x="2132"/>
        <item h="1" m="1" x="2133"/>
        <item h="1" m="1" x="2134"/>
        <item h="1" m="1" x="2135"/>
        <item h="1" m="1" x="2136"/>
        <item h="1" m="1" x="2139"/>
        <item h="1" m="1" x="2140"/>
        <item h="1" m="1" x="2142"/>
        <item h="1" m="1" x="2143"/>
        <item h="1" m="1" x="1100"/>
        <item h="1" m="1" x="2144"/>
        <item h="1" m="1" x="2145"/>
        <item h="1" m="1" x="2146"/>
        <item h="1" m="1" x="2147"/>
        <item h="1" m="1" x="2148"/>
        <item h="1" m="1" x="2149"/>
        <item h="1" x="72"/>
        <item h="1" m="1" x="1725"/>
        <item h="1" m="1" x="2154"/>
        <item h="1" m="1" x="1968"/>
        <item h="1" m="1" x="2172"/>
        <item h="1" m="1" x="2173"/>
        <item h="1" m="1" x="2177"/>
        <item h="1" m="1" x="2180"/>
        <item h="1" m="1" x="1557"/>
        <item h="1" m="1" x="1726"/>
        <item h="1" m="1" x="1561"/>
        <item h="1" m="1" x="1911"/>
        <item h="1" m="1" x="2184"/>
        <item h="1" m="1" x="2185"/>
        <item h="1" m="1" x="2186"/>
        <item h="1" m="1" x="2000"/>
        <item h="1" m="1" x="2001"/>
        <item h="1" m="1" x="2187"/>
        <item h="1" m="1" x="2002"/>
        <item h="1" m="1" x="2188"/>
        <item h="1" m="1" x="2189"/>
        <item h="1" m="1" x="2022"/>
        <item h="1" m="1" x="2032"/>
        <item h="1" m="1" x="2019"/>
        <item h="1" m="1" x="2190"/>
        <item h="1" m="1" x="2191"/>
        <item h="1" m="1" x="1563"/>
        <item h="1" m="1" x="2199"/>
        <item h="1" m="1" x="1564"/>
        <item h="1" x="81"/>
        <item h="1" m="1" x="1363"/>
        <item h="1" m="1" x="2037"/>
        <item h="1" m="1" x="2046"/>
        <item h="1" x="162"/>
        <item h="1" m="1" x="1729"/>
        <item h="1" m="1" x="1366"/>
        <item h="1" m="1" x="1370"/>
        <item h="1" m="1" x="2223"/>
        <item h="1" m="1" x="1925"/>
        <item h="1" m="1" x="1102"/>
        <item h="1" m="1" x="946"/>
        <item h="1" m="1" x="1814"/>
        <item h="1" m="1" x="1926"/>
        <item h="1" m="1" x="1927"/>
        <item h="1" m="1" x="1823"/>
        <item h="1" m="1" x="1928"/>
        <item h="1" m="1" x="1929"/>
        <item h="1" m="1" x="1932"/>
        <item h="1" m="1" x="1933"/>
        <item h="1" m="1" x="1934"/>
        <item h="1" m="1" x="1935"/>
        <item h="1" m="1" x="1937"/>
        <item h="1" x="103"/>
        <item h="1" x="107"/>
        <item h="1" m="1" x="1835"/>
        <item h="1" m="1" x="1838"/>
        <item h="1" m="1" x="1938"/>
        <item h="1" m="1" x="1846"/>
        <item h="1" m="1" x="1847"/>
        <item h="1" m="1" x="1848"/>
        <item h="1" m="1" x="1844"/>
        <item h="1" m="1" x="1940"/>
        <item h="1" m="1" x="1854"/>
        <item h="1" m="1" x="1331"/>
        <item h="1" m="1" x="1942"/>
        <item h="1" m="1" x="1943"/>
        <item h="1" m="1" x="1944"/>
        <item h="1" m="1" x="1946"/>
        <item h="1" m="1" x="1947"/>
        <item h="1" m="1" x="1868"/>
        <item h="1" m="1" x="1877"/>
        <item h="1" m="1" x="1878"/>
        <item h="1" m="1" x="1885"/>
        <item h="1" m="1" x="1879"/>
        <item h="1" m="1" x="1880"/>
        <item h="1" m="1" x="1881"/>
        <item h="1" m="1" x="1882"/>
        <item h="1" m="1" x="1870"/>
        <item h="1" m="1" x="1871"/>
        <item h="1" m="1" x="1884"/>
        <item h="1" m="1" x="1950"/>
        <item h="1" m="1" x="1013"/>
        <item h="1" m="1" x="1952"/>
        <item h="1" m="1" x="1957"/>
        <item h="1" m="1" x="1958"/>
        <item h="1" m="1" x="1959"/>
        <item h="1" m="1" x="1960"/>
        <item h="1" m="1" x="1961"/>
        <item h="1" m="1" x="1962"/>
        <item h="1" m="1" x="1963"/>
        <item h="1" m="1" x="1964"/>
        <item h="1" m="1" x="1427"/>
        <item h="1" m="1" x="1965"/>
        <item h="1" x="142"/>
        <item h="1" m="1" x="1966"/>
        <item h="1" m="1" x="1967"/>
        <item h="1" m="1" x="1547"/>
        <item h="1" m="1" x="1982"/>
        <item h="1" m="1" x="1985"/>
        <item h="1" m="1" x="1988"/>
        <item h="1" m="1" x="1989"/>
        <item h="1" m="1" x="1999"/>
        <item h="1" m="1" x="2003"/>
        <item h="1" m="1" x="2004"/>
        <item h="1" m="1" x="2005"/>
        <item h="1" m="1" x="2006"/>
        <item h="1" m="1" x="1558"/>
        <item h="1" m="1" x="1559"/>
        <item h="1" m="1" x="1560"/>
        <item h="1" x="149"/>
        <item h="1" x="152"/>
        <item h="1" m="1" x="2015"/>
        <item h="1" m="1" x="2016"/>
        <item h="1" m="1" x="2020"/>
        <item h="1" m="1" x="1553"/>
        <item h="1" m="1" x="1555"/>
        <item h="1" m="1" x="2033"/>
        <item h="1" m="1" x="2035"/>
        <item h="1" m="1" x="1720"/>
        <item h="1" m="1" x="1727"/>
        <item h="1" m="1" x="1919"/>
        <item h="1" m="1" x="1358"/>
        <item h="1" m="1" x="1359"/>
        <item h="1" m="1" x="1077"/>
        <item h="1" m="1" x="2048"/>
        <item h="1" m="1" x="2049"/>
        <item h="1" m="1" x="1364"/>
        <item h="1" m="1" x="1923"/>
        <item h="1" m="1" x="1568"/>
        <item h="1" m="1" x="1375"/>
        <item h="1" m="1" x="2066"/>
        <item h="1" m="1" x="1813"/>
        <item h="1" m="1" x="1815"/>
        <item h="1" m="1" x="1817"/>
        <item h="1" m="1" x="1818"/>
        <item h="1" m="1" x="1819"/>
        <item h="1" m="1" x="1821"/>
        <item h="1" m="1" x="1824"/>
        <item h="1" m="1" x="1825"/>
        <item h="1" m="1" x="1826"/>
        <item h="1" m="1" x="1827"/>
        <item h="1" m="1" x="1828"/>
        <item h="1" m="1" x="1829"/>
        <item h="1" m="1" x="1830"/>
        <item h="1" m="1" x="1832"/>
        <item h="1" m="1" x="1834"/>
        <item h="1" m="1" x="1836"/>
        <item h="1" m="1" x="1320"/>
        <item h="1" m="1" x="1837"/>
        <item h="1" m="1" x="1754"/>
        <item h="1" m="1" x="782"/>
        <item h="1" m="1" x="1839"/>
        <item h="1" m="1" x="1840"/>
        <item h="1" m="1" x="1841"/>
        <item h="1" m="1" x="789"/>
        <item h="1" m="1" x="790"/>
        <item h="1" m="1" x="788"/>
        <item h="1" m="1" x="1843"/>
        <item h="1" m="1" x="1115"/>
        <item h="1" m="1" x="1855"/>
        <item h="1" m="1" x="1857"/>
        <item h="1" m="1" x="797"/>
        <item h="1" m="1" x="798"/>
        <item h="1" x="120"/>
        <item h="1" m="1" x="1858"/>
        <item h="1" m="1" x="1859"/>
        <item h="1" m="1" x="1860"/>
        <item h="1" m="1" x="1862"/>
        <item h="1" m="1" x="1864"/>
        <item h="1" m="1" x="1356"/>
        <item h="1" m="1" x="1374"/>
        <item h="1" m="1" x="1122"/>
        <item h="1" m="1" x="1866"/>
        <item h="1" m="1" x="1867"/>
        <item h="1" m="1" x="1345"/>
        <item h="1" m="1" x="884"/>
        <item h="1" m="1" x="1872"/>
        <item h="1" m="1" x="1340"/>
        <item h="1" m="1" x="1883"/>
        <item h="1" m="1" x="1886"/>
        <item h="1" m="1" x="1887"/>
        <item h="1" m="1" x="1888"/>
        <item h="1" m="1" x="1889"/>
        <item h="1" m="1" x="1890"/>
        <item h="1" m="1" x="1891"/>
        <item h="1" m="1" x="1892"/>
        <item h="1" m="1" x="1893"/>
        <item h="1" m="1" x="1894"/>
        <item h="1" m="1" x="1896"/>
        <item h="1" m="1" x="1898"/>
        <item h="1" m="1" x="1900"/>
        <item h="1" m="1" x="1129"/>
        <item h="1" m="1" x="1346"/>
        <item h="1" m="1" x="1130"/>
        <item h="1" m="1" x="1546"/>
        <item h="1" m="1" x="1767"/>
        <item h="1" m="1" x="1549"/>
        <item h="1" m="1" x="1548"/>
        <item h="1" m="1" x="1607"/>
        <item h="1" m="1" x="1905"/>
        <item h="1" m="1" x="1075"/>
        <item h="1" m="1" x="1906"/>
        <item h="1" m="1" x="1907"/>
        <item h="1" m="1" x="1135"/>
        <item h="1" m="1" x="1352"/>
        <item h="1" m="1" x="1554"/>
        <item h="1" m="1" x="1909"/>
        <item h="1" m="1" x="1617"/>
        <item h="1" m="1" x="1355"/>
        <item h="1" m="1" x="1562"/>
        <item h="1" m="1" x="1920"/>
        <item h="1" m="1" x="1357"/>
        <item h="1" x="165"/>
        <item h="1" m="1" x="1567"/>
        <item h="1" m="1" x="1810"/>
        <item h="1" m="1" x="1622"/>
        <item h="1" m="1" x="1922"/>
        <item h="1" m="1" x="801"/>
        <item h="1" x="169"/>
        <item h="1" m="1" x="1371"/>
        <item h="1" m="1" x="1372"/>
        <item h="1" x="173"/>
        <item h="1" m="1" x="1377"/>
        <item h="1" m="1" x="1679"/>
        <item h="1" m="1" x="1730"/>
        <item h="1" m="1" x="1731"/>
        <item h="1" m="1" x="1321"/>
        <item h="1" m="1" x="1733"/>
        <item h="1" m="1" x="1735"/>
        <item h="1" m="1" x="1738"/>
        <item h="1" m="1" x="1740"/>
        <item h="1" m="1" x="1751"/>
        <item h="1" m="1" x="1109"/>
        <item h="1" m="1" x="1328"/>
        <item h="1" m="1" x="1011"/>
        <item h="1" x="111"/>
        <item h="1" m="1" x="1753"/>
        <item h="1" m="1" x="778"/>
        <item h="1" m="1" x="779"/>
        <item h="1" m="1" x="781"/>
        <item h="1" m="1" x="783"/>
        <item h="1" m="1" x="784"/>
        <item h="1" m="1" x="1756"/>
        <item h="1" m="1" x="1757"/>
        <item h="1" m="1" x="795"/>
        <item h="1" x="108"/>
        <item h="1" m="1" x="1758"/>
        <item h="1" m="1" x="1759"/>
        <item h="1" m="1" x="1335"/>
        <item h="1" m="1" x="1334"/>
        <item h="1" m="1" x="1341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128"/>
        <item h="1" x="143"/>
        <item h="1" x="144"/>
        <item h="1" x="145"/>
        <item h="1" m="1" x="1347"/>
        <item h="1" m="1" x="1605"/>
        <item h="1" m="1" x="1608"/>
        <item h="1" m="1" x="1550"/>
        <item h="1" m="1" x="1552"/>
        <item h="1" m="1" x="1551"/>
        <item h="1" m="1" x="1609"/>
        <item h="1" x="147"/>
        <item h="1" m="1" x="1556"/>
        <item h="1" m="1" x="1351"/>
        <item h="1" m="1" x="1619"/>
        <item h="1" x="153"/>
        <item h="1" m="1" x="1768"/>
        <item h="1" m="1" x="1620"/>
        <item h="1" m="1" x="1769"/>
        <item h="1" m="1" x="1621"/>
        <item h="1" m="1" x="1565"/>
        <item h="1" m="1" x="1365"/>
        <item h="1" x="174"/>
        <item h="1" m="1" x="1770"/>
        <item h="1" m="1" x="776"/>
        <item h="1" x="97"/>
        <item h="1" m="1" x="1771"/>
        <item h="1" m="1" x="1570"/>
        <item h="1" m="1" x="1581"/>
        <item h="1" m="1" x="1772"/>
        <item h="1" m="1" x="1773"/>
        <item h="1" m="1" x="1774"/>
        <item h="1" m="1" x="1775"/>
        <item h="1" m="1" x="1323"/>
        <item h="1" m="1" x="1324"/>
        <item h="1" m="1" x="1325"/>
        <item h="1" m="1" x="1326"/>
        <item h="1" m="1" x="1327"/>
        <item h="1" m="1" x="1329"/>
        <item h="1" m="1" x="1424"/>
        <item h="1" m="1" x="1590"/>
        <item h="1" m="1" x="1776"/>
        <item h="1" m="1" x="1338"/>
        <item h="1" m="1" x="1777"/>
        <item h="1" m="1" x="1343"/>
        <item h="1" m="1" x="1779"/>
        <item h="1" m="1" x="1780"/>
        <item h="1" m="1" x="1781"/>
        <item h="1" m="1" x="1782"/>
        <item h="1" m="1" x="1783"/>
        <item h="1" m="1" x="1784"/>
        <item h="1" m="1" x="1785"/>
        <item h="1" x="109"/>
        <item h="1" x="141"/>
        <item h="1" m="1" x="1787"/>
        <item h="1" m="1" x="1788"/>
        <item h="1" m="1" x="1789"/>
        <item h="1" m="1" x="1790"/>
        <item h="1" m="1" x="1791"/>
        <item h="1" m="1" x="1792"/>
        <item h="1" m="1" x="1793"/>
        <item h="1" m="1" x="1794"/>
        <item h="1" m="1" x="1795"/>
        <item h="1" m="1" x="1796"/>
        <item h="1" m="1" x="1797"/>
        <item h="1" m="1" x="1798"/>
        <item h="1" m="1" x="1799"/>
        <item h="1" m="1" x="1800"/>
        <item h="1" m="1" x="1802"/>
        <item h="1" m="1" x="1353"/>
        <item h="1" m="1" x="1616"/>
        <item h="1" m="1" x="1618"/>
        <item h="1" m="1" x="1803"/>
        <item h="1" m="1" x="1804"/>
        <item h="1" m="1" x="1805"/>
        <item h="1" m="1" x="1806"/>
        <item h="1" m="1" x="1141"/>
        <item h="1" m="1" x="1807"/>
        <item h="1" m="1" x="1808"/>
        <item h="1" m="1" x="1811"/>
        <item h="1" x="160"/>
        <item h="1" m="1" x="1238"/>
        <item h="1" m="1" x="1378"/>
        <item h="1" m="1" x="1575"/>
        <item h="1" m="1" x="1576"/>
        <item h="1" m="1" x="1385"/>
        <item h="1" m="1" x="1578"/>
        <item h="1" m="1" x="1384"/>
        <item h="1" m="1" x="1579"/>
        <item h="1" m="1" x="1580"/>
        <item h="1" m="1" x="1398"/>
        <item h="1" m="1" x="1431"/>
        <item h="1" m="1" x="1582"/>
        <item h="1" m="1" x="1403"/>
        <item h="1" m="1" x="1404"/>
        <item h="1" m="1" x="1583"/>
        <item h="1" m="1" x="1405"/>
        <item h="1" m="1" x="1406"/>
        <item h="1" m="1" x="1407"/>
        <item h="1" m="1" x="1584"/>
        <item h="1" m="1" x="1116"/>
        <item h="1" m="1" x="1425"/>
        <item h="1" m="1" x="1426"/>
        <item h="1" m="1" x="1422"/>
        <item h="1" m="1" x="1433"/>
        <item h="1" m="1" x="1585"/>
        <item h="1" m="1" x="1586"/>
        <item h="1" m="1" x="1434"/>
        <item h="1" m="1" x="1435"/>
        <item h="1" m="1" x="1436"/>
        <item h="1" m="1" x="1402"/>
        <item h="1" m="1" x="1588"/>
        <item h="1" m="1" x="1589"/>
        <item h="1" m="1" x="1441"/>
        <item h="1" m="1" x="1442"/>
        <item h="1" m="1" x="1443"/>
        <item h="1" m="1" x="1591"/>
        <item h="1" m="1" x="1592"/>
        <item h="1" m="1" x="1446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603"/>
        <item h="1" x="136"/>
        <item h="1" m="1" x="1604"/>
        <item h="1" m="1" x="1460"/>
        <item h="1" m="1" x="1606"/>
        <item h="1" m="1" x="1610"/>
        <item h="1" m="1" x="1611"/>
        <item h="1" m="1" x="1612"/>
        <item h="1" m="1" x="1613"/>
        <item h="1" m="1" x="1614"/>
        <item h="1" m="1" x="1615"/>
        <item h="1" m="1" x="1474"/>
        <item h="1" m="1" x="1623"/>
        <item h="1" m="1" x="1484"/>
        <item h="1" m="1" x="1379"/>
        <item h="1" m="1" x="1624"/>
        <item h="1" m="1" x="1626"/>
        <item h="1" m="1" x="815"/>
        <item h="1" m="1" x="1421"/>
        <item h="1" m="1" x="1628"/>
        <item h="1" m="1" x="1629"/>
        <item h="1" m="1" x="799"/>
        <item h="1" m="1" x="1630"/>
        <item h="1" m="1" x="1631"/>
        <item h="1" m="1" x="1632"/>
        <item h="1" m="1" x="721"/>
        <item h="1" m="1" x="1461"/>
        <item h="1" m="1" x="1633"/>
        <item h="1" m="1" x="1634"/>
        <item h="1" m="1" x="1635"/>
        <item h="1" m="1" x="1636"/>
        <item h="1" m="1" x="1637"/>
        <item h="1" m="1" x="1638"/>
        <item h="1" m="1" x="1639"/>
        <item h="1" m="1" x="1472"/>
        <item h="1" m="1" x="1473"/>
        <item h="1" m="1" x="1640"/>
        <item h="1" m="1" x="724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483"/>
        <item h="1" m="1" x="1486"/>
        <item h="1" m="1" x="1167"/>
        <item h="1" m="1" x="1170"/>
        <item h="1" m="1" x="1172"/>
        <item h="1" m="1" x="1212"/>
        <item h="1" m="1" x="1213"/>
        <item h="1" m="1" x="950"/>
        <item h="1" m="1" x="1275"/>
        <item h="1" m="1" x="1276"/>
        <item h="1" m="1" x="1380"/>
        <item h="1" m="1" x="1382"/>
        <item h="1" m="1" x="1387"/>
        <item h="1" m="1" x="1388"/>
        <item h="1" m="1" x="1399"/>
        <item h="1" m="1" x="1400"/>
        <item h="1" m="1" x="1401"/>
        <item h="1" m="1" x="835"/>
        <item h="1" m="1" x="1408"/>
        <item h="1" m="1" x="1409"/>
        <item h="1" m="1" x="1410"/>
        <item h="1" m="1" x="1411"/>
        <item h="1" m="1" x="1412"/>
        <item h="1" m="1" x="1413"/>
        <item h="1" m="1" x="1415"/>
        <item h="1" x="456"/>
        <item h="1" m="1" x="1418"/>
        <item h="1" m="1" x="1419"/>
        <item h="1" m="1" x="1420"/>
        <item h="1" m="1" x="882"/>
        <item h="1" m="1" x="1430"/>
        <item h="1" m="1" x="1432"/>
        <item h="1" m="1" x="1079"/>
        <item h="1" m="1" x="1439"/>
        <item h="1" m="1" x="1445"/>
        <item h="1" m="1" x="1448"/>
        <item h="1" m="1" x="1449"/>
        <item h="1" m="1" x="886"/>
        <item h="1" m="1" x="1451"/>
        <item h="1" m="1" x="1452"/>
        <item h="1" m="1" x="1454"/>
        <item h="1" m="1" x="1455"/>
        <item h="1" m="1" x="1456"/>
        <item h="1" m="1" x="1457"/>
        <item h="1" m="1" x="1459"/>
        <item h="1" m="1" x="1462"/>
        <item h="1" m="1" x="1463"/>
        <item h="1" m="1" x="1464"/>
        <item h="1" m="1" x="1465"/>
        <item h="1" m="1" x="1467"/>
        <item h="1" m="1" x="1468"/>
        <item h="1" m="1" x="1469"/>
        <item h="1" m="1" x="1470"/>
        <item h="1" m="1" x="854"/>
        <item h="1" m="1" x="1471"/>
        <item h="1" m="1" x="725"/>
        <item h="1" x="148"/>
        <item h="1" m="1" x="1475"/>
        <item h="1" m="1" x="1477"/>
        <item h="1" m="1" x="1478"/>
        <item h="1" m="1" x="1479"/>
        <item h="1" m="1" x="1480"/>
        <item h="1" m="1" x="1481"/>
        <item h="1" m="1" x="1482"/>
        <item h="1" x="167"/>
        <item h="1" m="1" x="1485"/>
        <item h="1" x="421"/>
        <item h="1" m="1" x="1487"/>
        <item h="1" m="1" x="1488"/>
        <item h="1" x="105"/>
        <item h="1" m="1" x="1489"/>
        <item h="1" m="1" x="1490"/>
        <item h="1" m="1" x="1491"/>
        <item h="1" m="1" x="1492"/>
        <item h="1" m="1" x="1493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502"/>
        <item h="1" m="1" x="1504"/>
        <item h="1" m="1" x="1505"/>
        <item h="1" m="1" x="1506"/>
        <item h="1" m="1" x="1508"/>
        <item h="1" m="1" x="1509"/>
        <item h="1" m="1" x="1510"/>
        <item h="1" m="1" x="1511"/>
        <item h="1" m="1" x="722"/>
        <item h="1" m="1" x="1513"/>
        <item h="1" m="1" x="1514"/>
        <item h="1" m="1" x="1515"/>
        <item h="1" m="1" x="1516"/>
        <item h="1" m="1" x="1152"/>
        <item h="1" m="1" x="1517"/>
        <item h="1" x="472"/>
        <item h="1" m="1" x="1518"/>
        <item h="1" m="1" x="723"/>
        <item h="1" m="1" x="1142"/>
        <item h="1" x="156"/>
        <item h="1" x="161"/>
        <item h="1" m="1" x="1103"/>
        <item h="1" x="99"/>
        <item h="1" m="1" x="1105"/>
        <item h="1" m="1" x="1106"/>
        <item h="1" m="1" x="1110"/>
        <item h="1" m="1" x="1111"/>
        <item h="1" m="1" x="1112"/>
        <item h="1" m="1" x="1113"/>
        <item h="1" m="1" x="821"/>
        <item h="1" m="1" x="1114"/>
        <item h="1" m="1" x="817"/>
        <item h="1" m="1" x="1118"/>
        <item h="1" m="1" x="830"/>
        <item h="1" m="1" x="1119"/>
        <item h="1" x="110"/>
        <item h="1" m="1" x="1120"/>
        <item h="1" x="130"/>
        <item h="1" x="127"/>
        <item h="1" m="1" x="979"/>
        <item h="1" m="1" x="1123"/>
        <item h="1" m="1" x="1124"/>
        <item h="1" m="1" x="1125"/>
        <item h="1" m="1" x="1126"/>
        <item h="1" m="1" x="1127"/>
        <item h="1" m="1" x="849"/>
        <item h="1" x="139"/>
        <item h="1" m="1" x="1131"/>
        <item h="1" m="1" x="1132"/>
        <item h="1" m="1" x="1133"/>
        <item h="1" m="1" x="1134"/>
        <item h="1" m="1" x="1136"/>
        <item h="1" m="1" x="1137"/>
        <item h="1" m="1" x="1138"/>
        <item h="1" m="1" x="1139"/>
        <item h="1" m="1" x="1140"/>
        <item h="1" x="158"/>
        <item h="1" x="163"/>
        <item h="1" m="1" x="1143"/>
        <item h="1" m="1" x="1144"/>
        <item h="1" x="166"/>
        <item h="1" m="1" x="1145"/>
        <item h="1" m="1" x="1146"/>
        <item h="1" m="1" x="851"/>
        <item h="1" m="1" x="1147"/>
        <item h="1" m="1" x="831"/>
        <item h="1" x="121"/>
        <item h="1" x="137"/>
        <item h="1" x="106"/>
        <item h="1" m="1" x="1148"/>
        <item h="1" m="1" x="1149"/>
        <item h="1" m="1" x="1150"/>
        <item h="1" m="1" x="1151"/>
        <item h="1" x="164"/>
        <item h="1" m="1" x="992"/>
        <item h="1" x="96"/>
        <item h="1" x="98"/>
        <item h="1" x="100"/>
        <item h="1" m="1" x="972"/>
        <item h="1" m="1" x="976"/>
        <item h="1" m="1" x="804"/>
        <item h="1" m="1" x="826"/>
        <item h="1" m="1" x="818"/>
        <item h="1" x="117"/>
        <item h="1" x="215"/>
        <item h="1" m="1" x="977"/>
        <item h="1" m="1" x="852"/>
        <item h="1" x="138"/>
        <item h="1" m="1" x="980"/>
        <item h="1" m="1" x="981"/>
        <item h="1" m="1" x="982"/>
        <item h="1" m="1" x="983"/>
        <item h="1" m="1" x="984"/>
        <item h="1" m="1" x="985"/>
        <item h="1" m="1" x="837"/>
        <item h="1" m="1" x="838"/>
        <item h="1" m="1" x="839"/>
        <item h="1" x="140"/>
        <item h="1" m="1" x="1080"/>
        <item h="1" x="146"/>
        <item h="1" m="1" x="1082"/>
        <item h="1" m="1" x="859"/>
        <item h="1" m="1" x="860"/>
        <item h="1" m="1" x="861"/>
        <item h="1" x="155"/>
        <item h="1" m="1" x="1083"/>
        <item h="1" m="1" x="1084"/>
        <item h="1" m="1" x="1085"/>
        <item h="1" x="182"/>
        <item h="1" m="1" x="802"/>
        <item h="1" m="1" x="1086"/>
        <item h="1" x="189"/>
        <item h="1" m="1" x="995"/>
        <item h="1" m="1" x="728"/>
        <item h="1" m="1" x="975"/>
        <item h="1" x="210"/>
        <item h="1" m="1" x="968"/>
        <item h="1" m="1" x="803"/>
        <item h="1" x="112"/>
        <item h="1" m="1" x="1087"/>
        <item h="1" m="1" x="1088"/>
        <item h="1" m="1" x="1007"/>
        <item h="1" m="1" x="824"/>
        <item h="1" m="1" x="967"/>
        <item h="1" m="1" x="966"/>
        <item h="1" m="1" x="823"/>
        <item h="1" m="1" x="828"/>
        <item h="1" m="1" x="833"/>
        <item h="1" x="240"/>
        <item h="1" x="243"/>
        <item h="1" m="1" x="1014"/>
        <item h="1" m="1" x="1015"/>
        <item h="1" x="272"/>
        <item h="1" m="1" x="1016"/>
        <item h="1" m="1" x="1018"/>
        <item h="1" m="1" x="1023"/>
        <item h="1" x="276"/>
        <item h="1" m="1" x="987"/>
        <item h="1" x="283"/>
        <item h="1" m="1" x="1089"/>
        <item h="1" m="1" x="1030"/>
        <item h="1" m="1" x="836"/>
        <item h="1" m="1" x="1031"/>
        <item h="1" m="1" x="1029"/>
        <item h="1" m="1" x="853"/>
        <item h="1" m="1" x="1090"/>
        <item h="1" m="1" x="988"/>
        <item h="1" m="1" x="989"/>
        <item h="1" m="1" x="1091"/>
        <item h="1" m="1" x="1092"/>
        <item h="1" x="306"/>
        <item h="1" x="307"/>
        <item h="1" x="308"/>
        <item h="1" m="1" x="1093"/>
        <item h="1" x="150"/>
        <item h="1" x="159"/>
        <item h="1" m="1" x="990"/>
        <item h="1" x="324"/>
        <item h="1" m="1" x="856"/>
        <item h="1" x="177"/>
        <item h="1" m="1" x="727"/>
        <item h="1" x="188"/>
        <item h="1" m="1" x="993"/>
        <item h="1" m="1" x="996"/>
        <item h="1" x="198"/>
        <item h="1" m="1" x="997"/>
        <item h="1" x="199"/>
        <item h="1" m="1" x="867"/>
        <item h="1" m="1" x="999"/>
        <item h="1" m="1" x="1000"/>
        <item h="1" m="1" x="1001"/>
        <item h="1" x="355"/>
        <item h="1" m="1" x="1004"/>
        <item h="1" m="1" x="809"/>
        <item h="1" m="1" x="810"/>
        <item h="1" m="1" x="1005"/>
        <item h="1" m="1" x="811"/>
        <item h="1" m="1" x="812"/>
        <item h="1" m="1" x="874"/>
        <item h="1" m="1" x="1006"/>
        <item h="1" m="1" x="822"/>
        <item h="1" m="1" x="827"/>
        <item h="1" x="218"/>
        <item h="1" m="1" x="807"/>
        <item h="1" m="1" x="808"/>
        <item h="1" m="1" x="1012"/>
        <item h="1" x="235"/>
        <item h="1" x="245"/>
        <item h="1" m="1" x="1017"/>
        <item h="1" m="1" x="1019"/>
        <item h="1" m="1" x="1020"/>
        <item h="1" m="1" x="1021"/>
        <item h="1" x="273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847"/>
        <item h="1" m="1" x="848"/>
        <item h="1" m="1" x="1022"/>
        <item h="1" x="274"/>
        <item h="1" x="277"/>
        <item h="1" m="1" x="909"/>
        <item h="1" m="1" x="1025"/>
        <item h="1" m="1" x="1026"/>
        <item h="1" m="1" x="1027"/>
        <item h="1" m="1" x="1028"/>
        <item h="1" m="1" x="1032"/>
        <item h="1" m="1" x="1033"/>
        <item h="1" m="1" x="1034"/>
        <item h="1" m="1" x="1035"/>
        <item h="1" m="1" x="1037"/>
        <item h="1" m="1" x="1039"/>
        <item h="1" m="1" x="1040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855"/>
        <item h="1" m="1" x="858"/>
        <item h="1" x="309"/>
        <item h="1" m="1" x="1048"/>
        <item h="1" m="1" x="1049"/>
        <item h="1" m="1" x="857"/>
        <item h="1" x="298"/>
        <item h="1" x="299"/>
        <item h="1" m="1" x="1053"/>
        <item h="1" x="297"/>
        <item h="1" x="295"/>
        <item h="1" x="296"/>
        <item h="1" x="303"/>
        <item h="1" m="1" x="862"/>
        <item h="1" x="316"/>
        <item h="1" x="317"/>
        <item h="1" x="319"/>
        <item h="1" m="1" x="1054"/>
        <item h="1" m="1" x="1055"/>
        <item h="1" m="1" x="863"/>
        <item h="1" x="323"/>
        <item h="1" x="327"/>
        <item h="1" m="1" x="865"/>
        <item h="1" x="3"/>
        <item h="1" x="88"/>
        <item h="1" m="1" x="806"/>
        <item h="1" m="1" x="866"/>
        <item h="1" x="186"/>
        <item h="1" x="194"/>
        <item h="1" m="1" x="868"/>
        <item h="1" x="201"/>
        <item h="1" x="202"/>
        <item h="1" x="203"/>
        <item h="1" x="204"/>
        <item h="1" x="205"/>
        <item h="1" x="207"/>
        <item h="1" x="208"/>
        <item h="1" x="195"/>
        <item h="1" x="211"/>
        <item h="1" x="212"/>
        <item h="1" m="1" x="869"/>
        <item h="1" x="237"/>
        <item h="1" m="1" x="731"/>
        <item h="1" m="1" x="732"/>
        <item h="1" m="1" x="870"/>
        <item h="1" m="1" x="871"/>
        <item h="1" m="1" x="872"/>
        <item h="1" m="1" x="875"/>
        <item h="1" m="1" x="877"/>
        <item h="1" m="1" x="879"/>
        <item h="1" x="214"/>
        <item h="1" m="1" x="881"/>
        <item h="1" m="1" x="885"/>
        <item h="1" x="233"/>
        <item h="1" x="234"/>
        <item h="1" m="1" x="887"/>
        <item h="1" m="1" x="888"/>
        <item h="1" m="1" x="889"/>
        <item h="1" m="1" x="890"/>
        <item h="1" m="1" x="891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4"/>
        <item h="1" m="1" x="905"/>
        <item h="1" m="1" x="906"/>
        <item h="1" m="1" x="907"/>
        <item h="1" m="1" x="908"/>
        <item h="1" x="275"/>
        <item h="1" x="280"/>
        <item h="1" x="278"/>
        <item h="1" x="262"/>
        <item h="1" m="1" x="910"/>
        <item h="1" x="254"/>
        <item h="1" x="259"/>
        <item h="1" x="260"/>
        <item h="1" m="1" x="911"/>
        <item h="1" m="1" x="912"/>
        <item h="1" m="1" x="913"/>
        <item h="1" m="1" x="914"/>
        <item h="1" x="287"/>
        <item h="1" x="288"/>
        <item h="1" m="1" x="915"/>
        <item h="1" m="1" x="916"/>
        <item h="1" m="1" x="917"/>
        <item h="1" x="292"/>
        <item h="1" x="290"/>
        <item h="1" m="1" x="918"/>
        <item h="1" m="1" x="919"/>
        <item h="1" m="1" x="920"/>
        <item h="1" x="291"/>
        <item h="1" x="293"/>
        <item h="1" x="294"/>
        <item h="1" x="289"/>
        <item h="1" m="1" x="921"/>
        <item h="1" m="1" x="922"/>
        <item h="1" m="1" x="923"/>
        <item h="1" m="1" x="924"/>
        <item h="1" m="1" x="925"/>
        <item h="1" x="304"/>
        <item h="1" m="1" x="926"/>
        <item h="1" m="1" x="927"/>
        <item h="1" x="315"/>
        <item h="1" x="320"/>
        <item h="1" m="1" x="928"/>
        <item h="1" x="322"/>
        <item h="1" x="328"/>
        <item h="1" x="335"/>
        <item h="1" x="179"/>
        <item h="1" x="197"/>
        <item h="1" m="1" x="729"/>
        <item h="1" x="222"/>
        <item h="1" x="219"/>
        <item h="1" x="224"/>
        <item h="1" x="225"/>
        <item h="1" x="268"/>
        <item h="1" x="281"/>
        <item h="1" x="285"/>
        <item h="1" m="1" x="733"/>
        <item h="1" m="1" x="734"/>
        <item h="1" x="300"/>
        <item h="1" x="301"/>
        <item h="1" m="1" x="735"/>
        <item h="1" x="305"/>
        <item h="1" x="302"/>
        <item h="1" x="310"/>
        <item h="1" x="311"/>
        <item h="1" x="312"/>
        <item h="1" m="1" x="736"/>
        <item h="1" x="314"/>
        <item h="1" x="321"/>
        <item h="1" x="325"/>
        <item h="1" x="331"/>
        <item h="1" x="332"/>
        <item h="1" x="338"/>
        <item h="1" x="178"/>
        <item h="1" m="1" x="737"/>
        <item h="1" x="344"/>
        <item h="1" x="349"/>
        <item h="1" x="350"/>
        <item h="1" x="351"/>
        <item h="1" x="353"/>
        <item h="1" x="354"/>
        <item h="1" x="356"/>
        <item h="1" x="357"/>
        <item h="1" x="358"/>
        <item h="1" x="359"/>
        <item h="1" x="216"/>
        <item h="1" x="217"/>
        <item h="1" x="367"/>
        <item h="1" x="368"/>
        <item h="1" x="369"/>
        <item h="1" x="371"/>
        <item h="1" m="1" x="738"/>
        <item h="1" m="1" x="739"/>
        <item h="1" m="1" x="740"/>
        <item h="1" m="1" x="741"/>
        <item h="1" x="375"/>
        <item h="1" x="380"/>
        <item h="1" x="381"/>
        <item h="1" x="382"/>
        <item h="1" x="386"/>
        <item h="1" x="387"/>
        <item h="1" x="226"/>
        <item h="1" x="385"/>
        <item h="1" x="390"/>
        <item h="1" x="393"/>
        <item h="1" x="391"/>
        <item h="1" x="392"/>
        <item h="1" x="395"/>
        <item h="1" x="396"/>
        <item h="1" x="397"/>
        <item h="1" x="402"/>
        <item h="1" x="403"/>
        <item h="1" x="407"/>
        <item h="1" x="408"/>
        <item h="1" x="409"/>
        <item h="1" x="410"/>
        <item h="1" x="405"/>
        <item h="1" x="406"/>
        <item h="1" x="414"/>
        <item h="1" x="412"/>
        <item h="1" x="413"/>
        <item h="1" x="372"/>
        <item h="1" m="1" x="742"/>
        <item h="1" x="417"/>
        <item h="1" x="418"/>
        <item h="1" x="419"/>
        <item h="1" x="420"/>
        <item h="1" x="422"/>
        <item h="1" x="423"/>
        <item h="1" x="424"/>
        <item h="1" x="425"/>
        <item h="1" x="436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5"/>
        <item h="1" x="452"/>
        <item h="1" x="454"/>
        <item h="1" x="457"/>
        <item h="1" x="462"/>
        <item h="1" x="461"/>
        <item h="1" x="466"/>
        <item h="1" x="468"/>
        <item h="1" m="1" x="743"/>
        <item h="1" x="433"/>
        <item h="1" m="1" x="745"/>
        <item h="1" x="475"/>
        <item h="1" m="1" x="746"/>
        <item h="1" m="1" x="747"/>
        <item h="1" m="1" x="748"/>
        <item h="1" x="478"/>
        <item h="1" x="479"/>
        <item h="1" x="480"/>
        <item h="1" x="486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x="487"/>
        <item h="1" m="1" x="760"/>
        <item h="1" m="1" x="761"/>
        <item h="1" m="1" x="762"/>
        <item h="1" x="488"/>
        <item h="1" x="489"/>
        <item h="1" x="318"/>
        <item h="1" x="491"/>
        <item h="1" x="495"/>
        <item h="1" x="496"/>
        <item h="1" x="498"/>
        <item h="1" x="500"/>
        <item h="1" x="89"/>
        <item h="1" x="286"/>
        <item h="1" x="340"/>
        <item h="1" x="342"/>
        <item h="1" x="348"/>
        <item h="1" x="352"/>
        <item h="1" x="361"/>
        <item h="1" x="362"/>
        <item h="1" x="363"/>
        <item h="1" x="364"/>
        <item h="1" x="365"/>
        <item h="1" x="366"/>
        <item h="1" x="374"/>
        <item h="1" x="376"/>
        <item h="1" x="377"/>
        <item h="1" x="378"/>
        <item h="1" x="379"/>
        <item h="1" x="383"/>
        <item h="1" x="389"/>
        <item h="1" x="394"/>
        <item h="1" x="400"/>
        <item h="1" x="401"/>
        <item h="1" x="415"/>
        <item h="1" x="429"/>
        <item h="1" x="430"/>
        <item h="1" x="431"/>
        <item h="1" x="432"/>
        <item h="1" x="450"/>
        <item h="1" x="451"/>
        <item h="1" x="458"/>
        <item h="1" x="460"/>
        <item h="1" x="463"/>
        <item h="1" x="467"/>
        <item h="1" x="470"/>
        <item h="1" x="473"/>
        <item h="1" x="474"/>
        <item h="1" x="476"/>
        <item h="1" x="477"/>
        <item h="1" x="481"/>
        <item h="1" x="482"/>
        <item h="1" x="483"/>
        <item h="1" x="484"/>
        <item h="1" x="485"/>
        <item h="1" x="490"/>
        <item h="1" x="492"/>
        <item h="1" x="493"/>
        <item h="1" x="494"/>
        <item h="1" x="497"/>
        <item h="1" x="502"/>
        <item h="1" x="504"/>
        <item h="1" x="512"/>
        <item h="1" x="514"/>
        <item h="1" x="515"/>
        <item h="1" x="516"/>
        <item h="1" x="518"/>
        <item h="1" x="519"/>
        <item h="1" x="520"/>
        <item h="1" x="521"/>
        <item h="1" x="522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h="1" x="610"/>
        <item h="1" x="611"/>
        <item h="1" x="612"/>
        <item h="1" x="613"/>
        <item h="1" x="614"/>
        <item h="1" x="615"/>
        <item h="1" x="616"/>
        <item h="1" x="617"/>
        <item h="1" x="618"/>
        <item h="1" x="620"/>
        <item h="1" x="621"/>
        <item h="1" x="622"/>
        <item h="1" x="623"/>
        <item h="1" x="624"/>
        <item h="1" x="625"/>
        <item h="1" x="626"/>
        <item h="1" x="627"/>
        <item h="1" x="628"/>
        <item h="1" x="629"/>
        <item h="1" x="630"/>
        <item h="1" x="631"/>
        <item h="1" x="632"/>
        <item h="1" x="633"/>
        <item h="1" x="634"/>
        <item h="1" x="635"/>
        <item h="1" x="636"/>
        <item h="1" x="637"/>
        <item h="1" x="638"/>
        <item h="1" x="639"/>
        <item h="1" x="641"/>
        <item h="1" x="642"/>
        <item h="1" x="643"/>
        <item h="1" x="644"/>
        <item h="1" x="645"/>
        <item h="1" x="646"/>
        <item h="1" x="647"/>
        <item h="1" x="648"/>
        <item h="1" x="649"/>
        <item h="1" x="650"/>
        <item h="1" x="651"/>
        <item h="1" x="652"/>
        <item h="1" x="653"/>
        <item h="1" x="654"/>
        <item h="1" x="655"/>
        <item h="1" x="656"/>
        <item h="1" x="657"/>
        <item h="1" x="658"/>
        <item h="1" x="660"/>
        <item h="1" x="661"/>
        <item h="1" x="662"/>
        <item h="1" x="663"/>
        <item h="1" x="664"/>
        <item h="1" x="665"/>
        <item h="1" x="666"/>
        <item h="1" x="667"/>
        <item h="1" x="668"/>
        <item h="1" x="669"/>
        <item h="1" x="670"/>
        <item h="1" x="671"/>
        <item h="1" x="672"/>
        <item h="1" x="673"/>
        <item h="1" x="674"/>
        <item h="1" x="675"/>
        <item h="1" x="676"/>
        <item h="1" x="677"/>
        <item h="1" x="678"/>
        <item h="1" x="679"/>
        <item h="1" x="680"/>
        <item h="1" x="681"/>
        <item h="1" x="683"/>
        <item h="1" x="684"/>
        <item h="1" x="685"/>
        <item h="1" x="686"/>
        <item h="1" x="687"/>
        <item h="1" x="688"/>
        <item h="1" x="689"/>
        <item h="1" x="690"/>
        <item h="1" x="691"/>
        <item h="1" x="693"/>
        <item h="1" x="694"/>
        <item h="1" x="695"/>
        <item h="1" x="696"/>
        <item h="1" x="697"/>
        <item h="1" x="698"/>
        <item h="1" x="699"/>
        <item h="1" x="702"/>
        <item h="1" x="703"/>
        <item h="1" x="704"/>
        <item h="1" x="705"/>
        <item h="1" x="706"/>
        <item h="1" x="707"/>
        <item h="1" x="708"/>
        <item h="1" x="709"/>
        <item h="1" x="710"/>
        <item h="1" x="711"/>
        <item h="1" x="712"/>
        <item h="1" x="713"/>
        <item h="1" x="714"/>
        <item h="1" x="715"/>
        <item h="1" x="716"/>
        <item h="1" x="717"/>
        <item h="1" x="718"/>
        <item h="1" x="7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108">
    <format dxfId="248">
      <pivotArea outline="0" collapsedLevelsAreSubtotals="1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dataOnly="0" labelOnly="1" grandRow="1" outline="0" fieldPosition="0"/>
    </format>
    <format dxfId="244">
      <pivotArea dataOnly="0" labelOnly="1" outline="0" axis="axisValues" fieldPosition="0"/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dataOnly="0" labelOnly="1" grandRow="1" outline="0" fieldPosition="0"/>
    </format>
    <format dxfId="240">
      <pivotArea dataOnly="0" labelOnly="1" outline="0" axis="axisValues" fieldPosition="0"/>
    </format>
    <format dxfId="239">
      <pivotArea outline="0" collapsedLevelsAreSubtotals="1" fieldPosition="0"/>
    </format>
    <format dxfId="238">
      <pivotArea dataOnly="0" labelOnly="1" outline="0" axis="axisValues" fieldPosition="0"/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dataOnly="0" labelOnly="1" grandRow="1" outline="0" fieldPosition="0"/>
    </format>
    <format dxfId="234">
      <pivotArea dataOnly="0" labelOnly="1" outline="0" axis="axisValues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field="27" type="button" dataOnly="0" labelOnly="1" outline="0" axis="axisPage" fieldPosition="0"/>
    </format>
    <format dxfId="228">
      <pivotArea type="all" dataOnly="0" outline="0" fieldPosition="0"/>
    </format>
    <format dxfId="227">
      <pivotArea outline="0" collapsedLevelsAreSubtotals="1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type="all" dataOnly="0" outline="0" fieldPosition="0"/>
    </format>
    <format dxfId="223">
      <pivotArea dataOnly="0" labelOnly="1" outline="0" axis="axisValues" fieldPosition="0"/>
    </format>
    <format dxfId="222">
      <pivotArea outline="0" collapsedLevelsAreSubtotals="1" fieldPosition="0"/>
    </format>
    <format dxfId="221">
      <pivotArea dataOnly="0" labelOnly="1" grandRow="1" outline="0" fieldPosition="0"/>
    </format>
    <format dxfId="220">
      <pivotArea dataOnly="0" labelOnly="1" grandRow="1" outline="0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215">
      <pivotArea dataOnly="0" labelOnly="1" fieldPosition="0">
        <references count="1">
          <reference field="6" count="0"/>
        </references>
      </pivotArea>
    </format>
    <format dxfId="214">
      <pivotArea dataOnly="0" labelOnly="1" fieldPosition="0">
        <references count="1">
          <reference field="6" count="0"/>
        </references>
      </pivotArea>
    </format>
    <format dxfId="213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12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11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210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209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208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207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206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205">
      <pivotArea field="27" type="button" dataOnly="0" labelOnly="1" outline="0" axis="axisPage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02">
      <pivotArea dataOnly="0" labelOnly="1" grandRow="1" outline="0" fieldPosition="0"/>
    </format>
    <format dxfId="201">
      <pivotArea field="6" type="button" dataOnly="0" labelOnly="1" outline="0" axis="axisRow" fieldPosition="0"/>
    </format>
    <format dxfId="200">
      <pivotArea dataOnly="0" labelOnly="1" outline="0" axis="axisValues" fieldPosition="0"/>
    </format>
    <format dxfId="199">
      <pivotArea field="6" type="button" dataOnly="0" labelOnly="1" outline="0" axis="axisRow" fieldPosition="0"/>
    </format>
    <format dxfId="198">
      <pivotArea dataOnly="0" labelOnly="1" outline="0" axis="axisValues" fieldPosition="0"/>
    </format>
    <format dxfId="197">
      <pivotArea field="6" type="button" dataOnly="0" labelOnly="1" outline="0" axis="axisRow" fieldPosition="0"/>
    </format>
    <format dxfId="196">
      <pivotArea dataOnly="0" labelOnly="1" outline="0" axis="axisValues" fieldPosition="0"/>
    </format>
    <format dxfId="195">
      <pivotArea collapsedLevelsAreSubtotals="1" fieldPosition="0">
        <references count="1">
          <reference field="6" count="1">
            <x v="0"/>
          </reference>
        </references>
      </pivotArea>
    </format>
    <format dxfId="194">
      <pivotArea dataOnly="0" labelOnly="1" fieldPosition="0">
        <references count="1">
          <reference field="6" count="1">
            <x v="0"/>
          </reference>
        </references>
      </pivotArea>
    </format>
    <format dxfId="193">
      <pivotArea collapsedLevelsAreSubtotals="1" fieldPosition="0">
        <references count="1">
          <reference field="6" count="1">
            <x v="0"/>
          </reference>
        </references>
      </pivotArea>
    </format>
    <format dxfId="192">
      <pivotArea dataOnly="0" labelOnly="1" fieldPosition="0">
        <references count="1">
          <reference field="6" count="1">
            <x v="0"/>
          </reference>
        </references>
      </pivotArea>
    </format>
    <format dxfId="191">
      <pivotArea collapsedLevelsAreSubtotals="1" fieldPosition="0">
        <references count="1">
          <reference field="6" count="1">
            <x v="1"/>
          </reference>
        </references>
      </pivotArea>
    </format>
    <format dxfId="190">
      <pivotArea dataOnly="0" labelOnly="1" fieldPosition="0">
        <references count="1">
          <reference field="6" count="1">
            <x v="1"/>
          </reference>
        </references>
      </pivotArea>
    </format>
    <format dxfId="189">
      <pivotArea collapsedLevelsAreSubtotals="1" fieldPosition="0">
        <references count="1">
          <reference field="6" count="1">
            <x v="1"/>
          </reference>
        </references>
      </pivotArea>
    </format>
    <format dxfId="188">
      <pivotArea dataOnly="0" labelOnly="1" fieldPosition="0">
        <references count="1">
          <reference field="6" count="1">
            <x v="1"/>
          </reference>
        </references>
      </pivotArea>
    </format>
    <format dxfId="187">
      <pivotArea collapsedLevelsAreSubtotals="1" fieldPosition="0">
        <references count="1">
          <reference field="6" count="1">
            <x v="2"/>
          </reference>
        </references>
      </pivotArea>
    </format>
    <format dxfId="186">
      <pivotArea dataOnly="0" labelOnly="1" fieldPosition="0">
        <references count="1">
          <reference field="6" count="1">
            <x v="2"/>
          </reference>
        </references>
      </pivotArea>
    </format>
    <format dxfId="185">
      <pivotArea collapsedLevelsAreSubtotals="1" fieldPosition="0">
        <references count="1">
          <reference field="6" count="1">
            <x v="2"/>
          </reference>
        </references>
      </pivotArea>
    </format>
    <format dxfId="184">
      <pivotArea dataOnly="0" labelOnly="1" fieldPosition="0">
        <references count="1">
          <reference field="6" count="1">
            <x v="2"/>
          </reference>
        </references>
      </pivotArea>
    </format>
    <format dxfId="183">
      <pivotArea collapsedLevelsAreSubtotals="1" fieldPosition="0">
        <references count="1">
          <reference field="6" count="1">
            <x v="3"/>
          </reference>
        </references>
      </pivotArea>
    </format>
    <format dxfId="182">
      <pivotArea dataOnly="0" labelOnly="1" fieldPosition="0">
        <references count="1">
          <reference field="6" count="1">
            <x v="3"/>
          </reference>
        </references>
      </pivotArea>
    </format>
    <format dxfId="181">
      <pivotArea collapsedLevelsAreSubtotals="1" fieldPosition="0">
        <references count="1">
          <reference field="6" count="1">
            <x v="3"/>
          </reference>
        </references>
      </pivotArea>
    </format>
    <format dxfId="180">
      <pivotArea dataOnly="0" labelOnly="1" fieldPosition="0">
        <references count="1">
          <reference field="6" count="1">
            <x v="3"/>
          </reference>
        </references>
      </pivotArea>
    </format>
    <format dxfId="179">
      <pivotArea collapsedLevelsAreSubtotals="1" fieldPosition="0">
        <references count="1">
          <reference field="6" count="1">
            <x v="4"/>
          </reference>
        </references>
      </pivotArea>
    </format>
    <format dxfId="178">
      <pivotArea dataOnly="0" labelOnly="1" fieldPosition="0">
        <references count="1">
          <reference field="6" count="1">
            <x v="4"/>
          </reference>
        </references>
      </pivotArea>
    </format>
    <format dxfId="177">
      <pivotArea collapsedLevelsAreSubtotals="1" fieldPosition="0">
        <references count="1">
          <reference field="6" count="1">
            <x v="4"/>
          </reference>
        </references>
      </pivotArea>
    </format>
    <format dxfId="176">
      <pivotArea dataOnly="0" labelOnly="1" fieldPosition="0">
        <references count="1">
          <reference field="6" count="1">
            <x v="4"/>
          </reference>
        </references>
      </pivotArea>
    </format>
    <format dxfId="175">
      <pivotArea collapsedLevelsAreSubtotals="1" fieldPosition="0">
        <references count="1">
          <reference field="6" count="1">
            <x v="5"/>
          </reference>
        </references>
      </pivotArea>
    </format>
    <format dxfId="174">
      <pivotArea dataOnly="0" labelOnly="1" fieldPosition="0">
        <references count="1">
          <reference field="6" count="1">
            <x v="5"/>
          </reference>
        </references>
      </pivotArea>
    </format>
    <format dxfId="173">
      <pivotArea collapsedLevelsAreSubtotals="1" fieldPosition="0">
        <references count="1">
          <reference field="6" count="1">
            <x v="5"/>
          </reference>
        </references>
      </pivotArea>
    </format>
    <format dxfId="172">
      <pivotArea dataOnly="0" labelOnly="1" fieldPosition="0">
        <references count="1">
          <reference field="6" count="1">
            <x v="5"/>
          </reference>
        </references>
      </pivotArea>
    </format>
    <format dxfId="171">
      <pivotArea collapsedLevelsAreSubtotals="1" fieldPosition="0">
        <references count="1">
          <reference field="6" count="1">
            <x v="6"/>
          </reference>
        </references>
      </pivotArea>
    </format>
    <format dxfId="170">
      <pivotArea dataOnly="0" labelOnly="1" fieldPosition="0">
        <references count="1">
          <reference field="6" count="1">
            <x v="6"/>
          </reference>
        </references>
      </pivotArea>
    </format>
    <format dxfId="169">
      <pivotArea collapsedLevelsAreSubtotals="1" fieldPosition="0">
        <references count="1">
          <reference field="6" count="1">
            <x v="6"/>
          </reference>
        </references>
      </pivotArea>
    </format>
    <format dxfId="168">
      <pivotArea dataOnly="0" labelOnly="1" fieldPosition="0">
        <references count="1">
          <reference field="6" count="1">
            <x v="6"/>
          </reference>
        </references>
      </pivotArea>
    </format>
    <format dxfId="167">
      <pivotArea grandRow="1" outline="0" collapsedLevelsAreSubtotals="1" fieldPosition="0"/>
    </format>
    <format dxfId="166">
      <pivotArea dataOnly="0" labelOnly="1" grandRow="1" outline="0" fieldPosition="0"/>
    </format>
    <format dxfId="165">
      <pivotArea grandRow="1" outline="0" collapsedLevelsAreSubtotals="1" fieldPosition="0"/>
    </format>
    <format dxfId="164">
      <pivotArea dataOnly="0" labelOnly="1" grandRow="1" outline="0" fieldPosition="0"/>
    </format>
    <format dxfId="163">
      <pivotArea grandRow="1" outline="0" collapsedLevelsAreSubtotals="1" fieldPosition="0"/>
    </format>
    <format dxfId="162">
      <pivotArea dataOnly="0" labelOnly="1" grandRow="1" outline="0" fieldPosition="0"/>
    </format>
    <format>
      <pivotArea type="all" dataOnly="0" outline="0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61">
      <pivotArea dataOnly="0" labelOnly="1" outline="0" axis="axisValues" fieldPosition="0"/>
    </format>
    <format dxfId="160">
      <pivotArea dataOnly="0" labelOnly="1" outline="0" axis="axisValues" fieldPosition="0"/>
    </format>
    <format dxfId="159">
      <pivotArea dataOnly="0" labelOnly="1" outline="0" axis="axisValues" fieldPosition="0"/>
    </format>
    <format dxfId="158">
      <pivotArea grandRow="1" outline="0" collapsedLevelsAreSubtotals="1" fieldPosition="0"/>
    </format>
    <format dxfId="157">
      <pivotArea dataOnly="0" labelOnly="1" grandRow="1" outline="0" fieldPosition="0"/>
    </format>
    <format dxfId="156">
      <pivotArea grandRow="1" outline="0" collapsedLevelsAreSubtotals="1" fieldPosition="0"/>
    </format>
    <format dxfId="155">
      <pivotArea dataOnly="0" labelOnly="1" grandRow="1" outline="0" fieldPosition="0"/>
    </format>
    <format dxfId="154">
      <pivotArea grandRow="1" outline="0" collapsedLevelsAreSubtotals="1" fieldPosition="0"/>
    </format>
    <format dxfId="153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6" type="button" dataOnly="0" labelOnly="1" outline="0" axis="axisRow" fieldPosition="0"/>
    </format>
    <format>
      <pivotArea dataOnly="0" labelOnly="1" fieldPosition="0">
        <references count="1">
          <reference field="6" count="0"/>
        </references>
      </pivotArea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Casos_Novos_Responsavel_OBT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compact="0" compactData="0" multipleFieldFilters="0">
  <location ref="M4:U19" firstHeaderRow="1" firstDataRow="2" firstDataCol="2"/>
  <pivotFields count="45"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compact="0" outline="0" subtotalTop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ubtotalTop="0" showAll="0"/>
    <pivotField compact="0" outline="0" subtotalTop="0" showAll="0"/>
    <pivotField axis="axisCol" compact="0" outline="0" subtotalTop="0" showAll="0" sortType="ascending">
      <items count="11">
        <item x="3"/>
        <item m="1" x="9"/>
        <item x="1"/>
        <item x="6"/>
        <item x="4"/>
        <item x="0"/>
        <item x="2"/>
        <item x="5"/>
        <item x="7"/>
        <item h="1" x="8"/>
        <item t="default"/>
      </items>
    </pivotField>
    <pivotField compact="0" outline="0" showAll="0"/>
    <pivotField compact="0" outline="0" showAll="0"/>
    <pivotField axis="axisRow" compact="0" outline="0" subtotalTop="0" showAll="0" sortType="descending">
      <items count="7">
        <item x="4"/>
        <item x="1"/>
        <item x="0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dataField="1" compact="0" outline="0" subtotalTop="0" showAll="0" sortType="descending">
      <items count="12">
        <item x="3"/>
        <item m="1" x="9"/>
        <item m="1" x="10"/>
        <item x="2"/>
        <item x="4"/>
        <item h="1" x="8"/>
        <item x="0"/>
        <item h="1" x="6"/>
        <item h="1" x="7"/>
        <item h="1" x="5"/>
        <item h="1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4">
    <i>
      <x v="4"/>
      <x v="1"/>
    </i>
    <i t="default">
      <x v="4"/>
    </i>
    <i>
      <x v="3"/>
      <x v="1"/>
    </i>
    <i t="default">
      <x v="3"/>
    </i>
    <i>
      <x v="6"/>
      <x v="1"/>
    </i>
    <i r="1">
      <x v="5"/>
    </i>
    <i r="1">
      <x v="3"/>
    </i>
    <i r="1">
      <x v="2"/>
    </i>
    <i t="default">
      <x v="6"/>
    </i>
    <i>
      <x/>
      <x v="1"/>
    </i>
    <i r="1">
      <x v="2"/>
    </i>
    <i r="1">
      <x v="3"/>
    </i>
    <i t="default">
      <x/>
    </i>
    <i t="grand">
      <x/>
    </i>
  </rowItems>
  <colFields count="1">
    <field x="36"/>
  </colFields>
  <colItems count="7">
    <i>
      <x/>
    </i>
    <i>
      <x v="2"/>
    </i>
    <i>
      <x v="4"/>
    </i>
    <i>
      <x v="5"/>
    </i>
    <i>
      <x v="6"/>
    </i>
    <i>
      <x v="7"/>
    </i>
    <i t="grand">
      <x/>
    </i>
  </colItems>
  <dataFields count="1">
    <dataField name="Contagem de RESPONSÁVEL" fld="42" subtotal="count" baseField="0" baseItem="0" numFmtId="3"/>
  </dataFields>
  <formats count="405">
    <format dxfId="613">
      <pivotArea field="39" type="button" dataOnly="0" labelOnly="1" outline="0" axis="axisRow" fieldPosition="1"/>
    </format>
    <format dxfId="612">
      <pivotArea outline="0" collapsedLevelsAreSubtotals="1" fieldPosition="0"/>
    </format>
    <format dxfId="611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610">
      <pivotArea dataOnly="0" labelOnly="1" grandCol="1" outline="0" fieldPosition="0"/>
    </format>
    <format dxfId="609">
      <pivotArea dataOnly="0" labelOnly="1" fieldPosition="0">
        <references count="1">
          <reference field="42" count="0"/>
        </references>
      </pivotArea>
    </format>
    <format dxfId="608">
      <pivotArea dataOnly="0" labelOnly="1" fieldPosition="0">
        <references count="1">
          <reference field="42" count="0"/>
        </references>
      </pivotArea>
    </format>
    <format dxfId="607">
      <pivotArea dataOnly="0" labelOnly="1" fieldPosition="0">
        <references count="1">
          <reference field="42" count="0"/>
        </references>
      </pivotArea>
    </format>
    <format dxfId="606">
      <pivotArea dataOnly="0" labelOnly="1" fieldPosition="0">
        <references count="1">
          <reference field="39" count="0"/>
        </references>
      </pivotArea>
    </format>
    <format dxfId="605">
      <pivotArea dataOnly="0" labelOnly="1" outline="0" fieldPosition="0">
        <references count="1">
          <reference field="42" count="0"/>
        </references>
      </pivotArea>
    </format>
    <format dxfId="604">
      <pivotArea type="origin" dataOnly="0" labelOnly="1" outline="0" fieldPosition="0"/>
    </format>
    <format dxfId="603">
      <pivotArea field="42" type="button" dataOnly="0" labelOnly="1" outline="0" axis="axisRow" fieldPosition="0"/>
    </format>
    <format dxfId="602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601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600">
      <pivotArea dataOnly="0" labelOnly="1" fieldPosition="0">
        <references count="1">
          <reference field="42" count="0"/>
        </references>
      </pivotArea>
    </format>
    <format dxfId="599">
      <pivotArea dataOnly="0" labelOnly="1" fieldPosition="0">
        <references count="1">
          <reference field="42" count="0"/>
        </references>
      </pivotArea>
    </format>
    <format dxfId="598">
      <pivotArea dataOnly="0" labelOnly="1" fieldPosition="0">
        <references count="1">
          <reference field="42" count="0"/>
        </references>
      </pivotArea>
    </format>
    <format dxfId="597">
      <pivotArea dataOnly="0" labelOnly="1" fieldPosition="0">
        <references count="1">
          <reference field="42" count="0"/>
        </references>
      </pivotArea>
    </format>
    <format dxfId="596">
      <pivotArea collapsedLevelsAreSubtotals="1" fieldPosition="0">
        <references count="1">
          <reference field="42" count="1">
            <x v="3"/>
          </reference>
        </references>
      </pivotArea>
    </format>
    <format dxfId="595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594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593">
      <pivotArea type="origin" dataOnly="0" labelOnly="1" outline="0" fieldPosition="0"/>
    </format>
    <format dxfId="592">
      <pivotArea field="42" type="button" dataOnly="0" labelOnly="1" outline="0" axis="axisRow" fieldPosition="0"/>
    </format>
    <format dxfId="59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590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589">
      <pivotArea dataOnly="0" labelOnly="1" grandRow="1" outline="0" fieldPosition="0"/>
    </format>
    <format dxfId="58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58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586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585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584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583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582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581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580">
      <pivotArea field="36" type="button" dataOnly="0" labelOnly="1" outline="0" axis="axisCol" fieldPosition="0"/>
    </format>
    <format dxfId="579">
      <pivotArea type="origin" dataOnly="0" labelOnly="1" outline="0" fieldPosition="0"/>
    </format>
    <format dxfId="578">
      <pivotArea type="all" dataOnly="0" outline="0" fieldPosition="0"/>
    </format>
    <format dxfId="577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576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575">
      <pivotArea dataOnly="0" labelOnly="1" grandRow="1" outline="0" fieldPosition="0"/>
    </format>
    <format dxfId="574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73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572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571">
      <pivotArea dataOnly="0" labelOnly="1" fieldPosition="0">
        <references count="1">
          <reference field="42" count="0"/>
        </references>
      </pivotArea>
    </format>
    <format dxfId="570">
      <pivotArea dataOnly="0" labelOnly="1" grandRow="1" outline="0" fieldPosition="0"/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type="origin" dataOnly="0" labelOnly="1" outline="0" fieldPosition="0"/>
    </format>
    <format dxfId="566">
      <pivotArea field="36" type="button" dataOnly="0" labelOnly="1" outline="0" axis="axisCol" fieldPosition="0"/>
    </format>
    <format dxfId="565">
      <pivotArea type="topRight" dataOnly="0" labelOnly="1" outline="0" fieldPosition="0"/>
    </format>
    <format dxfId="564">
      <pivotArea field="42" type="button" dataOnly="0" labelOnly="1" outline="0" axis="axisRow" fieldPosition="0"/>
    </format>
    <format dxfId="563">
      <pivotArea dataOnly="0" labelOnly="1" fieldPosition="0">
        <references count="1">
          <reference field="42" count="0"/>
        </references>
      </pivotArea>
    </format>
    <format dxfId="562">
      <pivotArea dataOnly="0" labelOnly="1" fieldPosition="0">
        <references count="1">
          <reference field="42" count="0" defaultSubtotal="1"/>
        </references>
      </pivotArea>
    </format>
    <format dxfId="561">
      <pivotArea dataOnly="0" labelOnly="1" grandRow="1" outline="0" fieldPosition="0"/>
    </format>
    <format dxfId="560">
      <pivotArea dataOnly="0" labelOnly="1" fieldPosition="0">
        <references count="1">
          <reference field="36" count="0"/>
        </references>
      </pivotArea>
    </format>
    <format dxfId="559">
      <pivotArea dataOnly="0" labelOnly="1" grandCol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type="origin" dataOnly="0" labelOnly="1" outline="0" fieldPosition="0"/>
    </format>
    <format dxfId="555">
      <pivotArea field="36" type="button" dataOnly="0" labelOnly="1" outline="0" axis="axisCol" fieldPosition="0"/>
    </format>
    <format dxfId="554">
      <pivotArea type="topRight" dataOnly="0" labelOnly="1" outline="0" fieldPosition="0"/>
    </format>
    <format dxfId="553">
      <pivotArea field="42" type="button" dataOnly="0" labelOnly="1" outline="0" axis="axisRow" fieldPosition="0"/>
    </format>
    <format dxfId="552">
      <pivotArea dataOnly="0" labelOnly="1" fieldPosition="0">
        <references count="1">
          <reference field="42" count="0"/>
        </references>
      </pivotArea>
    </format>
    <format dxfId="551">
      <pivotArea dataOnly="0" labelOnly="1" fieldPosition="0">
        <references count="1">
          <reference field="42" count="0" defaultSubtotal="1"/>
        </references>
      </pivotArea>
    </format>
    <format dxfId="550">
      <pivotArea dataOnly="0" labelOnly="1" grandRow="1" outline="0" fieldPosition="0"/>
    </format>
    <format dxfId="549">
      <pivotArea dataOnly="0" labelOnly="1" fieldPosition="0">
        <references count="1">
          <reference field="36" count="0"/>
        </references>
      </pivotArea>
    </format>
    <format dxfId="548">
      <pivotArea dataOnly="0" labelOnly="1" grandCol="1" outline="0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type="origin" dataOnly="0" labelOnly="1" outline="0" fieldPosition="0"/>
    </format>
    <format dxfId="544">
      <pivotArea field="36" type="button" dataOnly="0" labelOnly="1" outline="0" axis="axisCol" fieldPosition="0"/>
    </format>
    <format dxfId="543">
      <pivotArea type="topRight" dataOnly="0" labelOnly="1" outline="0" fieldPosition="0"/>
    </format>
    <format dxfId="542">
      <pivotArea field="42" type="button" dataOnly="0" labelOnly="1" outline="0" axis="axisRow" fieldPosition="0"/>
    </format>
    <format dxfId="541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540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539">
      <pivotArea dataOnly="0" labelOnly="1" grandRow="1" outline="0" fieldPosition="0"/>
    </format>
    <format dxfId="538">
      <pivotArea dataOnly="0" labelOnly="1" fieldPosition="0">
        <references count="1">
          <reference field="36" count="0"/>
        </references>
      </pivotArea>
    </format>
    <format dxfId="537">
      <pivotArea dataOnly="0" labelOnly="1" grandCol="1" outline="0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type="origin" dataOnly="0" labelOnly="1" outline="0" fieldPosition="0"/>
    </format>
    <format dxfId="533">
      <pivotArea field="36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42" type="button" dataOnly="0" labelOnly="1" outline="0" axis="axisRow" fieldPosition="0"/>
    </format>
    <format dxfId="530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529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528">
      <pivotArea dataOnly="0" labelOnly="1" grandRow="1" outline="0" fieldPosition="0"/>
    </format>
    <format dxfId="527">
      <pivotArea dataOnly="0" labelOnly="1" fieldPosition="0">
        <references count="1">
          <reference field="36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dataOnly="0" labelOnly="1" fieldPosition="0">
        <references count="1">
          <reference field="36" count="0"/>
        </references>
      </pivotArea>
    </format>
    <format dxfId="522">
      <pivotArea dataOnly="0" labelOnly="1" grandCol="1" outline="0" fieldPosition="0"/>
    </format>
    <format dxfId="521">
      <pivotArea dataOnly="0" labelOnly="1" fieldPosition="0">
        <references count="1">
          <reference field="42" count="0"/>
        </references>
      </pivotArea>
    </format>
    <format dxfId="520">
      <pivotArea outline="0" collapsedLevelsAreSubtotals="1" fieldPosition="0"/>
    </format>
    <format dxfId="519">
      <pivotArea dataOnly="0" labelOnly="1" fieldPosition="0">
        <references count="1">
          <reference field="36" count="0"/>
        </references>
      </pivotArea>
    </format>
    <format dxfId="518">
      <pivotArea dataOnly="0" labelOnly="1" grandCol="1" outline="0" fieldPosition="0"/>
    </format>
    <format dxfId="517">
      <pivotArea outline="0" collapsedLevelsAreSubtotals="1" fieldPosition="0"/>
    </format>
    <format dxfId="516">
      <pivotArea dataOnly="0" labelOnly="1" fieldPosition="0">
        <references count="1">
          <reference field="36" count="0"/>
        </references>
      </pivotArea>
    </format>
    <format dxfId="515">
      <pivotArea dataOnly="0" labelOnly="1" grandCol="1" outline="0" fieldPosition="0"/>
    </format>
    <format dxfId="514">
      <pivotArea outline="0" collapsedLevelsAreSubtotals="1" fieldPosition="0"/>
    </format>
    <format dxfId="513">
      <pivotArea dataOnly="0" labelOnly="1" fieldPosition="0">
        <references count="1">
          <reference field="36" count="0"/>
        </references>
      </pivotArea>
    </format>
    <format dxfId="512">
      <pivotArea dataOnly="0" labelOnly="1" grandCol="1" outline="0" fieldPosition="0"/>
    </format>
    <format dxfId="511">
      <pivotArea type="all" dataOnly="0" outline="0" fieldPosition="0"/>
    </format>
    <format dxfId="510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509">
      <pivotArea dataOnly="0" labelOnly="1" fieldPosition="0">
        <references count="1">
          <reference field="42" count="0"/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type="origin" dataOnly="0" labelOnly="1" outline="0" fieldPosition="0"/>
    </format>
    <format dxfId="505">
      <pivotArea field="36" type="button" dataOnly="0" labelOnly="1" outline="0" axis="axisCol" fieldPosition="0"/>
    </format>
    <format dxfId="504">
      <pivotArea type="topRight" dataOnly="0" labelOnly="1" outline="0" fieldPosition="0"/>
    </format>
    <format dxfId="503">
      <pivotArea field="42" type="button" dataOnly="0" labelOnly="1" outline="0" axis="axisRow" fieldPosition="0"/>
    </format>
    <format dxfId="502">
      <pivotArea dataOnly="0" labelOnly="1" fieldPosition="0">
        <references count="1">
          <reference field="42" count="0"/>
        </references>
      </pivotArea>
    </format>
    <format dxfId="501">
      <pivotArea dataOnly="0" labelOnly="1" fieldPosition="0">
        <references count="1">
          <reference field="42" count="0" defaultSubtotal="1"/>
        </references>
      </pivotArea>
    </format>
    <format dxfId="500">
      <pivotArea dataOnly="0" labelOnly="1" grandRow="1" outline="0" fieldPosition="0"/>
    </format>
    <format dxfId="49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9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497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496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495">
      <pivotArea dataOnly="0" labelOnly="1" fieldPosition="0">
        <references count="1">
          <reference field="36" count="0"/>
        </references>
      </pivotArea>
    </format>
    <format dxfId="494">
      <pivotArea dataOnly="0" labelOnly="1" grandCol="1" outline="0" fieldPosition="0"/>
    </format>
    <format>
      <pivotArea type="all" dataOnly="0" outline="0" fieldPosition="0"/>
    </format>
    <format dxfId="493">
      <pivotArea type="origin" dataOnly="0" labelOnly="1" outline="0" fieldPosition="0"/>
    </format>
    <format dxfId="492">
      <pivotArea field="36" type="button" dataOnly="0" labelOnly="1" outline="0" axis="axisCol" fieldPosition="0"/>
    </format>
    <format dxfId="491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490">
      <pivotArea dataOnly="0" labelOnly="1" grandCol="1" outline="0" fieldPosition="0"/>
    </format>
    <format dxfId="489">
      <pivotArea collapsedLevelsAreSubtotals="1" fieldPosition="0">
        <references count="1">
          <reference field="42" count="1">
            <x v="1"/>
          </reference>
        </references>
      </pivotArea>
    </format>
    <format dxfId="488">
      <pivotArea collapsedLevelsAreSubtotals="1" fieldPosition="0">
        <references count="1">
          <reference field="42" count="1">
            <x v="3"/>
          </reference>
        </references>
      </pivotArea>
    </format>
    <format dxfId="487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486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485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84">
      <pivotArea collapsedLevelsAreSubtotals="1" fieldPosition="0">
        <references count="1">
          <reference field="42" count="1">
            <x v="0"/>
          </reference>
        </references>
      </pivotArea>
    </format>
    <format dxfId="483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482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481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480">
      <pivotArea outline="0" collapsedLevelsAreSubtotals="1" fieldPosition="0">
        <references count="1">
          <reference field="36" count="0" selected="0"/>
        </references>
      </pivotArea>
    </format>
    <format dxfId="479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478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477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476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475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474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473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472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471">
      <pivotArea grandRow="1" outline="0" collapsedLevelsAreSubtotals="1" fieldPosition="0"/>
    </format>
    <format dxfId="470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36" type="button" dataOnly="0" labelOnly="1" outline="0" axis="axisCol" fieldPosition="0"/>
    </format>
    <format dxfId="466">
      <pivotArea type="topRight" dataOnly="0" labelOnly="1" outline="0" fieldPosition="0"/>
    </format>
    <format dxfId="465">
      <pivotArea dataOnly="0" labelOnly="1" fieldPosition="0">
        <references count="1">
          <reference field="36" count="0"/>
        </references>
      </pivotArea>
    </format>
    <format dxfId="464">
      <pivotArea dataOnly="0" labelOnly="1" grandCol="1" outline="0" fieldPosition="0"/>
    </format>
    <format dxfId="46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6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6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46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45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45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45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45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45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45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53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45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45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45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49">
      <pivotArea type="origin" dataOnly="0" labelOnly="1" outline="0" fieldPosition="0"/>
    </format>
    <format dxfId="448">
      <pivotArea field="42" type="button" dataOnly="0" labelOnly="1" outline="0" axis="axisRow" fieldPosition="0"/>
    </format>
    <format dxfId="447">
      <pivotArea dataOnly="0" labelOnly="1" fieldPosition="0">
        <references count="1">
          <reference field="42" count="0"/>
        </references>
      </pivotArea>
    </format>
    <format dxfId="446">
      <pivotArea dataOnly="0" labelOnly="1" fieldPosition="0">
        <references count="1">
          <reference field="42" count="0" defaultSubtotal="1"/>
        </references>
      </pivotArea>
    </format>
    <format dxfId="445">
      <pivotArea dataOnly="0" labelOnly="1" grandRow="1" outline="0" fieldPosition="0"/>
    </format>
    <format dxfId="444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443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42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441">
      <pivotArea type="origin" dataOnly="0" labelOnly="1" outline="0" fieldPosition="0"/>
    </format>
    <format dxfId="440">
      <pivotArea field="42" type="button" dataOnly="0" labelOnly="1" outline="0" axis="axisRow" fieldPosition="0"/>
    </format>
    <format dxfId="439">
      <pivotArea dataOnly="0" labelOnly="1" fieldPosition="0">
        <references count="1">
          <reference field="42" count="0"/>
        </references>
      </pivotArea>
    </format>
    <format dxfId="438">
      <pivotArea dataOnly="0" labelOnly="1" fieldPosition="0">
        <references count="1">
          <reference field="42" count="0" defaultSubtotal="1"/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43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34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type="origin" dataOnly="0" labelOnly="1" outline="0" fieldPosition="0"/>
    </format>
    <format dxfId="430">
      <pivotArea field="36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42" type="button" dataOnly="0" labelOnly="1" outline="0" axis="axisRow" fieldPosition="0"/>
    </format>
    <format dxfId="427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426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425">
      <pivotArea dataOnly="0" labelOnly="1" grandRow="1" outline="0" fieldPosition="0"/>
    </format>
    <format dxfId="424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423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42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21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420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419">
      <pivotArea dataOnly="0" labelOnly="1" grandCol="1" outline="0" fieldPosition="0"/>
    </format>
    <format dxfId="418">
      <pivotArea dataOnly="0" labelOnly="1" fieldPosition="0">
        <references count="1">
          <reference field="42" count="1">
            <x v="4"/>
          </reference>
        </references>
      </pivotArea>
    </format>
    <format dxfId="417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416">
      <pivotArea dataOnly="0" labelOnly="1" fieldPosition="0">
        <references count="1">
          <reference field="42" count="1">
            <x v="4"/>
          </reference>
        </references>
      </pivotArea>
    </format>
    <format dxfId="415">
      <pivotArea dataOnly="0" labelOnly="1" fieldPosition="0">
        <references count="1">
          <reference field="42" count="1">
            <x v="3"/>
          </reference>
        </references>
      </pivotArea>
    </format>
    <format dxfId="414">
      <pivotArea dataOnly="0" labelOnly="1" fieldPosition="0">
        <references count="1">
          <reference field="42" count="1">
            <x v="0"/>
          </reference>
        </references>
      </pivotArea>
    </format>
    <format dxfId="413">
      <pivotArea dataOnly="0" labelOnly="1" fieldPosition="0">
        <references count="1">
          <reference field="42" count="1">
            <x v="6"/>
          </reference>
        </references>
      </pivotArea>
    </format>
    <format dxfId="412">
      <pivotArea dataOnly="0" labelOnly="1" fieldPosition="0">
        <references count="1">
          <reference field="42" count="1">
            <x v="1"/>
          </reference>
        </references>
      </pivotArea>
    </format>
    <format dxfId="41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410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09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408">
      <pivotArea collapsedLevelsAreSubtotals="1" fieldPosition="0">
        <references count="1">
          <reference field="42" count="1">
            <x v="0"/>
          </reference>
        </references>
      </pivotArea>
    </format>
    <format dxfId="407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406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405">
      <pivotArea collapsedLevelsAreSubtotals="1" fieldPosition="0">
        <references count="1">
          <reference field="42" count="1">
            <x v="1"/>
          </reference>
        </references>
      </pivotArea>
    </format>
    <format dxfId="404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403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402">
      <pivotArea collapsedLevelsAreSubtotals="1" fieldPosition="0">
        <references count="1">
          <reference field="42" count="1">
            <x v="6"/>
          </reference>
        </references>
      </pivotArea>
    </format>
    <format dxfId="401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00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399">
      <pivotArea collapsedLevelsAreSubtotals="1" fieldPosition="0">
        <references count="1">
          <reference field="42" count="1">
            <x v="3"/>
          </reference>
        </references>
      </pivotArea>
    </format>
    <format dxfId="398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397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396">
      <pivotArea grandRow="1" outline="0" collapsedLevelsAreSubtotals="1" fieldPosition="0"/>
    </format>
    <format dxfId="395">
      <pivotArea dataOnly="0" labelOnly="1" fieldPosition="0">
        <references count="1">
          <reference field="42" count="0"/>
        </references>
      </pivotArea>
    </format>
    <format dxfId="39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39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392">
      <pivotArea dataOnly="0" labelOnly="1" fieldPosition="0">
        <references count="1">
          <reference field="42" count="0"/>
        </references>
      </pivotArea>
    </format>
    <format dxfId="39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39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389">
      <pivotArea dataOnly="0" labelOnly="1" fieldPosition="0">
        <references count="1">
          <reference field="42" count="1">
            <x v="2"/>
          </reference>
        </references>
      </pivotArea>
    </format>
    <format dxfId="38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8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8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8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8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38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382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381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380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379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378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377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376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 dxfId="37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374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37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372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371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370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36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36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36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366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365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36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363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362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361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360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359">
      <pivotArea type="origin" dataOnly="0" labelOnly="1" outline="0" fieldPosition="0"/>
    </format>
    <format dxfId="358">
      <pivotArea field="42" type="button" dataOnly="0" labelOnly="1" outline="0" axis="axisRow" fieldPosition="0"/>
    </format>
    <format dxfId="357">
      <pivotArea dataOnly="0" labelOnly="1" fieldPosition="0">
        <references count="1">
          <reference field="42" count="0"/>
        </references>
      </pivotArea>
    </format>
    <format dxfId="356">
      <pivotArea dataOnly="0" labelOnly="1" fieldPosition="0">
        <references count="1">
          <reference field="42" count="0" defaultSubtotal="1"/>
        </references>
      </pivotArea>
    </format>
    <format dxfId="355">
      <pivotArea dataOnly="0" labelOnly="1" grandRow="1" outline="0" fieldPosition="0"/>
    </format>
    <format dxfId="354">
      <pivotArea dataOnly="0" labelOnly="1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353">
      <pivotArea dataOnly="0" labelOnly="1" fieldPosition="0">
        <references count="2">
          <reference field="39" count="2">
            <x v="1"/>
            <x v="2"/>
          </reference>
          <reference field="42" count="1" selected="0">
            <x v="3"/>
          </reference>
        </references>
      </pivotArea>
    </format>
    <format dxfId="352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6"/>
          </reference>
        </references>
      </pivotArea>
    </format>
    <format dxfId="35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0"/>
          </reference>
        </references>
      </pivotArea>
    </format>
    <format dxfId="350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349">
      <pivotArea outline="0" collapsedLevelsAreSubtotals="1" fieldPosition="0">
        <references count="1">
          <reference field="36" count="1" selected="0">
            <x v="6"/>
          </reference>
        </references>
      </pivotArea>
    </format>
    <format dxfId="348">
      <pivotArea type="origin" dataOnly="0" labelOnly="1" outline="0" fieldPosition="0"/>
    </format>
    <format dxfId="347">
      <pivotArea field="36" type="button" dataOnly="0" labelOnly="1" outline="0" axis="axisCol" fieldPosition="0"/>
    </format>
    <format dxfId="346">
      <pivotArea type="topRight" dataOnly="0" labelOnly="1" outline="0" fieldPosition="0"/>
    </format>
    <format dxfId="345">
      <pivotArea type="origin" dataOnly="0" labelOnly="1" outline="0" fieldPosition="0"/>
    </format>
    <format dxfId="344">
      <pivotArea field="36" type="button" dataOnly="0" labelOnly="1" outline="0" axis="axisCol" fieldPosition="0"/>
    </format>
    <format dxfId="343">
      <pivotArea type="topRight" dataOnly="0" labelOnly="1" outline="0" fieldPosition="0"/>
    </format>
    <format dxfId="342">
      <pivotArea type="origin" dataOnly="0" labelOnly="1" outline="0" fieldPosition="0"/>
    </format>
    <format dxfId="341">
      <pivotArea field="36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42" type="button" dataOnly="0" labelOnly="1" outline="0" axis="axisRow" fieldPosition="0"/>
    </format>
    <format dxfId="338">
      <pivotArea field="39" type="button" dataOnly="0" labelOnly="1" outline="0" axis="axisRow" fieldPosition="1"/>
    </format>
    <format dxfId="337"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 dxfId="336">
      <pivotArea dataOnly="0" labelOnly="1" grandCol="1" outline="0" fieldPosition="0"/>
    </format>
    <format dxfId="335">
      <pivotArea field="42" type="button" dataOnly="0" labelOnly="1" outline="0" axis="axisRow" fieldPosition="0"/>
    </format>
    <format dxfId="334">
      <pivotArea field="39" type="button" dataOnly="0" labelOnly="1" outline="0" axis="axisRow" fieldPosition="1"/>
    </format>
    <format dxfId="333"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 dxfId="332">
      <pivotArea dataOnly="0" labelOnly="1" grandCol="1" outline="0" fieldPosition="0"/>
    </format>
    <format dxfId="331">
      <pivotArea outline="0" fieldPosition="0">
        <references count="2">
          <reference field="39" count="1" selected="0">
            <x v="1"/>
          </reference>
          <reference field="42" count="1" selected="0">
            <x v="4"/>
          </reference>
        </references>
      </pivotArea>
    </format>
    <format dxfId="330">
      <pivotArea dataOnly="0" labelOnly="1" outline="0" offset="IV1" fieldPosition="0">
        <references count="1">
          <reference field="42" count="1">
            <x v="4"/>
          </reference>
        </references>
      </pivotArea>
    </format>
    <format dxfId="329">
      <pivotArea dataOnly="0" labelOnly="1" outline="0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328">
      <pivotArea outline="0" fieldPosition="0">
        <references count="2">
          <reference field="39" count="1" selected="0">
            <x v="1"/>
          </reference>
          <reference field="42" count="1" selected="0">
            <x v="4"/>
          </reference>
        </references>
      </pivotArea>
    </format>
    <format dxfId="327">
      <pivotArea dataOnly="0" labelOnly="1" outline="0" fieldPosition="0">
        <references count="1">
          <reference field="42" count="1">
            <x v="4"/>
          </reference>
        </references>
      </pivotArea>
    </format>
    <format dxfId="326">
      <pivotArea dataOnly="0" labelOnly="1" outline="0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325">
      <pivotArea outline="0" fieldPosition="0">
        <references count="2">
          <reference field="39" count="1" selected="0">
            <x v="5"/>
          </reference>
          <reference field="42" count="1" selected="0">
            <x v="4"/>
          </reference>
        </references>
      </pivotArea>
    </format>
    <format dxfId="324">
      <pivotArea dataOnly="0" labelOnly="1" outline="0" offset="IV2" fieldPosition="0">
        <references count="1">
          <reference field="42" count="1">
            <x v="4"/>
          </reference>
        </references>
      </pivotArea>
    </format>
    <format dxfId="323">
      <pivotArea dataOnly="0" labelOnly="1" outline="0" fieldPosition="0">
        <references count="2">
          <reference field="39" count="1">
            <x v="5"/>
          </reference>
          <reference field="42" count="1" selected="0">
            <x v="4"/>
          </reference>
        </references>
      </pivotArea>
    </format>
    <format dxfId="322">
      <pivotArea outline="0" fieldPosition="0">
        <references count="2">
          <reference field="39" count="1" selected="0">
            <x v="5"/>
          </reference>
          <reference field="42" count="1" selected="0">
            <x v="4"/>
          </reference>
        </references>
      </pivotArea>
    </format>
    <format dxfId="321">
      <pivotArea outline="0" fieldPosition="0">
        <references count="2">
          <reference field="39" count="1" selected="0">
            <x v="2"/>
          </reference>
          <reference field="42" count="1" selected="0">
            <x v="4"/>
          </reference>
        </references>
      </pivotArea>
    </format>
    <format dxfId="320">
      <pivotArea dataOnly="0" labelOnly="1" outline="0" offset="IV256" fieldPosition="0">
        <references count="1">
          <reference field="42" count="1">
            <x v="4"/>
          </reference>
        </references>
      </pivotArea>
    </format>
    <format dxfId="319">
      <pivotArea dataOnly="0" labelOnly="1" outline="0" fieldPosition="0">
        <references count="2">
          <reference field="39" count="1">
            <x v="2"/>
          </reference>
          <reference field="42" count="1" selected="0">
            <x v="4"/>
          </reference>
        </references>
      </pivotArea>
    </format>
    <format dxfId="318">
      <pivotArea outline="0" fieldPosition="0">
        <references count="2">
          <reference field="39" count="1" selected="0">
            <x v="2"/>
          </reference>
          <reference field="42" count="1" selected="0">
            <x v="4"/>
          </reference>
        </references>
      </pivotArea>
    </format>
    <format dxfId="317">
      <pivotArea dataOnly="0" labelOnly="1" outline="0" fieldPosition="0">
        <references count="1">
          <reference field="42" count="1">
            <x v="4"/>
          </reference>
        </references>
      </pivotArea>
    </format>
    <format dxfId="316">
      <pivotArea dataOnly="0" labelOnly="1" outline="0" fieldPosition="0">
        <references count="2">
          <reference field="39" count="1">
            <x v="2"/>
          </reference>
          <reference field="42" count="1" selected="0">
            <x v="4"/>
          </reference>
        </references>
      </pivotArea>
    </format>
    <format dxfId="315">
      <pivotArea outline="0" fieldPosition="0">
        <references count="2">
          <reference field="39" count="1" selected="0">
            <x v="1"/>
          </reference>
          <reference field="42" count="1" selected="0">
            <x v="3"/>
          </reference>
        </references>
      </pivotArea>
    </format>
    <format dxfId="314">
      <pivotArea dataOnly="0" labelOnly="1" outline="0" fieldPosition="0">
        <references count="1">
          <reference field="42" count="1">
            <x v="3"/>
          </reference>
        </references>
      </pivotArea>
    </format>
    <format dxfId="313"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312">
      <pivotArea outline="0" fieldPosition="0">
        <references count="2">
          <reference field="39" count="1" selected="0">
            <x v="1"/>
          </reference>
          <reference field="42" count="1" selected="0">
            <x v="3"/>
          </reference>
        </references>
      </pivotArea>
    </format>
    <format dxfId="311"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310">
      <pivotArea outline="0" fieldPosition="0">
        <references count="2">
          <reference field="39" count="1" selected="0">
            <x v="1"/>
          </reference>
          <reference field="42" count="1" selected="0">
            <x v="6"/>
          </reference>
        </references>
      </pivotArea>
    </format>
    <format dxfId="309">
      <pivotArea dataOnly="0" labelOnly="1" outline="0" offset="IV1" fieldPosition="0">
        <references count="1">
          <reference field="42" count="1">
            <x v="6"/>
          </reference>
        </references>
      </pivotArea>
    </format>
    <format dxfId="308">
      <pivotArea dataOnly="0" labelOnly="1" outline="0" fieldPosition="0">
        <references count="2">
          <reference field="39" count="1">
            <x v="1"/>
          </reference>
          <reference field="42" count="1" selected="0">
            <x v="6"/>
          </reference>
        </references>
      </pivotArea>
    </format>
    <format dxfId="307">
      <pivotArea outline="0" fieldPosition="0">
        <references count="2">
          <reference field="39" count="1" selected="0">
            <x v="1"/>
          </reference>
          <reference field="42" count="1" selected="0">
            <x v="6"/>
          </reference>
        </references>
      </pivotArea>
    </format>
    <format dxfId="306">
      <pivotArea dataOnly="0" labelOnly="1" outline="0" fieldPosition="0">
        <references count="1">
          <reference field="42" count="1">
            <x v="6"/>
          </reference>
        </references>
      </pivotArea>
    </format>
    <format dxfId="305">
      <pivotArea dataOnly="0" labelOnly="1" outline="0" fieldPosition="0">
        <references count="2">
          <reference field="39" count="1">
            <x v="1"/>
          </reference>
          <reference field="42" count="1" selected="0">
            <x v="6"/>
          </reference>
        </references>
      </pivotArea>
    </format>
    <format dxfId="304">
      <pivotArea outline="0" fieldPosition="0">
        <references count="2">
          <reference field="39" count="1" selected="0">
            <x v="5"/>
          </reference>
          <reference field="42" count="1" selected="0">
            <x v="6"/>
          </reference>
        </references>
      </pivotArea>
    </format>
    <format dxfId="303">
      <pivotArea dataOnly="0" labelOnly="1" outline="0" offset="IV256" fieldPosition="0">
        <references count="1">
          <reference field="42" count="1">
            <x v="6"/>
          </reference>
        </references>
      </pivotArea>
    </format>
    <format dxfId="302">
      <pivotArea dataOnly="0" labelOnly="1" outline="0" fieldPosition="0">
        <references count="2">
          <reference field="39" count="1">
            <x v="5"/>
          </reference>
          <reference field="42" count="1" selected="0">
            <x v="6"/>
          </reference>
        </references>
      </pivotArea>
    </format>
    <format dxfId="301">
      <pivotArea outline="0" fieldPosition="0">
        <references count="2">
          <reference field="39" count="1" selected="0">
            <x v="5"/>
          </reference>
          <reference field="42" count="1" selected="0">
            <x v="6"/>
          </reference>
        </references>
      </pivotArea>
    </format>
    <format dxfId="300">
      <pivotArea dataOnly="0" labelOnly="1" outline="0" fieldPosition="0">
        <references count="1">
          <reference field="42" count="1">
            <x v="6"/>
          </reference>
        </references>
      </pivotArea>
    </format>
    <format dxfId="299">
      <pivotArea dataOnly="0" labelOnly="1" outline="0" fieldPosition="0">
        <references count="2">
          <reference field="39" count="1">
            <x v="5"/>
          </reference>
          <reference field="42" count="1" selected="0">
            <x v="6"/>
          </reference>
        </references>
      </pivotArea>
    </format>
    <format dxfId="298">
      <pivotArea outline="0" fieldPosition="0">
        <references count="2">
          <reference field="39" count="1" selected="0">
            <x v="1"/>
          </reference>
          <reference field="42" count="1" selected="0">
            <x v="0"/>
          </reference>
        </references>
      </pivotArea>
    </format>
    <format dxfId="297">
      <pivotArea dataOnly="0" labelOnly="1" outline="0" offset="IV1" fieldPosition="0">
        <references count="1">
          <reference field="42" count="1">
            <x v="0"/>
          </reference>
        </references>
      </pivotArea>
    </format>
    <format dxfId="296">
      <pivotArea dataOnly="0" labelOnly="1" outline="0" fieldPosition="0">
        <references count="2">
          <reference field="39" count="1">
            <x v="1"/>
          </reference>
          <reference field="42" count="1" selected="0">
            <x v="0"/>
          </reference>
        </references>
      </pivotArea>
    </format>
    <format dxfId="295">
      <pivotArea outline="0" fieldPosition="0">
        <references count="2">
          <reference field="39" count="1" selected="0">
            <x v="1"/>
          </reference>
          <reference field="42" count="1" selected="0">
            <x v="0"/>
          </reference>
        </references>
      </pivotArea>
    </format>
    <format dxfId="294">
      <pivotArea dataOnly="0" labelOnly="1" outline="0" fieldPosition="0">
        <references count="1">
          <reference field="42" count="1">
            <x v="0"/>
          </reference>
        </references>
      </pivotArea>
    </format>
    <format dxfId="293">
      <pivotArea dataOnly="0" labelOnly="1" outline="0" fieldPosition="0">
        <references count="2">
          <reference field="39" count="1">
            <x v="1"/>
          </reference>
          <reference field="42" count="1" selected="0">
            <x v="0"/>
          </reference>
        </references>
      </pivotArea>
    </format>
    <format dxfId="292">
      <pivotArea outline="0" fieldPosition="0">
        <references count="2">
          <reference field="39" count="1" selected="0">
            <x v="5"/>
          </reference>
          <reference field="42" count="1" selected="0">
            <x v="0"/>
          </reference>
        </references>
      </pivotArea>
    </format>
    <format dxfId="291">
      <pivotArea dataOnly="0" labelOnly="1" outline="0" offset="IV256" fieldPosition="0">
        <references count="1">
          <reference field="42" count="1">
            <x v="0"/>
          </reference>
        </references>
      </pivotArea>
    </format>
    <format dxfId="290">
      <pivotArea dataOnly="0" labelOnly="1" outline="0" fieldPosition="0">
        <references count="2">
          <reference field="39" count="1">
            <x v="5"/>
          </reference>
          <reference field="42" count="1" selected="0">
            <x v="0"/>
          </reference>
        </references>
      </pivotArea>
    </format>
    <format dxfId="289">
      <pivotArea outline="0" fieldPosition="0">
        <references count="2">
          <reference field="39" count="1" selected="0">
            <x v="5"/>
          </reference>
          <reference field="42" count="1" selected="0">
            <x v="0"/>
          </reference>
        </references>
      </pivotArea>
    </format>
    <format dxfId="288">
      <pivotArea dataOnly="0" labelOnly="1" outline="0" fieldPosition="0">
        <references count="1">
          <reference field="42" count="1">
            <x v="0"/>
          </reference>
        </references>
      </pivotArea>
    </format>
    <format dxfId="287">
      <pivotArea dataOnly="0" labelOnly="1" outline="0" fieldPosition="0">
        <references count="2">
          <reference field="39" count="1">
            <x v="5"/>
          </reference>
          <reference field="42" count="1" selected="0">
            <x v="0"/>
          </reference>
        </references>
      </pivotArea>
    </format>
    <format dxfId="286">
      <pivotArea outline="0" fieldPosition="0">
        <references count="2">
          <reference field="39" count="1" selected="0">
            <x v="5"/>
          </reference>
          <reference field="42" count="1" selected="0">
            <x v="1"/>
          </reference>
        </references>
      </pivotArea>
    </format>
    <format dxfId="285">
      <pivotArea dataOnly="0" labelOnly="1" outline="0" offset="IV1" fieldPosition="0">
        <references count="1">
          <reference field="42" count="1">
            <x v="1"/>
          </reference>
        </references>
      </pivotArea>
    </format>
    <format dxfId="284">
      <pivotArea dataOnly="0" labelOnly="1" outline="0" fieldPosition="0">
        <references count="2">
          <reference field="39" count="1">
            <x v="5"/>
          </reference>
          <reference field="42" count="1" selected="0">
            <x v="1"/>
          </reference>
        </references>
      </pivotArea>
    </format>
    <format dxfId="283">
      <pivotArea outline="0" fieldPosition="0">
        <references count="2">
          <reference field="39" count="1" selected="0">
            <x v="5"/>
          </reference>
          <reference field="42" count="1" selected="0">
            <x v="1"/>
          </reference>
        </references>
      </pivotArea>
    </format>
    <format dxfId="282">
      <pivotArea dataOnly="0" labelOnly="1" outline="0" fieldPosition="0">
        <references count="1">
          <reference field="42" count="1">
            <x v="1"/>
          </reference>
        </references>
      </pivotArea>
    </format>
    <format dxfId="281">
      <pivotArea dataOnly="0" labelOnly="1" outline="0" fieldPosition="0">
        <references count="2">
          <reference field="39" count="1">
            <x v="5"/>
          </reference>
          <reference field="42" count="1" selected="0">
            <x v="1"/>
          </reference>
        </references>
      </pivotArea>
    </format>
    <format dxfId="280">
      <pivotArea outline="0" fieldPosition="0">
        <references count="2">
          <reference field="39" count="1" selected="0">
            <x v="4"/>
          </reference>
          <reference field="42" count="1" selected="0">
            <x v="1"/>
          </reference>
        </references>
      </pivotArea>
    </format>
    <format dxfId="279">
      <pivotArea dataOnly="0" labelOnly="1" outline="0" offset="IV256" fieldPosition="0">
        <references count="1">
          <reference field="42" count="1">
            <x v="1"/>
          </reference>
        </references>
      </pivotArea>
    </format>
    <format dxfId="278">
      <pivotArea dataOnly="0" labelOnly="1" outline="0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277">
      <pivotArea outline="0" fieldPosition="0">
        <references count="2">
          <reference field="39" count="1" selected="0">
            <x v="4"/>
          </reference>
          <reference field="42" count="1" selected="0">
            <x v="1"/>
          </reference>
        </references>
      </pivotArea>
    </format>
    <format dxfId="276">
      <pivotArea dataOnly="0" labelOnly="1" outline="0" fieldPosition="0">
        <references count="1">
          <reference field="42" count="1">
            <x v="1"/>
          </reference>
        </references>
      </pivotArea>
    </format>
    <format dxfId="275">
      <pivotArea dataOnly="0" labelOnly="1" outline="0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274">
      <pivotArea grandRow="1" outline="0" collapsedLevelsAreSubtotals="1" fieldPosition="0"/>
    </format>
    <format dxfId="273">
      <pivotArea dataOnly="0" labelOnly="1" grandRow="1" outline="0" fieldPosition="0"/>
    </format>
    <format dxfId="272">
      <pivotArea grandRow="1" outline="0" collapsedLevelsAreSubtotals="1" fieldPosition="0"/>
    </format>
    <format dxfId="271">
      <pivotArea dataOnly="0" labelOnly="1" grandRow="1" outline="0" fieldPosition="0"/>
    </format>
    <format dxfId="270">
      <pivotArea grandRow="1" outline="0" collapsedLevelsAreSubtotals="1" fieldPosition="0"/>
    </format>
    <format dxfId="269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268">
      <pivotArea type="origin" dataOnly="0" labelOnly="1" outline="0" fieldPosition="0"/>
    </format>
    <format dxfId="267">
      <pivotArea field="36" type="button" dataOnly="0" labelOnly="1" outline="0" axis="axisCol" fieldPosition="0"/>
    </format>
    <format dxfId="266">
      <pivotArea type="topRight" dataOnly="0" labelOnly="1" outline="0" fieldPosition="0"/>
    </format>
    <format dxfId="265">
      <pivotArea type="origin" dataOnly="0" labelOnly="1" outline="0" fieldPosition="0"/>
    </format>
    <format dxfId="264">
      <pivotArea field="36" type="button" dataOnly="0" labelOnly="1" outline="0" axis="axisCol" fieldPosition="0"/>
    </format>
    <format dxfId="263">
      <pivotArea type="topRight" dataOnly="0" labelOnly="1" outline="0" fieldPosition="0"/>
    </format>
    <format dxfId="262">
      <pivotArea type="origin" dataOnly="0" labelOnly="1" outline="0" fieldPosition="0"/>
    </format>
    <format dxfId="261">
      <pivotArea field="36" type="button" dataOnly="0" labelOnly="1" outline="0" axis="axisCol" fieldPosition="0"/>
    </format>
    <format dxfId="260">
      <pivotArea type="topRight" dataOnly="0" labelOnly="1" outline="0" fieldPosition="0"/>
    </format>
    <format dxfId="259">
      <pivotArea grandRow="1" outline="0" collapsedLevelsAreSubtotals="1" fieldPosition="0"/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42" type="button" dataOnly="0" labelOnly="1" outline="0" axis="axisRow" fieldPosition="0"/>
    </format>
    <format>
      <pivotArea field="39" type="button" dataOnly="0" labelOnly="1" outline="0" axis="axisRow" fieldPosition="1"/>
    </format>
    <format>
      <pivotArea dataOnly="0" labelOnly="1" outline="0" fieldPosition="0">
        <references count="1">
          <reference field="42" count="0"/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2">
          <reference field="39" count="3">
            <x v="1"/>
            <x v="2"/>
            <x v="5"/>
          </reference>
          <reference field="42" count="1" selected="0">
            <x v="4"/>
          </reference>
        </references>
      </pivotArea>
    </format>
    <format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>
      <pivotArea dataOnly="0" labelOnly="1" outline="0" fieldPosition="0">
        <references count="2">
          <reference field="39" count="2">
            <x v="1"/>
            <x v="5"/>
          </reference>
          <reference field="42" count="1" selected="0">
            <x v="6"/>
          </reference>
        </references>
      </pivotArea>
    </format>
    <format>
      <pivotArea dataOnly="0" labelOnly="1" outline="0" fieldPosition="0">
        <references count="2">
          <reference field="39" count="2">
            <x v="1"/>
            <x v="5"/>
          </reference>
          <reference field="42" count="1" selected="0">
            <x v="0"/>
          </reference>
        </references>
      </pivotArea>
    </format>
    <format>
      <pivotArea dataOnly="0" labelOnly="1" outline="0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>
      <pivotArea dataOnly="0" labelOnly="1" grandCol="1" outline="0" fieldPosition="0"/>
    </format>
    <format dxfId="253">
      <pivotArea dataOnly="0" labelOnly="1" outline="0" offset="IV1" fieldPosition="0">
        <references count="1">
          <reference field="42" count="1">
            <x v="4"/>
          </reference>
        </references>
      </pivotArea>
    </format>
    <format dxfId="252">
      <pivotArea dataOnly="0" labelOnly="1" outline="0" fieldPosition="0">
        <references count="1">
          <reference field="42" count="1">
            <x v="3"/>
          </reference>
        </references>
      </pivotArea>
    </format>
    <format dxfId="251">
      <pivotArea dataOnly="0" labelOnly="1" outline="0" offset="IV1" fieldPosition="0">
        <references count="1">
          <reference field="42" count="1">
            <x v="6"/>
          </reference>
        </references>
      </pivotArea>
    </format>
    <format dxfId="250">
      <pivotArea dataOnly="0" labelOnly="1" outline="0" offset="IV1" fieldPosition="0">
        <references count="1">
          <reference field="42" count="1">
            <x v="0"/>
          </reference>
        </references>
      </pivotArea>
    </format>
    <format dxfId="249">
      <pivotArea dataOnly="0" labelOnly="1" outline="0" offset="IV1" fieldPosition="0">
        <references count="1">
          <reference field="42" count="1">
            <x v="1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Canal_Venda_Top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27:V90" firstHeaderRow="1" firstDataRow="2" firstDataCol="1"/>
  <pivotFields count="45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7">
        <item x="17"/>
        <item x="5"/>
        <item x="15"/>
        <item x="6"/>
        <item x="26"/>
        <item m="1" x="68"/>
        <item m="1" x="105"/>
        <item m="1" x="83"/>
        <item m="1" x="62"/>
        <item m="1" x="67"/>
        <item m="1" x="102"/>
        <item m="1" x="79"/>
        <item x="52"/>
        <item m="1" x="113"/>
        <item x="39"/>
        <item x="7"/>
        <item x="45"/>
        <item x="14"/>
        <item x="55"/>
        <item x="57"/>
        <item x="61"/>
        <item x="4"/>
        <item x="53"/>
        <item x="8"/>
        <item m="1" x="77"/>
        <item m="1" x="95"/>
        <item m="1" x="88"/>
        <item x="3"/>
        <item x="10"/>
        <item x="49"/>
        <item x="19"/>
        <item x="13"/>
        <item m="1" x="81"/>
        <item x="20"/>
        <item m="1" x="91"/>
        <item m="1" x="85"/>
        <item x="30"/>
        <item x="29"/>
        <item m="1" x="63"/>
        <item x="2"/>
        <item m="1" x="92"/>
        <item x="12"/>
        <item x="24"/>
        <item x="58"/>
        <item x="48"/>
        <item x="51"/>
        <item x="60"/>
        <item x="50"/>
        <item x="18"/>
        <item x="11"/>
        <item x="0"/>
        <item m="1" x="65"/>
        <item m="1" x="96"/>
        <item x="27"/>
        <item x="21"/>
        <item m="1" x="71"/>
        <item x="23"/>
        <item m="1" x="93"/>
        <item m="1" x="69"/>
        <item x="1"/>
        <item m="1" x="94"/>
        <item x="28"/>
        <item m="1" x="80"/>
        <item m="1" x="97"/>
        <item m="1" x="74"/>
        <item m="1" x="70"/>
        <item m="1" x="100"/>
        <item m="1" x="84"/>
        <item x="31"/>
        <item x="16"/>
        <item x="40"/>
        <item m="1" x="101"/>
        <item m="1" x="115"/>
        <item x="37"/>
        <item m="1" x="75"/>
        <item m="1" x="87"/>
        <item x="46"/>
        <item m="1" x="82"/>
        <item m="1" x="112"/>
        <item m="1" x="107"/>
        <item m="1" x="73"/>
        <item x="9"/>
        <item m="1" x="78"/>
        <item m="1" x="111"/>
        <item x="25"/>
        <item m="1" x="98"/>
        <item m="1" x="99"/>
        <item m="1" x="114"/>
        <item x="59"/>
        <item x="36"/>
        <item m="1" x="109"/>
        <item m="1" x="110"/>
        <item m="1" x="76"/>
        <item x="38"/>
        <item x="32"/>
        <item m="1" x="108"/>
        <item m="1" x="103"/>
        <item x="41"/>
        <item m="1" x="106"/>
        <item x="33"/>
        <item x="47"/>
        <item m="1" x="104"/>
        <item x="54"/>
        <item x="22"/>
        <item m="1" x="66"/>
        <item x="34"/>
        <item x="43"/>
        <item x="44"/>
        <item x="42"/>
        <item m="1" x="89"/>
        <item m="1" x="90"/>
        <item m="1" x="86"/>
        <item x="35"/>
        <item m="1" x="64"/>
        <item m="1" x="72"/>
        <item x="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1"/>
        <item x="6"/>
        <item x="4"/>
        <item x="7"/>
        <item h="1" x="8"/>
        <item x="3"/>
        <item x="0"/>
        <item x="2"/>
        <item m="1" x="9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2">
    <i>
      <x v="18"/>
    </i>
    <i>
      <x v="94"/>
    </i>
    <i>
      <x v="69"/>
    </i>
    <i>
      <x v="84"/>
    </i>
    <i>
      <x v="17"/>
    </i>
    <i>
      <x v="31"/>
    </i>
    <i>
      <x v="2"/>
    </i>
    <i>
      <x v="15"/>
    </i>
    <i>
      <x v="42"/>
    </i>
    <i>
      <x v="3"/>
    </i>
    <i>
      <x v="105"/>
    </i>
    <i>
      <x v="68"/>
    </i>
    <i>
      <x v="23"/>
    </i>
    <i>
      <x v="39"/>
    </i>
    <i>
      <x v="1"/>
    </i>
    <i>
      <x v="28"/>
    </i>
    <i>
      <x v="97"/>
    </i>
    <i>
      <x v="41"/>
    </i>
    <i>
      <x v="53"/>
    </i>
    <i>
      <x v="54"/>
    </i>
    <i>
      <x v="14"/>
    </i>
    <i>
      <x v="30"/>
    </i>
    <i>
      <x v="56"/>
    </i>
    <i>
      <x v="36"/>
    </i>
    <i>
      <x v="50"/>
    </i>
    <i>
      <x v="59"/>
    </i>
    <i>
      <x v="70"/>
    </i>
    <i>
      <x v="81"/>
    </i>
    <i>
      <x v="108"/>
    </i>
    <i>
      <x v="4"/>
    </i>
    <i>
      <x v="27"/>
    </i>
    <i>
      <x v="106"/>
    </i>
    <i>
      <x v="12"/>
    </i>
    <i>
      <x v="22"/>
    </i>
    <i>
      <x/>
    </i>
    <i>
      <x v="37"/>
    </i>
    <i>
      <x v="33"/>
    </i>
    <i>
      <x v="107"/>
    </i>
    <i>
      <x v="99"/>
    </i>
    <i>
      <x v="103"/>
    </i>
    <i>
      <x v="44"/>
    </i>
    <i>
      <x v="21"/>
    </i>
    <i>
      <x v="112"/>
    </i>
    <i>
      <x v="16"/>
    </i>
    <i>
      <x v="61"/>
    </i>
    <i>
      <x v="102"/>
    </i>
    <i>
      <x v="43"/>
    </i>
    <i>
      <x v="29"/>
    </i>
    <i>
      <x v="19"/>
    </i>
    <i>
      <x v="76"/>
    </i>
    <i>
      <x v="73"/>
    </i>
    <i>
      <x v="93"/>
    </i>
    <i>
      <x v="48"/>
    </i>
    <i>
      <x v="49"/>
    </i>
    <i>
      <x v="100"/>
    </i>
    <i>
      <x v="88"/>
    </i>
    <i>
      <x v="89"/>
    </i>
    <i>
      <x v="45"/>
    </i>
    <i>
      <x v="115"/>
    </i>
    <i>
      <x v="46"/>
    </i>
    <i>
      <x v="47"/>
    </i>
    <i t="grand">
      <x/>
    </i>
  </rowItems>
  <colFields count="1">
    <field x="36"/>
  </colFields>
  <colItems count="9">
    <i>
      <x/>
    </i>
    <i>
      <x v="1"/>
    </i>
    <i>
      <x v="2"/>
    </i>
    <i>
      <x v="3"/>
    </i>
    <i>
      <x v="5"/>
    </i>
    <i>
      <x v="6"/>
    </i>
    <i>
      <x v="7"/>
    </i>
    <i>
      <x v="9"/>
    </i>
    <i t="grand">
      <x/>
    </i>
  </colItems>
  <dataFields count="1">
    <dataField name="Contagem de OBT" fld="8" subtotal="count" baseField="0" baseItem="0"/>
  </dataFields>
  <formats count="548">
    <format dxfId="1127">
      <pivotArea field="25" grandCol="1" collapsedLevelsAreSubtotals="1" axis="axisRow" fieldPosition="0">
        <references count="1">
          <reference field="25" count="0"/>
        </references>
      </pivotArea>
    </format>
    <format dxfId="1126">
      <pivotArea type="all" dataOnly="0" outline="0" fieldPosition="0"/>
    </format>
    <format dxfId="1125">
      <pivotArea outline="0" collapsedLevelsAreSubtotals="1" fieldPosition="0"/>
    </format>
    <format dxfId="1124">
      <pivotArea type="origin" dataOnly="0" labelOnly="1" outline="0" fieldPosition="0"/>
    </format>
    <format dxfId="1123">
      <pivotArea field="25" type="button" dataOnly="0" labelOnly="1" outline="0" axis="axisRow" fieldPosition="0"/>
    </format>
    <format dxfId="1122">
      <pivotArea dataOnly="0" labelOnly="1" fieldPosition="0">
        <references count="1">
          <reference field="25" count="0"/>
        </references>
      </pivotArea>
    </format>
    <format dxfId="1121">
      <pivotArea dataOnly="0" labelOnly="1" grandRow="1" outline="0" fieldPosition="0"/>
    </format>
    <format dxfId="1120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1119">
      <pivotArea dataOnly="0" labelOnly="1" grandCol="1" outline="0" fieldPosition="0"/>
    </format>
    <format dxfId="1118">
      <pivotArea outline="0" collapsedLevelsAreSubtotals="1" fieldPosition="0"/>
    </format>
    <format dxfId="1117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1116">
      <pivotArea dataOnly="0" labelOnly="1" grandCol="1" outline="0" fieldPosition="0"/>
    </format>
    <format dxfId="1115">
      <pivotArea field="25" grandCol="1" collapsedLevelsAreSubtotals="1" axis="axisRow" fieldPosition="0">
        <references count="1">
          <reference field="25" count="0"/>
        </references>
      </pivotArea>
    </format>
    <format dxfId="1114">
      <pivotArea type="origin" dataOnly="0" labelOnly="1" outline="0" fieldPosition="0"/>
    </format>
    <format dxfId="1113">
      <pivotArea field="25" type="button" dataOnly="0" labelOnly="1" outline="0" axis="axisRow" fieldPosition="0"/>
    </format>
    <format dxfId="1112">
      <pivotArea dataOnly="0" labelOnly="1" fieldPosition="0">
        <references count="1">
          <reference field="25" count="0"/>
        </references>
      </pivotArea>
    </format>
    <format dxfId="1111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1110">
      <pivotArea type="origin" dataOnly="0" labelOnly="1" outline="0" fieldPosition="0"/>
    </format>
    <format dxfId="1109">
      <pivotArea field="25" type="button" dataOnly="0" labelOnly="1" outline="0" axis="axisRow" fieldPosition="0"/>
    </format>
    <format dxfId="1108">
      <pivotArea dataOnly="0" labelOnly="1" fieldPosition="0">
        <references count="1">
          <reference field="25" count="0"/>
        </references>
      </pivotArea>
    </format>
    <format dxfId="1107">
      <pivotArea dataOnly="0" labelOnly="1" grandRow="1" outline="0" fieldPosition="0"/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type="origin" dataOnly="0" labelOnly="1" outline="0" fieldPosition="0"/>
    </format>
    <format dxfId="1103">
      <pivotArea field="36" type="button" dataOnly="0" labelOnly="1" outline="0" axis="axisCol" fieldPosition="0"/>
    </format>
    <format dxfId="1102">
      <pivotArea type="topRight" dataOnly="0" labelOnly="1" outline="0" fieldPosition="0"/>
    </format>
    <format dxfId="1101">
      <pivotArea field="25" type="button" dataOnly="0" labelOnly="1" outline="0" axis="axisRow" fieldPosition="0"/>
    </format>
    <format dxfId="1100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1099">
      <pivotArea dataOnly="0" labelOnly="1" grandRow="1" outline="0" fieldPosition="0"/>
    </format>
    <format dxfId="1098">
      <pivotArea dataOnly="0" labelOnly="1" fieldPosition="0">
        <references count="1">
          <reference field="36" count="0"/>
        </references>
      </pivotArea>
    </format>
    <format dxfId="1097">
      <pivotArea dataOnly="0" labelOnly="1" grandCol="1" outline="0" fieldPosition="0"/>
    </format>
    <format dxfId="1096">
      <pivotArea type="all" dataOnly="0" outline="0" fieldPosition="0"/>
    </format>
    <format dxfId="1095">
      <pivotArea outline="0" collapsedLevelsAreSubtotals="1" fieldPosition="0"/>
    </format>
    <format dxfId="1094">
      <pivotArea type="origin" dataOnly="0" labelOnly="1" outline="0" fieldPosition="0"/>
    </format>
    <format dxfId="1093">
      <pivotArea field="36" type="button" dataOnly="0" labelOnly="1" outline="0" axis="axisCol" fieldPosition="0"/>
    </format>
    <format dxfId="1092">
      <pivotArea type="topRight" dataOnly="0" labelOnly="1" outline="0" fieldPosition="0"/>
    </format>
    <format dxfId="1091">
      <pivotArea field="25" type="button" dataOnly="0" labelOnly="1" outline="0" axis="axisRow" fieldPosition="0"/>
    </format>
    <format dxfId="1090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1089">
      <pivotArea dataOnly="0" labelOnly="1" grandRow="1" outline="0" fieldPosition="0"/>
    </format>
    <format dxfId="1088">
      <pivotArea dataOnly="0" labelOnly="1" fieldPosition="0">
        <references count="1">
          <reference field="36" count="0"/>
        </references>
      </pivotArea>
    </format>
    <format dxfId="1087">
      <pivotArea dataOnly="0" labelOnly="1" grandCol="1" outline="0" fieldPosition="0"/>
    </format>
    <format dxfId="1086">
      <pivotArea type="all" dataOnly="0" outline="0" fieldPosition="0"/>
    </format>
    <format dxfId="1085">
      <pivotArea outline="0" collapsedLevelsAreSubtotals="1" fieldPosition="0"/>
    </format>
    <format dxfId="1084">
      <pivotArea type="origin" dataOnly="0" labelOnly="1" outline="0" fieldPosition="0"/>
    </format>
    <format dxfId="1083">
      <pivotArea field="36" type="button" dataOnly="0" labelOnly="1" outline="0" axis="axisCol" fieldPosition="0"/>
    </format>
    <format dxfId="1082">
      <pivotArea type="topRight" dataOnly="0" labelOnly="1" outline="0" fieldPosition="0"/>
    </format>
    <format dxfId="1081">
      <pivotArea field="25" type="button" dataOnly="0" labelOnly="1" outline="0" axis="axisRow" fieldPosition="0"/>
    </format>
    <format dxfId="108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79">
      <pivotArea dataOnly="0" labelOnly="1" grandRow="1" outline="0" fieldPosition="0"/>
    </format>
    <format dxfId="1078">
      <pivotArea dataOnly="0" labelOnly="1" fieldPosition="0">
        <references count="1">
          <reference field="36" count="0"/>
        </references>
      </pivotArea>
    </format>
    <format dxfId="1077">
      <pivotArea dataOnly="0" labelOnly="1" grandCol="1" outline="0" fieldPosition="0"/>
    </format>
    <format dxfId="1076">
      <pivotArea type="all" dataOnly="0" outline="0" fieldPosition="0"/>
    </format>
    <format dxfId="1075">
      <pivotArea outline="0" collapsedLevelsAreSubtotals="1" fieldPosition="0"/>
    </format>
    <format dxfId="1074">
      <pivotArea type="origin" dataOnly="0" labelOnly="1" outline="0" fieldPosition="0"/>
    </format>
    <format dxfId="1073">
      <pivotArea field="36" type="button" dataOnly="0" labelOnly="1" outline="0" axis="axisCol" fieldPosition="0"/>
    </format>
    <format dxfId="1072">
      <pivotArea type="topRight" dataOnly="0" labelOnly="1" outline="0" fieldPosition="0"/>
    </format>
    <format dxfId="1071">
      <pivotArea field="25" type="button" dataOnly="0" labelOnly="1" outline="0" axis="axisRow" fieldPosition="0"/>
    </format>
    <format dxfId="107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9">
      <pivotArea dataOnly="0" labelOnly="1" grandRow="1" outline="0" fieldPosition="0"/>
    </format>
    <format dxfId="1068">
      <pivotArea dataOnly="0" labelOnly="1" fieldPosition="0">
        <references count="1">
          <reference field="36" count="0"/>
        </references>
      </pivotArea>
    </format>
    <format dxfId="1067">
      <pivotArea dataOnly="0" labelOnly="1" grandCol="1" outline="0" fieldPosition="0"/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061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0">
      <pivotArea outline="0" collapsedLevelsAreSubtotals="1" fieldPosition="0"/>
    </format>
    <format dxfId="1059">
      <pivotArea dataOnly="0" labelOnly="1" fieldPosition="0">
        <references count="1">
          <reference field="36" count="0"/>
        </references>
      </pivotArea>
    </format>
    <format dxfId="1058">
      <pivotArea dataOnly="0" labelOnly="1" grandCol="1" outline="0" fieldPosition="0"/>
    </format>
    <format dxfId="1057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1056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1055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1054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1053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1052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1051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1050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1049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1048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1047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1046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1045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1044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1043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1042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1041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1040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1039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1038">
      <pivotArea type="all" dataOnly="0" outline="0" fieldPosition="0"/>
    </format>
    <format dxfId="1037">
      <pivotArea outline="0" collapsedLevelsAreSubtotals="1" fieldPosition="0"/>
    </format>
    <format dxfId="1036">
      <pivotArea type="origin" dataOnly="0" labelOnly="1" outline="0" fieldPosition="0"/>
    </format>
    <format dxfId="1035">
      <pivotArea field="36" type="button" dataOnly="0" labelOnly="1" outline="0" axis="axisCol" fieldPosition="0"/>
    </format>
    <format dxfId="1034">
      <pivotArea type="topRight" dataOnly="0" labelOnly="1" outline="0" fieldPosition="0"/>
    </format>
    <format dxfId="1033">
      <pivotArea field="25" type="button" dataOnly="0" labelOnly="1" outline="0" axis="axisRow" fieldPosition="0"/>
    </format>
    <format dxfId="1032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1031">
      <pivotArea dataOnly="0" labelOnly="1" grandRow="1" outline="0" fieldPosition="0"/>
    </format>
    <format dxfId="1030">
      <pivotArea dataOnly="0" labelOnly="1" fieldPosition="0">
        <references count="1">
          <reference field="36" count="0"/>
        </references>
      </pivotArea>
    </format>
    <format dxfId="1029">
      <pivotArea dataOnly="0" labelOnly="1" grandCol="1" outline="0" fieldPosition="0"/>
    </format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6" type="button" dataOnly="0" labelOnly="1" outline="0" axis="axisCol" fieldPosition="0"/>
    </format>
    <format dxfId="1025">
      <pivotArea type="topRight" dataOnly="0" labelOnly="1" outline="0" fieldPosition="0"/>
    </format>
    <format dxfId="1024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1023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1022">
      <pivotArea dataOnly="0" labelOnly="1" fieldPosition="0">
        <references count="1">
          <reference field="36" count="0"/>
        </references>
      </pivotArea>
    </format>
    <format dxfId="1021">
      <pivotArea dataOnly="0" labelOnly="1" grandCol="1" outline="0" fieldPosition="0"/>
    </format>
    <format dxfId="1020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1019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101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1017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1016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1015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1014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1013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1012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1011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1010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1009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1008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1007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100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1005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100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1003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1002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1001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1000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999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998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997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996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995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994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993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992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991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990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989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98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987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98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985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984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983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982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981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98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979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97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977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976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97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974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973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972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971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97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969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96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967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966">
      <pivotArea type="origin" dataOnly="0" labelOnly="1" outline="0" fieldPosition="0"/>
    </format>
    <format dxfId="965">
      <pivotArea field="25" type="button" dataOnly="0" labelOnly="1" outline="0" axis="axisRow" fieldPosition="0"/>
    </format>
    <format dxfId="96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963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962">
      <pivotArea dataOnly="0" labelOnly="1" grandRow="1" outline="0" fieldPosition="0"/>
    </format>
    <format dxfId="961">
      <pivotArea type="origin" dataOnly="0" labelOnly="1" outline="0" fieldPosition="0"/>
    </format>
    <format dxfId="960">
      <pivotArea field="25" type="button" dataOnly="0" labelOnly="1" outline="0" axis="axisRow" fieldPosition="0"/>
    </format>
    <format dxfId="959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958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957">
      <pivotArea dataOnly="0" labelOnly="1" grandRow="1" outline="0" fieldPosition="0"/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type="origin" dataOnly="0" labelOnly="1" outline="0" fieldPosition="0"/>
    </format>
    <format dxfId="953">
      <pivotArea field="36" type="button" dataOnly="0" labelOnly="1" outline="0" axis="axisCol" fieldPosition="0"/>
    </format>
    <format dxfId="952">
      <pivotArea type="topRight" dataOnly="0" labelOnly="1" outline="0" fieldPosition="0"/>
    </format>
    <format dxfId="951">
      <pivotArea field="25" type="button" dataOnly="0" labelOnly="1" outline="0" axis="axisRow" fieldPosition="0"/>
    </format>
    <format dxfId="950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949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948">
      <pivotArea dataOnly="0" labelOnly="1" grandRow="1" outline="0" fieldPosition="0"/>
    </format>
    <format dxfId="947">
      <pivotArea dataOnly="0" labelOnly="1" fieldPosition="0">
        <references count="1">
          <reference field="36" count="0"/>
        </references>
      </pivotArea>
    </format>
    <format dxfId="94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945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944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943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942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941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940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93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938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937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936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935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934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93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93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93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930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92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928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927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92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925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92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923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922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921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920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919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 dxfId="91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917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91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915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91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913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91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911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910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909">
      <pivotArea dataOnly="0" labelOnly="1" fieldPosition="0">
        <references count="1">
          <reference field="25" count="1">
            <x v="38"/>
          </reference>
        </references>
      </pivotArea>
    </format>
    <format dxfId="908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907">
      <pivotArea dataOnly="0" labelOnly="1" fieldPosition="0">
        <references count="1">
          <reference field="25" count="1">
            <x v="38"/>
          </reference>
        </references>
      </pivotArea>
    </format>
    <format dxfId="90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90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904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903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902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901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900">
      <pivotArea type="origin" dataOnly="0" labelOnly="1" outline="0" fieldPosition="0"/>
    </format>
    <format dxfId="899">
      <pivotArea field="25" type="button" dataOnly="0" labelOnly="1" outline="0" axis="axisRow" fieldPosition="0"/>
    </format>
    <format dxfId="898">
      <pivotArea dataOnly="0" labelOnly="1" fieldPosition="0">
        <references count="1">
          <reference field="25" count="50">
            <x v="0"/>
            <x v="1"/>
            <x v="2"/>
            <x v="3"/>
            <x v="5"/>
            <x v="7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30"/>
            <x v="31"/>
            <x v="33"/>
            <x v="36"/>
            <x v="37"/>
            <x v="39"/>
            <x v="41"/>
            <x v="42"/>
            <x v="43"/>
            <x v="44"/>
            <x v="45"/>
            <x v="46"/>
            <x v="49"/>
            <x v="50"/>
            <x v="53"/>
            <x v="54"/>
            <x v="56"/>
            <x v="58"/>
            <x v="59"/>
            <x v="68"/>
            <x v="69"/>
            <x v="80"/>
            <x v="89"/>
            <x v="94"/>
            <x v="97"/>
            <x v="99"/>
            <x v="100"/>
            <x v="102"/>
            <x v="103"/>
            <x v="105"/>
            <x v="107"/>
            <x v="108"/>
          </reference>
        </references>
      </pivotArea>
    </format>
    <format dxfId="897">
      <pivotArea dataOnly="0" labelOnly="1" fieldPosition="0">
        <references count="1">
          <reference field="25" count="12">
            <x v="4"/>
            <x v="28"/>
            <x v="29"/>
            <x v="55"/>
            <x v="65"/>
            <x v="73"/>
            <x v="74"/>
            <x v="75"/>
            <x v="76"/>
            <x v="81"/>
            <x v="82"/>
            <x v="106"/>
          </reference>
        </references>
      </pivotArea>
    </format>
    <format dxfId="896">
      <pivotArea dataOnly="0" labelOnly="1" grandRow="1" outline="0" fieldPosition="0"/>
    </format>
    <format dxfId="895">
      <pivotArea type="origin" dataOnly="0" labelOnly="1" outline="0" fieldPosition="0"/>
    </format>
    <format dxfId="894">
      <pivotArea field="36" type="button" dataOnly="0" labelOnly="1" outline="0" axis="axisCol" fieldPosition="0"/>
    </format>
    <format dxfId="893">
      <pivotArea type="topRight" dataOnly="0" labelOnly="1" outline="0" fieldPosition="0"/>
    </format>
    <format dxfId="892">
      <pivotArea type="origin" dataOnly="0" labelOnly="1" outline="0" fieldPosition="0"/>
    </format>
    <format dxfId="891">
      <pivotArea field="36" type="button" dataOnly="0" labelOnly="1" outline="0" axis="axisCol" fieldPosition="0"/>
    </format>
    <format dxfId="890">
      <pivotArea type="topRight" dataOnly="0" labelOnly="1" outline="0" fieldPosition="0"/>
    </format>
    <format dxfId="889">
      <pivotArea type="origin" dataOnly="0" labelOnly="1" outline="0" fieldPosition="0"/>
    </format>
    <format dxfId="888">
      <pivotArea field="36" type="button" dataOnly="0" labelOnly="1" outline="0" axis="axisCol" fieldPosition="0"/>
    </format>
    <format dxfId="887">
      <pivotArea type="topRight" dataOnly="0" labelOnly="1" outline="0" fieldPosition="0"/>
    </format>
    <format dxfId="886">
      <pivotArea field="25" type="button" dataOnly="0" labelOnly="1" outline="0" axis="axisRow" fieldPosition="0"/>
    </format>
    <format dxfId="885">
      <pivotArea dataOnly="0" labelOnly="1" fieldPosition="0">
        <references count="1">
          <reference field="36" count="0"/>
        </references>
      </pivotArea>
    </format>
    <format dxfId="884">
      <pivotArea dataOnly="0" labelOnly="1" grandCol="1" outline="0" fieldPosition="0"/>
    </format>
    <format dxfId="883">
      <pivotArea field="25" type="button" dataOnly="0" labelOnly="1" outline="0" axis="axisRow" fieldPosition="0"/>
    </format>
    <format dxfId="882">
      <pivotArea dataOnly="0" labelOnly="1" fieldPosition="0">
        <references count="1">
          <reference field="36" count="0"/>
        </references>
      </pivotArea>
    </format>
    <format dxfId="881">
      <pivotArea dataOnly="0" labelOnly="1" grandCol="1" outline="0" fieldPosition="0"/>
    </format>
    <format dxfId="880">
      <pivotArea collapsedLevelsAreSubtotals="1" fieldPosition="0">
        <references count="1">
          <reference field="25" count="1">
            <x v="69"/>
          </reference>
        </references>
      </pivotArea>
    </format>
    <format dxfId="879">
      <pivotArea dataOnly="0" labelOnly="1" fieldPosition="0">
        <references count="1">
          <reference field="25" count="1">
            <x v="69"/>
          </reference>
        </references>
      </pivotArea>
    </format>
    <format dxfId="878">
      <pivotArea collapsedLevelsAreSubtotals="1" fieldPosition="0">
        <references count="1">
          <reference field="25" count="1">
            <x v="69"/>
          </reference>
        </references>
      </pivotArea>
    </format>
    <format dxfId="877">
      <pivotArea dataOnly="0" labelOnly="1" fieldPosition="0">
        <references count="1">
          <reference field="25" count="1">
            <x v="69"/>
          </reference>
        </references>
      </pivotArea>
    </format>
    <format dxfId="876">
      <pivotArea collapsedLevelsAreSubtotals="1" fieldPosition="0">
        <references count="1">
          <reference field="25" count="1">
            <x v="42"/>
          </reference>
        </references>
      </pivotArea>
    </format>
    <format dxfId="875">
      <pivotArea dataOnly="0" labelOnly="1" fieldPosition="0">
        <references count="1">
          <reference field="25" count="1">
            <x v="42"/>
          </reference>
        </references>
      </pivotArea>
    </format>
    <format dxfId="874">
      <pivotArea collapsedLevelsAreSubtotals="1" fieldPosition="0">
        <references count="1">
          <reference field="25" count="1">
            <x v="42"/>
          </reference>
        </references>
      </pivotArea>
    </format>
    <format dxfId="873">
      <pivotArea dataOnly="0" labelOnly="1" fieldPosition="0">
        <references count="1">
          <reference field="25" count="1">
            <x v="42"/>
          </reference>
        </references>
      </pivotArea>
    </format>
    <format dxfId="872">
      <pivotArea collapsedLevelsAreSubtotals="1" fieldPosition="0">
        <references count="1">
          <reference field="25" count="1">
            <x v="19"/>
          </reference>
        </references>
      </pivotArea>
    </format>
    <format dxfId="871">
      <pivotArea dataOnly="0" labelOnly="1" fieldPosition="0">
        <references count="1">
          <reference field="25" count="1">
            <x v="19"/>
          </reference>
        </references>
      </pivotArea>
    </format>
    <format dxfId="870">
      <pivotArea collapsedLevelsAreSubtotals="1" fieldPosition="0">
        <references count="1">
          <reference field="25" count="1">
            <x v="19"/>
          </reference>
        </references>
      </pivotArea>
    </format>
    <format dxfId="869">
      <pivotArea dataOnly="0" labelOnly="1" fieldPosition="0">
        <references count="1">
          <reference field="25" count="1">
            <x v="19"/>
          </reference>
        </references>
      </pivotArea>
    </format>
    <format dxfId="868">
      <pivotArea collapsedLevelsAreSubtotals="1" fieldPosition="0">
        <references count="1">
          <reference field="25" count="1">
            <x v="36"/>
          </reference>
        </references>
      </pivotArea>
    </format>
    <format dxfId="867">
      <pivotArea dataOnly="0" labelOnly="1" fieldPosition="0">
        <references count="1">
          <reference field="25" count="1">
            <x v="36"/>
          </reference>
        </references>
      </pivotArea>
    </format>
    <format dxfId="866">
      <pivotArea collapsedLevelsAreSubtotals="1" fieldPosition="0">
        <references count="1">
          <reference field="25" count="1">
            <x v="36"/>
          </reference>
        </references>
      </pivotArea>
    </format>
    <format dxfId="865">
      <pivotArea dataOnly="0" labelOnly="1" fieldPosition="0">
        <references count="1">
          <reference field="25" count="1">
            <x v="36"/>
          </reference>
        </references>
      </pivotArea>
    </format>
    <format dxfId="864">
      <pivotArea collapsedLevelsAreSubtotals="1" fieldPosition="0">
        <references count="1">
          <reference field="25" count="1">
            <x v="2"/>
          </reference>
        </references>
      </pivotArea>
    </format>
    <format dxfId="863">
      <pivotArea dataOnly="0" labelOnly="1" fieldPosition="0">
        <references count="1">
          <reference field="25" count="1">
            <x v="2"/>
          </reference>
        </references>
      </pivotArea>
    </format>
    <format dxfId="862">
      <pivotArea collapsedLevelsAreSubtotals="1" fieldPosition="0">
        <references count="1">
          <reference field="25" count="1">
            <x v="2"/>
          </reference>
        </references>
      </pivotArea>
    </format>
    <format dxfId="861">
      <pivotArea dataOnly="0" labelOnly="1" fieldPosition="0">
        <references count="1">
          <reference field="25" count="1">
            <x v="2"/>
          </reference>
        </references>
      </pivotArea>
    </format>
    <format dxfId="860">
      <pivotArea collapsedLevelsAreSubtotals="1" fieldPosition="0">
        <references count="1">
          <reference field="25" count="1">
            <x v="18"/>
          </reference>
        </references>
      </pivotArea>
    </format>
    <format dxfId="859">
      <pivotArea dataOnly="0" labelOnly="1" fieldPosition="0">
        <references count="1">
          <reference field="25" count="1">
            <x v="18"/>
          </reference>
        </references>
      </pivotArea>
    </format>
    <format dxfId="858">
      <pivotArea collapsedLevelsAreSubtotals="1" fieldPosition="0">
        <references count="1">
          <reference field="25" count="1">
            <x v="18"/>
          </reference>
        </references>
      </pivotArea>
    </format>
    <format dxfId="857">
      <pivotArea dataOnly="0" labelOnly="1" fieldPosition="0">
        <references count="1">
          <reference field="25" count="1">
            <x v="18"/>
          </reference>
        </references>
      </pivotArea>
    </format>
    <format dxfId="856">
      <pivotArea collapsedLevelsAreSubtotals="1" fieldPosition="0">
        <references count="1">
          <reference field="25" count="1">
            <x v="14"/>
          </reference>
        </references>
      </pivotArea>
    </format>
    <format dxfId="855">
      <pivotArea dataOnly="0" labelOnly="1" fieldPosition="0">
        <references count="1">
          <reference field="25" count="1">
            <x v="14"/>
          </reference>
        </references>
      </pivotArea>
    </format>
    <format dxfId="854">
      <pivotArea collapsedLevelsAreSubtotals="1" fieldPosition="0">
        <references count="1">
          <reference field="25" count="1">
            <x v="14"/>
          </reference>
        </references>
      </pivotArea>
    </format>
    <format dxfId="853">
      <pivotArea dataOnly="0" labelOnly="1" fieldPosition="0">
        <references count="1">
          <reference field="25" count="1">
            <x v="14"/>
          </reference>
        </references>
      </pivotArea>
    </format>
    <format dxfId="852">
      <pivotArea collapsedLevelsAreSubtotals="1" fieldPosition="0">
        <references count="1">
          <reference field="25" count="1">
            <x v="92"/>
          </reference>
        </references>
      </pivotArea>
    </format>
    <format dxfId="851">
      <pivotArea dataOnly="0" labelOnly="1" fieldPosition="0">
        <references count="1">
          <reference field="25" count="1">
            <x v="92"/>
          </reference>
        </references>
      </pivotArea>
    </format>
    <format dxfId="850">
      <pivotArea collapsedLevelsAreSubtotals="1" fieldPosition="0">
        <references count="1">
          <reference field="25" count="1">
            <x v="92"/>
          </reference>
        </references>
      </pivotArea>
    </format>
    <format dxfId="849">
      <pivotArea dataOnly="0" labelOnly="1" fieldPosition="0">
        <references count="1">
          <reference field="25" count="1">
            <x v="92"/>
          </reference>
        </references>
      </pivotArea>
    </format>
    <format dxfId="848">
      <pivotArea collapsedLevelsAreSubtotals="1" fieldPosition="0">
        <references count="1">
          <reference field="25" count="1">
            <x v="41"/>
          </reference>
        </references>
      </pivotArea>
    </format>
    <format dxfId="847">
      <pivotArea dataOnly="0" labelOnly="1" fieldPosition="0">
        <references count="1">
          <reference field="25" count="1">
            <x v="41"/>
          </reference>
        </references>
      </pivotArea>
    </format>
    <format dxfId="846">
      <pivotArea collapsedLevelsAreSubtotals="1" fieldPosition="0">
        <references count="1">
          <reference field="25" count="1">
            <x v="41"/>
          </reference>
        </references>
      </pivotArea>
    </format>
    <format dxfId="845">
      <pivotArea dataOnly="0" labelOnly="1" fieldPosition="0">
        <references count="1">
          <reference field="25" count="1">
            <x v="41"/>
          </reference>
        </references>
      </pivotArea>
    </format>
    <format dxfId="844">
      <pivotArea collapsedLevelsAreSubtotals="1" fieldPosition="0">
        <references count="1">
          <reference field="25" count="1">
            <x v="39"/>
          </reference>
        </references>
      </pivotArea>
    </format>
    <format dxfId="843">
      <pivotArea dataOnly="0" labelOnly="1" fieldPosition="0">
        <references count="1">
          <reference field="25" count="1">
            <x v="39"/>
          </reference>
        </references>
      </pivotArea>
    </format>
    <format dxfId="842">
      <pivotArea collapsedLevelsAreSubtotals="1" fieldPosition="0">
        <references count="1">
          <reference field="25" count="1">
            <x v="39"/>
          </reference>
        </references>
      </pivotArea>
    </format>
    <format dxfId="841">
      <pivotArea dataOnly="0" labelOnly="1" fieldPosition="0">
        <references count="1">
          <reference field="25" count="1">
            <x v="39"/>
          </reference>
        </references>
      </pivotArea>
    </format>
    <format dxfId="840">
      <pivotArea collapsedLevelsAreSubtotals="1" fieldPosition="0">
        <references count="1">
          <reference field="25" count="1">
            <x v="94"/>
          </reference>
        </references>
      </pivotArea>
    </format>
    <format dxfId="839">
      <pivotArea dataOnly="0" labelOnly="1" fieldPosition="0">
        <references count="1">
          <reference field="25" count="1">
            <x v="94"/>
          </reference>
        </references>
      </pivotArea>
    </format>
    <format dxfId="838">
      <pivotArea collapsedLevelsAreSubtotals="1" fieldPosition="0">
        <references count="1">
          <reference field="25" count="1">
            <x v="94"/>
          </reference>
        </references>
      </pivotArea>
    </format>
    <format dxfId="837">
      <pivotArea dataOnly="0" labelOnly="1" fieldPosition="0">
        <references count="1">
          <reference field="25" count="1">
            <x v="94"/>
          </reference>
        </references>
      </pivotArea>
    </format>
    <format dxfId="836">
      <pivotArea collapsedLevelsAreSubtotals="1" fieldPosition="0">
        <references count="1">
          <reference field="25" count="1">
            <x v="15"/>
          </reference>
        </references>
      </pivotArea>
    </format>
    <format dxfId="835">
      <pivotArea dataOnly="0" labelOnly="1" fieldPosition="0">
        <references count="1">
          <reference field="25" count="1">
            <x v="15"/>
          </reference>
        </references>
      </pivotArea>
    </format>
    <format dxfId="834">
      <pivotArea collapsedLevelsAreSubtotals="1" fieldPosition="0">
        <references count="1">
          <reference field="25" count="1">
            <x v="15"/>
          </reference>
        </references>
      </pivotArea>
    </format>
    <format dxfId="833">
      <pivotArea dataOnly="0" labelOnly="1" fieldPosition="0">
        <references count="1">
          <reference field="25" count="1">
            <x v="15"/>
          </reference>
        </references>
      </pivotArea>
    </format>
    <format dxfId="832">
      <pivotArea collapsedLevelsAreSubtotals="1" fieldPosition="0">
        <references count="1">
          <reference field="25" count="1">
            <x v="1"/>
          </reference>
        </references>
      </pivotArea>
    </format>
    <format dxfId="831">
      <pivotArea dataOnly="0" labelOnly="1" fieldPosition="0">
        <references count="1">
          <reference field="25" count="1">
            <x v="1"/>
          </reference>
        </references>
      </pivotArea>
    </format>
    <format dxfId="830">
      <pivotArea collapsedLevelsAreSubtotals="1" fieldPosition="0">
        <references count="1">
          <reference field="25" count="1">
            <x v="1"/>
          </reference>
        </references>
      </pivotArea>
    </format>
    <format dxfId="829">
      <pivotArea dataOnly="0" labelOnly="1" fieldPosition="0">
        <references count="1">
          <reference field="25" count="1">
            <x v="1"/>
          </reference>
        </references>
      </pivotArea>
    </format>
    <format dxfId="828">
      <pivotArea collapsedLevelsAreSubtotals="1" fieldPosition="0">
        <references count="1">
          <reference field="25" count="1">
            <x v="105"/>
          </reference>
        </references>
      </pivotArea>
    </format>
    <format dxfId="827">
      <pivotArea dataOnly="0" labelOnly="1" fieldPosition="0">
        <references count="1">
          <reference field="25" count="1">
            <x v="105"/>
          </reference>
        </references>
      </pivotArea>
    </format>
    <format dxfId="826">
      <pivotArea collapsedLevelsAreSubtotals="1" fieldPosition="0">
        <references count="1">
          <reference field="25" count="1">
            <x v="105"/>
          </reference>
        </references>
      </pivotArea>
    </format>
    <format dxfId="825">
      <pivotArea dataOnly="0" labelOnly="1" fieldPosition="0">
        <references count="1">
          <reference field="25" count="1">
            <x v="105"/>
          </reference>
        </references>
      </pivotArea>
    </format>
    <format dxfId="824">
      <pivotArea collapsedLevelsAreSubtotals="1" fieldPosition="0">
        <references count="1">
          <reference field="25" count="1">
            <x v="12"/>
          </reference>
        </references>
      </pivotArea>
    </format>
    <format dxfId="823">
      <pivotArea dataOnly="0" labelOnly="1" fieldPosition="0">
        <references count="1">
          <reference field="25" count="1">
            <x v="12"/>
          </reference>
        </references>
      </pivotArea>
    </format>
    <format dxfId="822">
      <pivotArea collapsedLevelsAreSubtotals="1" fieldPosition="0">
        <references count="1">
          <reference field="25" count="1">
            <x v="12"/>
          </reference>
        </references>
      </pivotArea>
    </format>
    <format dxfId="821">
      <pivotArea dataOnly="0" labelOnly="1" fieldPosition="0">
        <references count="1">
          <reference field="25" count="1">
            <x v="12"/>
          </reference>
        </references>
      </pivotArea>
    </format>
    <format dxfId="820">
      <pivotArea collapsedLevelsAreSubtotals="1" fieldPosition="0">
        <references count="1">
          <reference field="25" count="1">
            <x v="46"/>
          </reference>
        </references>
      </pivotArea>
    </format>
    <format dxfId="819">
      <pivotArea dataOnly="0" labelOnly="1" fieldPosition="0">
        <references count="1">
          <reference field="25" count="1">
            <x v="46"/>
          </reference>
        </references>
      </pivotArea>
    </format>
    <format dxfId="818">
      <pivotArea collapsedLevelsAreSubtotals="1" fieldPosition="0">
        <references count="1">
          <reference field="25" count="1">
            <x v="46"/>
          </reference>
        </references>
      </pivotArea>
    </format>
    <format dxfId="817">
      <pivotArea dataOnly="0" labelOnly="1" fieldPosition="0">
        <references count="1">
          <reference field="25" count="1">
            <x v="46"/>
          </reference>
        </references>
      </pivotArea>
    </format>
    <format dxfId="816">
      <pivotArea collapsedLevelsAreSubtotals="1" fieldPosition="0">
        <references count="1">
          <reference field="25" count="1">
            <x v="53"/>
          </reference>
        </references>
      </pivotArea>
    </format>
    <format dxfId="815">
      <pivotArea dataOnly="0" labelOnly="1" fieldPosition="0">
        <references count="1">
          <reference field="25" count="1">
            <x v="53"/>
          </reference>
        </references>
      </pivotArea>
    </format>
    <format dxfId="814">
      <pivotArea collapsedLevelsAreSubtotals="1" fieldPosition="0">
        <references count="1">
          <reference field="25" count="1">
            <x v="53"/>
          </reference>
        </references>
      </pivotArea>
    </format>
    <format dxfId="813">
      <pivotArea dataOnly="0" labelOnly="1" fieldPosition="0">
        <references count="1">
          <reference field="25" count="1">
            <x v="53"/>
          </reference>
        </references>
      </pivotArea>
    </format>
    <format dxfId="812">
      <pivotArea collapsedLevelsAreSubtotals="1" fieldPosition="0">
        <references count="1">
          <reference field="25" count="1">
            <x v="54"/>
          </reference>
        </references>
      </pivotArea>
    </format>
    <format dxfId="811">
      <pivotArea dataOnly="0" labelOnly="1" fieldPosition="0">
        <references count="1">
          <reference field="25" count="1">
            <x v="54"/>
          </reference>
        </references>
      </pivotArea>
    </format>
    <format dxfId="810">
      <pivotArea collapsedLevelsAreSubtotals="1" fieldPosition="0">
        <references count="1">
          <reference field="25" count="1">
            <x v="54"/>
          </reference>
        </references>
      </pivotArea>
    </format>
    <format dxfId="809">
      <pivotArea dataOnly="0" labelOnly="1" fieldPosition="0">
        <references count="1">
          <reference field="25" count="1">
            <x v="54"/>
          </reference>
        </references>
      </pivotArea>
    </format>
    <format dxfId="808">
      <pivotArea collapsedLevelsAreSubtotals="1" fieldPosition="0">
        <references count="1">
          <reference field="25" count="1">
            <x v="107"/>
          </reference>
        </references>
      </pivotArea>
    </format>
    <format dxfId="807">
      <pivotArea dataOnly="0" labelOnly="1" fieldPosition="0">
        <references count="1">
          <reference field="25" count="1">
            <x v="107"/>
          </reference>
        </references>
      </pivotArea>
    </format>
    <format dxfId="806">
      <pivotArea collapsedLevelsAreSubtotals="1" fieldPosition="0">
        <references count="1">
          <reference field="25" count="1">
            <x v="107"/>
          </reference>
        </references>
      </pivotArea>
    </format>
    <format dxfId="805">
      <pivotArea dataOnly="0" labelOnly="1" fieldPosition="0">
        <references count="1">
          <reference field="25" count="1">
            <x v="107"/>
          </reference>
        </references>
      </pivotArea>
    </format>
    <format dxfId="804">
      <pivotArea collapsedLevelsAreSubtotals="1" fieldPosition="0">
        <references count="1">
          <reference field="25" count="1">
            <x v="23"/>
          </reference>
        </references>
      </pivotArea>
    </format>
    <format dxfId="803">
      <pivotArea dataOnly="0" labelOnly="1" fieldPosition="0">
        <references count="1">
          <reference field="25" count="1">
            <x v="23"/>
          </reference>
        </references>
      </pivotArea>
    </format>
    <format dxfId="802">
      <pivotArea collapsedLevelsAreSubtotals="1" fieldPosition="0">
        <references count="1">
          <reference field="25" count="1">
            <x v="23"/>
          </reference>
        </references>
      </pivotArea>
    </format>
    <format dxfId="801">
      <pivotArea dataOnly="0" labelOnly="1" fieldPosition="0">
        <references count="1">
          <reference field="25" count="1">
            <x v="23"/>
          </reference>
        </references>
      </pivotArea>
    </format>
    <format dxfId="800">
      <pivotArea collapsedLevelsAreSubtotals="1" fieldPosition="0">
        <references count="1">
          <reference field="25" count="1">
            <x v="3"/>
          </reference>
        </references>
      </pivotArea>
    </format>
    <format dxfId="799">
      <pivotArea dataOnly="0" labelOnly="1" fieldPosition="0">
        <references count="1">
          <reference field="25" count="1">
            <x v="3"/>
          </reference>
        </references>
      </pivotArea>
    </format>
    <format dxfId="798">
      <pivotArea collapsedLevelsAreSubtotals="1" fieldPosition="0">
        <references count="1">
          <reference field="25" count="1">
            <x v="3"/>
          </reference>
        </references>
      </pivotArea>
    </format>
    <format dxfId="797">
      <pivotArea dataOnly="0" labelOnly="1" fieldPosition="0">
        <references count="1">
          <reference field="25" count="1">
            <x v="3"/>
          </reference>
        </references>
      </pivotArea>
    </format>
    <format dxfId="796">
      <pivotArea collapsedLevelsAreSubtotals="1" fieldPosition="0">
        <references count="1">
          <reference field="25" count="1">
            <x v="81"/>
          </reference>
        </references>
      </pivotArea>
    </format>
    <format dxfId="795">
      <pivotArea dataOnly="0" labelOnly="1" fieldPosition="0">
        <references count="1">
          <reference field="25" count="1">
            <x v="81"/>
          </reference>
        </references>
      </pivotArea>
    </format>
    <format dxfId="794">
      <pivotArea collapsedLevelsAreSubtotals="1" fieldPosition="0">
        <references count="1">
          <reference field="25" count="1">
            <x v="81"/>
          </reference>
        </references>
      </pivotArea>
    </format>
    <format dxfId="793">
      <pivotArea dataOnly="0" labelOnly="1" fieldPosition="0">
        <references count="1">
          <reference field="25" count="1">
            <x v="81"/>
          </reference>
        </references>
      </pivotArea>
    </format>
    <format dxfId="792">
      <pivotArea collapsedLevelsAreSubtotals="1" fieldPosition="0">
        <references count="1">
          <reference field="25" count="1">
            <x v="50"/>
          </reference>
        </references>
      </pivotArea>
    </format>
    <format dxfId="791">
      <pivotArea dataOnly="0" labelOnly="1" fieldPosition="0">
        <references count="1">
          <reference field="25" count="1">
            <x v="50"/>
          </reference>
        </references>
      </pivotArea>
    </format>
    <format dxfId="790">
      <pivotArea collapsedLevelsAreSubtotals="1" fieldPosition="0">
        <references count="1">
          <reference field="25" count="1">
            <x v="50"/>
          </reference>
        </references>
      </pivotArea>
    </format>
    <format dxfId="789">
      <pivotArea dataOnly="0" labelOnly="1" fieldPosition="0">
        <references count="1">
          <reference field="25" count="1">
            <x v="50"/>
          </reference>
        </references>
      </pivotArea>
    </format>
    <format dxfId="788">
      <pivotArea collapsedLevelsAreSubtotals="1" fieldPosition="0">
        <references count="1">
          <reference field="25" count="1">
            <x v="43"/>
          </reference>
        </references>
      </pivotArea>
    </format>
    <format dxfId="787">
      <pivotArea dataOnly="0" labelOnly="1" fieldPosition="0">
        <references count="1">
          <reference field="25" count="1">
            <x v="43"/>
          </reference>
        </references>
      </pivotArea>
    </format>
    <format dxfId="786">
      <pivotArea collapsedLevelsAreSubtotals="1" fieldPosition="0">
        <references count="1">
          <reference field="25" count="1">
            <x v="43"/>
          </reference>
        </references>
      </pivotArea>
    </format>
    <format dxfId="785">
      <pivotArea dataOnly="0" labelOnly="1" fieldPosition="0">
        <references count="1">
          <reference field="25" count="1">
            <x v="43"/>
          </reference>
        </references>
      </pivotArea>
    </format>
    <format dxfId="784">
      <pivotArea collapsedLevelsAreSubtotals="1" fieldPosition="0">
        <references count="1">
          <reference field="25" count="1">
            <x v="22"/>
          </reference>
        </references>
      </pivotArea>
    </format>
    <format dxfId="783">
      <pivotArea dataOnly="0" labelOnly="1" fieldPosition="0">
        <references count="1">
          <reference field="25" count="1">
            <x v="22"/>
          </reference>
        </references>
      </pivotArea>
    </format>
    <format dxfId="782">
      <pivotArea collapsedLevelsAreSubtotals="1" fieldPosition="0">
        <references count="1">
          <reference field="25" count="1">
            <x v="22"/>
          </reference>
        </references>
      </pivotArea>
    </format>
    <format dxfId="781">
      <pivotArea dataOnly="0" labelOnly="1" fieldPosition="0">
        <references count="1">
          <reference field="25" count="1">
            <x v="22"/>
          </reference>
        </references>
      </pivotArea>
    </format>
    <format dxfId="780">
      <pivotArea collapsedLevelsAreSubtotals="1" fieldPosition="0">
        <references count="1">
          <reference field="25" count="1">
            <x v="106"/>
          </reference>
        </references>
      </pivotArea>
    </format>
    <format dxfId="779">
      <pivotArea dataOnly="0" labelOnly="1" fieldPosition="0">
        <references count="1">
          <reference field="25" count="1">
            <x v="106"/>
          </reference>
        </references>
      </pivotArea>
    </format>
    <format dxfId="778">
      <pivotArea collapsedLevelsAreSubtotals="1" fieldPosition="0">
        <references count="1">
          <reference field="25" count="1">
            <x v="106"/>
          </reference>
        </references>
      </pivotArea>
    </format>
    <format dxfId="777">
      <pivotArea dataOnly="0" labelOnly="1" fieldPosition="0">
        <references count="1">
          <reference field="25" count="1">
            <x v="106"/>
          </reference>
        </references>
      </pivotArea>
    </format>
    <format dxfId="776">
      <pivotArea collapsedLevelsAreSubtotals="1" fieldPosition="0">
        <references count="1">
          <reference field="25" count="1">
            <x v="103"/>
          </reference>
        </references>
      </pivotArea>
    </format>
    <format dxfId="775">
      <pivotArea dataOnly="0" labelOnly="1" fieldPosition="0">
        <references count="1">
          <reference field="25" count="1">
            <x v="103"/>
          </reference>
        </references>
      </pivotArea>
    </format>
    <format dxfId="774">
      <pivotArea collapsedLevelsAreSubtotals="1" fieldPosition="0">
        <references count="1">
          <reference field="25" count="1">
            <x v="103"/>
          </reference>
        </references>
      </pivotArea>
    </format>
    <format dxfId="773">
      <pivotArea dataOnly="0" labelOnly="1" fieldPosition="0">
        <references count="1">
          <reference field="25" count="1">
            <x v="103"/>
          </reference>
        </references>
      </pivotArea>
    </format>
    <format dxfId="772">
      <pivotArea collapsedLevelsAreSubtotals="1" fieldPosition="0">
        <references count="1">
          <reference field="25" count="1">
            <x v="28"/>
          </reference>
        </references>
      </pivotArea>
    </format>
    <format dxfId="771">
      <pivotArea dataOnly="0" labelOnly="1" fieldPosition="0">
        <references count="1">
          <reference field="25" count="1">
            <x v="28"/>
          </reference>
        </references>
      </pivotArea>
    </format>
    <format dxfId="770">
      <pivotArea collapsedLevelsAreSubtotals="1" fieldPosition="0">
        <references count="1">
          <reference field="25" count="1">
            <x v="28"/>
          </reference>
        </references>
      </pivotArea>
    </format>
    <format dxfId="769">
      <pivotArea dataOnly="0" labelOnly="1" fieldPosition="0">
        <references count="1">
          <reference field="25" count="1">
            <x v="28"/>
          </reference>
        </references>
      </pivotArea>
    </format>
    <format dxfId="768">
      <pivotArea collapsedLevelsAreSubtotals="1" fieldPosition="0">
        <references count="1">
          <reference field="25" count="1">
            <x v="70"/>
          </reference>
        </references>
      </pivotArea>
    </format>
    <format dxfId="767">
      <pivotArea dataOnly="0" labelOnly="1" fieldPosition="0">
        <references count="1">
          <reference field="25" count="1">
            <x v="70"/>
          </reference>
        </references>
      </pivotArea>
    </format>
    <format dxfId="766">
      <pivotArea collapsedLevelsAreSubtotals="1" fieldPosition="0">
        <references count="1">
          <reference field="25" count="1">
            <x v="70"/>
          </reference>
        </references>
      </pivotArea>
    </format>
    <format dxfId="765">
      <pivotArea dataOnly="0" labelOnly="1" fieldPosition="0">
        <references count="1">
          <reference field="25" count="1">
            <x v="70"/>
          </reference>
        </references>
      </pivotArea>
    </format>
    <format dxfId="764">
      <pivotArea collapsedLevelsAreSubtotals="1" fieldPosition="0">
        <references count="1">
          <reference field="25" count="1">
            <x v="59"/>
          </reference>
        </references>
      </pivotArea>
    </format>
    <format dxfId="763">
      <pivotArea dataOnly="0" labelOnly="1" fieldPosition="0">
        <references count="1">
          <reference field="25" count="1">
            <x v="59"/>
          </reference>
        </references>
      </pivotArea>
    </format>
    <format dxfId="762">
      <pivotArea collapsedLevelsAreSubtotals="1" fieldPosition="0">
        <references count="1">
          <reference field="25" count="1">
            <x v="59"/>
          </reference>
        </references>
      </pivotArea>
    </format>
    <format dxfId="761">
      <pivotArea dataOnly="0" labelOnly="1" fieldPosition="0">
        <references count="1">
          <reference field="25" count="1">
            <x v="59"/>
          </reference>
        </references>
      </pivotArea>
    </format>
    <format dxfId="760">
      <pivotArea collapsedLevelsAreSubtotals="1" fieldPosition="0">
        <references count="1">
          <reference field="25" count="1">
            <x v="17"/>
          </reference>
        </references>
      </pivotArea>
    </format>
    <format dxfId="759">
      <pivotArea dataOnly="0" labelOnly="1" fieldPosition="0">
        <references count="1">
          <reference field="25" count="1">
            <x v="17"/>
          </reference>
        </references>
      </pivotArea>
    </format>
    <format dxfId="758">
      <pivotArea collapsedLevelsAreSubtotals="1" fieldPosition="0">
        <references count="1">
          <reference field="25" count="1">
            <x v="17"/>
          </reference>
        </references>
      </pivotArea>
    </format>
    <format dxfId="757">
      <pivotArea dataOnly="0" labelOnly="1" fieldPosition="0">
        <references count="1">
          <reference field="25" count="1">
            <x v="17"/>
          </reference>
        </references>
      </pivotArea>
    </format>
    <format dxfId="756">
      <pivotArea collapsedLevelsAreSubtotals="1" fieldPosition="0">
        <references count="1">
          <reference field="25" count="1">
            <x v="30"/>
          </reference>
        </references>
      </pivotArea>
    </format>
    <format dxfId="755">
      <pivotArea dataOnly="0" labelOnly="1" fieldPosition="0">
        <references count="1">
          <reference field="25" count="1">
            <x v="30"/>
          </reference>
        </references>
      </pivotArea>
    </format>
    <format dxfId="754">
      <pivotArea collapsedLevelsAreSubtotals="1" fieldPosition="0">
        <references count="1">
          <reference field="25" count="1">
            <x v="30"/>
          </reference>
        </references>
      </pivotArea>
    </format>
    <format dxfId="753">
      <pivotArea dataOnly="0" labelOnly="1" fieldPosition="0">
        <references count="1">
          <reference field="25" count="1">
            <x v="30"/>
          </reference>
        </references>
      </pivotArea>
    </format>
    <format dxfId="752">
      <pivotArea collapsedLevelsAreSubtotals="1" fieldPosition="0">
        <references count="1">
          <reference field="25" count="1">
            <x v="37"/>
          </reference>
        </references>
      </pivotArea>
    </format>
    <format dxfId="751">
      <pivotArea dataOnly="0" labelOnly="1" fieldPosition="0">
        <references count="1">
          <reference field="25" count="1">
            <x v="37"/>
          </reference>
        </references>
      </pivotArea>
    </format>
    <format dxfId="750">
      <pivotArea collapsedLevelsAreSubtotals="1" fieldPosition="0">
        <references count="1">
          <reference field="25" count="1">
            <x v="37"/>
          </reference>
        </references>
      </pivotArea>
    </format>
    <format dxfId="749">
      <pivotArea dataOnly="0" labelOnly="1" fieldPosition="0">
        <references count="1">
          <reference field="25" count="1">
            <x v="37"/>
          </reference>
        </references>
      </pivotArea>
    </format>
    <format dxfId="748">
      <pivotArea collapsedLevelsAreSubtotals="1" fieldPosition="0">
        <references count="1">
          <reference field="25" count="1">
            <x v="97"/>
          </reference>
        </references>
      </pivotArea>
    </format>
    <format dxfId="747">
      <pivotArea dataOnly="0" labelOnly="1" fieldPosition="0">
        <references count="1">
          <reference field="25" count="1">
            <x v="97"/>
          </reference>
        </references>
      </pivotArea>
    </format>
    <format dxfId="746">
      <pivotArea collapsedLevelsAreSubtotals="1" fieldPosition="0">
        <references count="1">
          <reference field="25" count="1">
            <x v="97"/>
          </reference>
        </references>
      </pivotArea>
    </format>
    <format dxfId="745">
      <pivotArea dataOnly="0" labelOnly="1" fieldPosition="0">
        <references count="1">
          <reference field="25" count="1">
            <x v="97"/>
          </reference>
        </references>
      </pivotArea>
    </format>
    <format dxfId="744">
      <pivotArea collapsedLevelsAreSubtotals="1" fieldPosition="0">
        <references count="1">
          <reference field="25" count="1">
            <x v="56"/>
          </reference>
        </references>
      </pivotArea>
    </format>
    <format dxfId="743">
      <pivotArea dataOnly="0" labelOnly="1" fieldPosition="0">
        <references count="1">
          <reference field="25" count="1">
            <x v="56"/>
          </reference>
        </references>
      </pivotArea>
    </format>
    <format dxfId="742">
      <pivotArea collapsedLevelsAreSubtotals="1" fieldPosition="0">
        <references count="1">
          <reference field="25" count="1">
            <x v="56"/>
          </reference>
        </references>
      </pivotArea>
    </format>
    <format dxfId="741">
      <pivotArea dataOnly="0" labelOnly="1" fieldPosition="0">
        <references count="1">
          <reference field="25" count="1">
            <x v="56"/>
          </reference>
        </references>
      </pivotArea>
    </format>
    <format dxfId="740">
      <pivotArea collapsedLevelsAreSubtotals="1" fieldPosition="0">
        <references count="1">
          <reference field="25" count="1">
            <x v="8"/>
          </reference>
        </references>
      </pivotArea>
    </format>
    <format dxfId="739">
      <pivotArea dataOnly="0" labelOnly="1" fieldPosition="0">
        <references count="1">
          <reference field="25" count="1">
            <x v="8"/>
          </reference>
        </references>
      </pivotArea>
    </format>
    <format dxfId="738">
      <pivotArea collapsedLevelsAreSubtotals="1" fieldPosition="0">
        <references count="1">
          <reference field="25" count="1">
            <x v="8"/>
          </reference>
        </references>
      </pivotArea>
    </format>
    <format dxfId="737">
      <pivotArea dataOnly="0" labelOnly="1" fieldPosition="0">
        <references count="1">
          <reference field="25" count="1">
            <x v="8"/>
          </reference>
        </references>
      </pivotArea>
    </format>
    <format dxfId="736">
      <pivotArea collapsedLevelsAreSubtotals="1" fieldPosition="0">
        <references count="1">
          <reference field="25" count="1">
            <x v="73"/>
          </reference>
        </references>
      </pivotArea>
    </format>
    <format dxfId="735">
      <pivotArea dataOnly="0" labelOnly="1" fieldPosition="0">
        <references count="1">
          <reference field="25" count="1">
            <x v="73"/>
          </reference>
        </references>
      </pivotArea>
    </format>
    <format dxfId="734">
      <pivotArea collapsedLevelsAreSubtotals="1" fieldPosition="0">
        <references count="1">
          <reference field="25" count="1">
            <x v="73"/>
          </reference>
        </references>
      </pivotArea>
    </format>
    <format dxfId="733">
      <pivotArea dataOnly="0" labelOnly="1" fieldPosition="0">
        <references count="1">
          <reference field="25" count="1">
            <x v="73"/>
          </reference>
        </references>
      </pivotArea>
    </format>
    <format dxfId="732">
      <pivotArea collapsedLevelsAreSubtotals="1" fieldPosition="0">
        <references count="1">
          <reference field="25" count="1">
            <x v="0"/>
          </reference>
        </references>
      </pivotArea>
    </format>
    <format dxfId="731">
      <pivotArea dataOnly="0" labelOnly="1" fieldPosition="0">
        <references count="1">
          <reference field="25" count="1">
            <x v="0"/>
          </reference>
        </references>
      </pivotArea>
    </format>
    <format dxfId="730">
      <pivotArea collapsedLevelsAreSubtotals="1" fieldPosition="0">
        <references count="1">
          <reference field="25" count="1">
            <x v="0"/>
          </reference>
        </references>
      </pivotArea>
    </format>
    <format dxfId="729">
      <pivotArea dataOnly="0" labelOnly="1" fieldPosition="0">
        <references count="1">
          <reference field="25" count="1">
            <x v="0"/>
          </reference>
        </references>
      </pivotArea>
    </format>
    <format dxfId="728">
      <pivotArea collapsedLevelsAreSubtotals="1" fieldPosition="0">
        <references count="1">
          <reference field="25" count="1">
            <x v="21"/>
          </reference>
        </references>
      </pivotArea>
    </format>
    <format dxfId="727">
      <pivotArea dataOnly="0" labelOnly="1" fieldPosition="0">
        <references count="1">
          <reference field="25" count="1">
            <x v="21"/>
          </reference>
        </references>
      </pivotArea>
    </format>
    <format dxfId="726">
      <pivotArea collapsedLevelsAreSubtotals="1" fieldPosition="0">
        <references count="1">
          <reference field="25" count="1">
            <x v="21"/>
          </reference>
        </references>
      </pivotArea>
    </format>
    <format dxfId="725">
      <pivotArea dataOnly="0" labelOnly="1" fieldPosition="0">
        <references count="1">
          <reference field="25" count="1">
            <x v="21"/>
          </reference>
        </references>
      </pivotArea>
    </format>
    <format dxfId="724">
      <pivotArea collapsedLevelsAreSubtotals="1" fieldPosition="0">
        <references count="1">
          <reference field="25" count="1">
            <x v="4"/>
          </reference>
        </references>
      </pivotArea>
    </format>
    <format dxfId="723">
      <pivotArea dataOnly="0" labelOnly="1" fieldPosition="0">
        <references count="1">
          <reference field="25" count="1">
            <x v="4"/>
          </reference>
        </references>
      </pivotArea>
    </format>
    <format dxfId="722">
      <pivotArea collapsedLevelsAreSubtotals="1" fieldPosition="0">
        <references count="1">
          <reference field="25" count="1">
            <x v="4"/>
          </reference>
        </references>
      </pivotArea>
    </format>
    <format dxfId="721">
      <pivotArea dataOnly="0" labelOnly="1" fieldPosition="0">
        <references count="1">
          <reference field="25" count="1">
            <x v="4"/>
          </reference>
        </references>
      </pivotArea>
    </format>
    <format dxfId="720">
      <pivotArea collapsedLevelsAreSubtotals="1" fieldPosition="0">
        <references count="1">
          <reference field="25" count="1">
            <x v="108"/>
          </reference>
        </references>
      </pivotArea>
    </format>
    <format dxfId="719">
      <pivotArea dataOnly="0" labelOnly="1" fieldPosition="0">
        <references count="1">
          <reference field="25" count="1">
            <x v="108"/>
          </reference>
        </references>
      </pivotArea>
    </format>
    <format dxfId="718">
      <pivotArea collapsedLevelsAreSubtotals="1" fieldPosition="0">
        <references count="1">
          <reference field="25" count="1">
            <x v="108"/>
          </reference>
        </references>
      </pivotArea>
    </format>
    <format dxfId="717">
      <pivotArea dataOnly="0" labelOnly="1" fieldPosition="0">
        <references count="1">
          <reference field="25" count="1">
            <x v="108"/>
          </reference>
        </references>
      </pivotArea>
    </format>
    <format dxfId="716">
      <pivotArea collapsedLevelsAreSubtotals="1" fieldPosition="0">
        <references count="1">
          <reference field="25" count="1">
            <x v="84"/>
          </reference>
        </references>
      </pivotArea>
    </format>
    <format dxfId="715">
      <pivotArea dataOnly="0" labelOnly="1" fieldPosition="0">
        <references count="1">
          <reference field="25" count="1">
            <x v="84"/>
          </reference>
        </references>
      </pivotArea>
    </format>
    <format dxfId="714">
      <pivotArea collapsedLevelsAreSubtotals="1" fieldPosition="0">
        <references count="1">
          <reference field="25" count="1">
            <x v="84"/>
          </reference>
        </references>
      </pivotArea>
    </format>
    <format dxfId="713">
      <pivotArea dataOnly="0" labelOnly="1" fieldPosition="0">
        <references count="1">
          <reference field="25" count="1">
            <x v="84"/>
          </reference>
        </references>
      </pivotArea>
    </format>
    <format dxfId="712">
      <pivotArea collapsedLevelsAreSubtotals="1" fieldPosition="0">
        <references count="1">
          <reference field="25" count="1">
            <x v="100"/>
          </reference>
        </references>
      </pivotArea>
    </format>
    <format dxfId="711">
      <pivotArea dataOnly="0" labelOnly="1" fieldPosition="0">
        <references count="1">
          <reference field="25" count="1">
            <x v="100"/>
          </reference>
        </references>
      </pivotArea>
    </format>
    <format dxfId="710">
      <pivotArea collapsedLevelsAreSubtotals="1" fieldPosition="0">
        <references count="1">
          <reference field="25" count="1">
            <x v="100"/>
          </reference>
        </references>
      </pivotArea>
    </format>
    <format dxfId="709">
      <pivotArea dataOnly="0" labelOnly="1" fieldPosition="0">
        <references count="1">
          <reference field="25" count="1">
            <x v="100"/>
          </reference>
        </references>
      </pivotArea>
    </format>
    <format dxfId="708">
      <pivotArea collapsedLevelsAreSubtotals="1" fieldPosition="0">
        <references count="1">
          <reference field="25" count="1">
            <x v="33"/>
          </reference>
        </references>
      </pivotArea>
    </format>
    <format dxfId="707">
      <pivotArea dataOnly="0" labelOnly="1" fieldPosition="0">
        <references count="1">
          <reference field="25" count="1">
            <x v="33"/>
          </reference>
        </references>
      </pivotArea>
    </format>
    <format dxfId="706">
      <pivotArea collapsedLevelsAreSubtotals="1" fieldPosition="0">
        <references count="1">
          <reference field="25" count="1">
            <x v="33"/>
          </reference>
        </references>
      </pivotArea>
    </format>
    <format dxfId="705">
      <pivotArea dataOnly="0" labelOnly="1" fieldPosition="0">
        <references count="1">
          <reference field="25" count="1">
            <x v="33"/>
          </reference>
        </references>
      </pivotArea>
    </format>
    <format dxfId="704">
      <pivotArea collapsedLevelsAreSubtotals="1" fieldPosition="0">
        <references count="1">
          <reference field="25" count="1">
            <x v="44"/>
          </reference>
        </references>
      </pivotArea>
    </format>
    <format dxfId="703">
      <pivotArea dataOnly="0" labelOnly="1" fieldPosition="0">
        <references count="1">
          <reference field="25" count="1">
            <x v="44"/>
          </reference>
        </references>
      </pivotArea>
    </format>
    <format dxfId="702">
      <pivotArea collapsedLevelsAreSubtotals="1" fieldPosition="0">
        <references count="1">
          <reference field="25" count="1">
            <x v="44"/>
          </reference>
        </references>
      </pivotArea>
    </format>
    <format dxfId="701">
      <pivotArea dataOnly="0" labelOnly="1" fieldPosition="0">
        <references count="1">
          <reference field="25" count="1">
            <x v="44"/>
          </reference>
        </references>
      </pivotArea>
    </format>
    <format dxfId="700">
      <pivotArea collapsedLevelsAreSubtotals="1" fieldPosition="0">
        <references count="1">
          <reference field="25" count="1">
            <x v="49"/>
          </reference>
        </references>
      </pivotArea>
    </format>
    <format dxfId="699">
      <pivotArea dataOnly="0" labelOnly="1" fieldPosition="0">
        <references count="1">
          <reference field="25" count="1">
            <x v="49"/>
          </reference>
        </references>
      </pivotArea>
    </format>
    <format dxfId="698">
      <pivotArea collapsedLevelsAreSubtotals="1" fieldPosition="0">
        <references count="1">
          <reference field="25" count="1">
            <x v="49"/>
          </reference>
        </references>
      </pivotArea>
    </format>
    <format dxfId="697">
      <pivotArea dataOnly="0" labelOnly="1" fieldPosition="0">
        <references count="1">
          <reference field="25" count="1">
            <x v="49"/>
          </reference>
        </references>
      </pivotArea>
    </format>
    <format dxfId="696">
      <pivotArea collapsedLevelsAreSubtotals="1" fieldPosition="0">
        <references count="1">
          <reference field="25" count="1">
            <x v="38"/>
          </reference>
        </references>
      </pivotArea>
    </format>
    <format dxfId="695">
      <pivotArea dataOnly="0" labelOnly="1" fieldPosition="0">
        <references count="1">
          <reference field="25" count="1">
            <x v="38"/>
          </reference>
        </references>
      </pivotArea>
    </format>
    <format dxfId="694">
      <pivotArea collapsedLevelsAreSubtotals="1" fieldPosition="0">
        <references count="1">
          <reference field="25" count="1">
            <x v="38"/>
          </reference>
        </references>
      </pivotArea>
    </format>
    <format dxfId="693">
      <pivotArea dataOnly="0" labelOnly="1" fieldPosition="0">
        <references count="1">
          <reference field="25" count="1">
            <x v="38"/>
          </reference>
        </references>
      </pivotArea>
    </format>
    <format dxfId="692">
      <pivotArea collapsedLevelsAreSubtotals="1" fieldPosition="0">
        <references count="1">
          <reference field="25" count="1">
            <x v="27"/>
          </reference>
        </references>
      </pivotArea>
    </format>
    <format dxfId="691">
      <pivotArea dataOnly="0" labelOnly="1" fieldPosition="0">
        <references count="1">
          <reference field="25" count="1">
            <x v="27"/>
          </reference>
        </references>
      </pivotArea>
    </format>
    <format dxfId="690">
      <pivotArea collapsedLevelsAreSubtotals="1" fieldPosition="0">
        <references count="1">
          <reference field="25" count="1">
            <x v="27"/>
          </reference>
        </references>
      </pivotArea>
    </format>
    <format dxfId="689">
      <pivotArea dataOnly="0" labelOnly="1" fieldPosition="0">
        <references count="1">
          <reference field="25" count="1">
            <x v="27"/>
          </reference>
        </references>
      </pivotArea>
    </format>
    <format dxfId="688">
      <pivotArea collapsedLevelsAreSubtotals="1" fieldPosition="0">
        <references count="1">
          <reference field="25" count="1">
            <x v="9"/>
          </reference>
        </references>
      </pivotArea>
    </format>
    <format dxfId="687">
      <pivotArea dataOnly="0" labelOnly="1" fieldPosition="0">
        <references count="1">
          <reference field="25" count="1">
            <x v="9"/>
          </reference>
        </references>
      </pivotArea>
    </format>
    <format dxfId="686">
      <pivotArea collapsedLevelsAreSubtotals="1" fieldPosition="0">
        <references count="1">
          <reference field="25" count="1">
            <x v="9"/>
          </reference>
        </references>
      </pivotArea>
    </format>
    <format dxfId="685">
      <pivotArea dataOnly="0" labelOnly="1" fieldPosition="0">
        <references count="1">
          <reference field="25" count="1">
            <x v="9"/>
          </reference>
        </references>
      </pivotArea>
    </format>
    <format dxfId="684">
      <pivotArea collapsedLevelsAreSubtotals="1" fieldPosition="0">
        <references count="1">
          <reference field="25" count="1">
            <x v="29"/>
          </reference>
        </references>
      </pivotArea>
    </format>
    <format dxfId="683">
      <pivotArea dataOnly="0" labelOnly="1" fieldPosition="0">
        <references count="1">
          <reference field="25" count="1">
            <x v="29"/>
          </reference>
        </references>
      </pivotArea>
    </format>
    <format dxfId="682">
      <pivotArea collapsedLevelsAreSubtotals="1" fieldPosition="0">
        <references count="1">
          <reference field="25" count="1">
            <x v="29"/>
          </reference>
        </references>
      </pivotArea>
    </format>
    <format dxfId="681">
      <pivotArea dataOnly="0" labelOnly="1" fieldPosition="0">
        <references count="1">
          <reference field="25" count="1">
            <x v="29"/>
          </reference>
        </references>
      </pivotArea>
    </format>
    <format dxfId="680">
      <pivotArea collapsedLevelsAreSubtotals="1" fieldPosition="0">
        <references count="1">
          <reference field="25" count="1">
            <x v="65"/>
          </reference>
        </references>
      </pivotArea>
    </format>
    <format dxfId="679">
      <pivotArea dataOnly="0" labelOnly="1" fieldPosition="0">
        <references count="1">
          <reference field="25" count="1">
            <x v="65"/>
          </reference>
        </references>
      </pivotArea>
    </format>
    <format dxfId="678">
      <pivotArea collapsedLevelsAreSubtotals="1" fieldPosition="0">
        <references count="1">
          <reference field="25" count="1">
            <x v="65"/>
          </reference>
        </references>
      </pivotArea>
    </format>
    <format dxfId="677">
      <pivotArea dataOnly="0" labelOnly="1" fieldPosition="0">
        <references count="1">
          <reference field="25" count="1">
            <x v="65"/>
          </reference>
        </references>
      </pivotArea>
    </format>
    <format dxfId="676">
      <pivotArea collapsedLevelsAreSubtotals="1" fieldPosition="0">
        <references count="1">
          <reference field="25" count="1">
            <x v="104"/>
          </reference>
        </references>
      </pivotArea>
    </format>
    <format dxfId="675">
      <pivotArea dataOnly="0" labelOnly="1" fieldPosition="0">
        <references count="1">
          <reference field="25" count="1">
            <x v="104"/>
          </reference>
        </references>
      </pivotArea>
    </format>
    <format dxfId="674">
      <pivotArea collapsedLevelsAreSubtotals="1" fieldPosition="0">
        <references count="1">
          <reference field="25" count="1">
            <x v="104"/>
          </reference>
        </references>
      </pivotArea>
    </format>
    <format dxfId="673">
      <pivotArea dataOnly="0" labelOnly="1" fieldPosition="0">
        <references count="1">
          <reference field="25" count="1">
            <x v="104"/>
          </reference>
        </references>
      </pivotArea>
    </format>
    <format dxfId="672">
      <pivotArea collapsedLevelsAreSubtotals="1" fieldPosition="0">
        <references count="1">
          <reference field="25" count="1">
            <x v="82"/>
          </reference>
        </references>
      </pivotArea>
    </format>
    <format dxfId="671">
      <pivotArea dataOnly="0" labelOnly="1" fieldPosition="0">
        <references count="1">
          <reference field="25" count="1">
            <x v="82"/>
          </reference>
        </references>
      </pivotArea>
    </format>
    <format dxfId="670">
      <pivotArea collapsedLevelsAreSubtotals="1" fieldPosition="0">
        <references count="1">
          <reference field="25" count="1">
            <x v="82"/>
          </reference>
        </references>
      </pivotArea>
    </format>
    <format dxfId="669">
      <pivotArea dataOnly="0" labelOnly="1" fieldPosition="0">
        <references count="1">
          <reference field="25" count="1">
            <x v="82"/>
          </reference>
        </references>
      </pivotArea>
    </format>
    <format dxfId="668">
      <pivotArea collapsedLevelsAreSubtotals="1" fieldPosition="0">
        <references count="1">
          <reference field="25" count="1">
            <x v="68"/>
          </reference>
        </references>
      </pivotArea>
    </format>
    <format dxfId="667">
      <pivotArea dataOnly="0" labelOnly="1" fieldPosition="0">
        <references count="1">
          <reference field="25" count="1">
            <x v="68"/>
          </reference>
        </references>
      </pivotArea>
    </format>
    <format dxfId="666">
      <pivotArea collapsedLevelsAreSubtotals="1" fieldPosition="0">
        <references count="1">
          <reference field="25" count="1">
            <x v="68"/>
          </reference>
        </references>
      </pivotArea>
    </format>
    <format dxfId="665">
      <pivotArea dataOnly="0" labelOnly="1" fieldPosition="0">
        <references count="1">
          <reference field="25" count="1">
            <x v="68"/>
          </reference>
        </references>
      </pivotArea>
    </format>
    <format dxfId="664">
      <pivotArea collapsedLevelsAreSubtotals="1" fieldPosition="0">
        <references count="1">
          <reference field="25" count="1">
            <x v="31"/>
          </reference>
        </references>
      </pivotArea>
    </format>
    <format dxfId="663">
      <pivotArea dataOnly="0" labelOnly="1" fieldPosition="0">
        <references count="1">
          <reference field="25" count="1">
            <x v="31"/>
          </reference>
        </references>
      </pivotArea>
    </format>
    <format dxfId="662">
      <pivotArea collapsedLevelsAreSubtotals="1" fieldPosition="0">
        <references count="1">
          <reference field="25" count="1">
            <x v="31"/>
          </reference>
        </references>
      </pivotArea>
    </format>
    <format dxfId="661">
      <pivotArea dataOnly="0" labelOnly="1" fieldPosition="0">
        <references count="1">
          <reference field="25" count="1">
            <x v="31"/>
          </reference>
        </references>
      </pivotArea>
    </format>
    <format dxfId="660">
      <pivotArea collapsedLevelsAreSubtotals="1" fieldPosition="0">
        <references count="1">
          <reference field="25" count="1">
            <x v="58"/>
          </reference>
        </references>
      </pivotArea>
    </format>
    <format dxfId="659">
      <pivotArea dataOnly="0" labelOnly="1" fieldPosition="0">
        <references count="1">
          <reference field="25" count="1">
            <x v="58"/>
          </reference>
        </references>
      </pivotArea>
    </format>
    <format dxfId="658">
      <pivotArea collapsedLevelsAreSubtotals="1" fieldPosition="0">
        <references count="1">
          <reference field="25" count="1">
            <x v="58"/>
          </reference>
        </references>
      </pivotArea>
    </format>
    <format dxfId="657">
      <pivotArea dataOnly="0" labelOnly="1" fieldPosition="0">
        <references count="1">
          <reference field="25" count="1">
            <x v="58"/>
          </reference>
        </references>
      </pivotArea>
    </format>
    <format dxfId="656">
      <pivotArea collapsedLevelsAreSubtotals="1" fieldPosition="0">
        <references count="1">
          <reference field="25" count="1">
            <x v="5"/>
          </reference>
        </references>
      </pivotArea>
    </format>
    <format dxfId="655">
      <pivotArea dataOnly="0" labelOnly="1" fieldPosition="0">
        <references count="1">
          <reference field="25" count="1">
            <x v="5"/>
          </reference>
        </references>
      </pivotArea>
    </format>
    <format dxfId="654">
      <pivotArea collapsedLevelsAreSubtotals="1" fieldPosition="0">
        <references count="1">
          <reference field="25" count="1">
            <x v="5"/>
          </reference>
        </references>
      </pivotArea>
    </format>
    <format dxfId="653">
      <pivotArea dataOnly="0" labelOnly="1" fieldPosition="0">
        <references count="1">
          <reference field="25" count="1">
            <x v="5"/>
          </reference>
        </references>
      </pivotArea>
    </format>
    <format dxfId="652">
      <pivotArea collapsedLevelsAreSubtotals="1" fieldPosition="0">
        <references count="1">
          <reference field="25" count="1">
            <x v="99"/>
          </reference>
        </references>
      </pivotArea>
    </format>
    <format dxfId="651">
      <pivotArea dataOnly="0" labelOnly="1" fieldPosition="0">
        <references count="1">
          <reference field="25" count="1">
            <x v="99"/>
          </reference>
        </references>
      </pivotArea>
    </format>
    <format dxfId="650">
      <pivotArea collapsedLevelsAreSubtotals="1" fieldPosition="0">
        <references count="1">
          <reference field="25" count="1">
            <x v="99"/>
          </reference>
        </references>
      </pivotArea>
    </format>
    <format dxfId="649">
      <pivotArea dataOnly="0" labelOnly="1" fieldPosition="0">
        <references count="1">
          <reference field="25" count="1">
            <x v="99"/>
          </reference>
        </references>
      </pivotArea>
    </format>
    <format dxfId="648">
      <pivotArea collapsedLevelsAreSubtotals="1" fieldPosition="0">
        <references count="1">
          <reference field="25" count="1">
            <x v="102"/>
          </reference>
        </references>
      </pivotArea>
    </format>
    <format dxfId="647">
      <pivotArea dataOnly="0" labelOnly="1" fieldPosition="0">
        <references count="1">
          <reference field="25" count="1">
            <x v="102"/>
          </reference>
        </references>
      </pivotArea>
    </format>
    <format dxfId="646">
      <pivotArea collapsedLevelsAreSubtotals="1" fieldPosition="0">
        <references count="1">
          <reference field="25" count="1">
            <x v="102"/>
          </reference>
        </references>
      </pivotArea>
    </format>
    <format dxfId="645">
      <pivotArea dataOnly="0" labelOnly="1" fieldPosition="0">
        <references count="1">
          <reference field="25" count="1">
            <x v="102"/>
          </reference>
        </references>
      </pivotArea>
    </format>
    <format dxfId="644">
      <pivotArea collapsedLevelsAreSubtotals="1" fieldPosition="0">
        <references count="1">
          <reference field="25" count="1">
            <x v="51"/>
          </reference>
        </references>
      </pivotArea>
    </format>
    <format dxfId="643">
      <pivotArea dataOnly="0" labelOnly="1" fieldPosition="0">
        <references count="1">
          <reference field="25" count="1">
            <x v="51"/>
          </reference>
        </references>
      </pivotArea>
    </format>
    <format dxfId="642">
      <pivotArea collapsedLevelsAreSubtotals="1" fieldPosition="0">
        <references count="1">
          <reference field="25" count="1">
            <x v="51"/>
          </reference>
        </references>
      </pivotArea>
    </format>
    <format dxfId="641">
      <pivotArea dataOnly="0" labelOnly="1" fieldPosition="0">
        <references count="1">
          <reference field="25" count="1">
            <x v="51"/>
          </reference>
        </references>
      </pivotArea>
    </format>
    <format dxfId="640">
      <pivotArea collapsedLevelsAreSubtotals="1" fieldPosition="0">
        <references count="1">
          <reference field="25" count="1">
            <x v="89"/>
          </reference>
        </references>
      </pivotArea>
    </format>
    <format dxfId="639">
      <pivotArea dataOnly="0" labelOnly="1" fieldPosition="0">
        <references count="1">
          <reference field="25" count="1">
            <x v="89"/>
          </reference>
        </references>
      </pivotArea>
    </format>
    <format dxfId="638">
      <pivotArea collapsedLevelsAreSubtotals="1" fieldPosition="0">
        <references count="1">
          <reference field="25" count="1">
            <x v="89"/>
          </reference>
        </references>
      </pivotArea>
    </format>
    <format dxfId="637">
      <pivotArea dataOnly="0" labelOnly="1" fieldPosition="0">
        <references count="1">
          <reference field="25" count="1">
            <x v="89"/>
          </reference>
        </references>
      </pivotArea>
    </format>
    <format dxfId="636">
      <pivotArea collapsedLevelsAreSubtotals="1" fieldPosition="0">
        <references count="1">
          <reference field="25" count="1">
            <x v="48"/>
          </reference>
        </references>
      </pivotArea>
    </format>
    <format dxfId="635">
      <pivotArea dataOnly="0" labelOnly="1" fieldPosition="0">
        <references count="1">
          <reference field="25" count="1">
            <x v="48"/>
          </reference>
        </references>
      </pivotArea>
    </format>
    <format dxfId="634">
      <pivotArea collapsedLevelsAreSubtotals="1" fieldPosition="0">
        <references count="1">
          <reference field="25" count="1">
            <x v="48"/>
          </reference>
        </references>
      </pivotArea>
    </format>
    <format dxfId="633">
      <pivotArea dataOnly="0" labelOnly="1" fieldPosition="0">
        <references count="1">
          <reference field="25" count="1">
            <x v="48"/>
          </reference>
        </references>
      </pivotArea>
    </format>
    <format dxfId="632">
      <pivotArea collapsedLevelsAreSubtotals="1" fieldPosition="0">
        <references count="1">
          <reference field="25" count="1">
            <x v="24"/>
          </reference>
        </references>
      </pivotArea>
    </format>
    <format dxfId="631">
      <pivotArea dataOnly="0" labelOnly="1" fieldPosition="0">
        <references count="1">
          <reference field="25" count="1">
            <x v="24"/>
          </reference>
        </references>
      </pivotArea>
    </format>
    <format dxfId="630">
      <pivotArea collapsedLevelsAreSubtotals="1" fieldPosition="0">
        <references count="1">
          <reference field="25" count="1">
            <x v="24"/>
          </reference>
        </references>
      </pivotArea>
    </format>
    <format dxfId="629">
      <pivotArea dataOnly="0" labelOnly="1" fieldPosition="0">
        <references count="1">
          <reference field="25" count="1">
            <x v="24"/>
          </reference>
        </references>
      </pivotArea>
    </format>
    <format dxfId="628">
      <pivotArea grandRow="1" outline="0" collapsedLevelsAreSubtotals="1" fieldPosition="0"/>
    </format>
    <format dxfId="627">
      <pivotArea dataOnly="0" labelOnly="1" grandRow="1" outline="0" fieldPosition="0"/>
    </format>
    <format dxfId="626">
      <pivotArea grandRow="1" outline="0" collapsedLevelsAreSubtotals="1" fieldPosition="0"/>
    </format>
    <format dxfId="625">
      <pivotArea dataOnly="0" labelOnly="1" grandRow="1" outline="0" fieldPosition="0"/>
    </format>
    <format dxfId="624">
      <pivotArea grandRow="1" outline="0" collapsedLevelsAreSubtotals="1" fieldPosition="0"/>
    </format>
    <format dxfId="623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 dxfId="622">
      <pivotArea type="origin" dataOnly="0" labelOnly="1" outline="0" fieldPosition="0"/>
    </format>
    <format dxfId="621">
      <pivotArea field="36" type="button" dataOnly="0" labelOnly="1" outline="0" axis="axisCol" fieldPosition="0"/>
    </format>
    <format dxfId="620">
      <pivotArea type="topRight" dataOnly="0" labelOnly="1" outline="0" fieldPosition="0"/>
    </format>
    <format dxfId="619">
      <pivotArea type="origin" dataOnly="0" labelOnly="1" outline="0" fieldPosition="0"/>
    </format>
    <format dxfId="618">
      <pivotArea field="36" type="button" dataOnly="0" labelOnly="1" outline="0" axis="axisCol" fieldPosition="0"/>
    </format>
    <format dxfId="617">
      <pivotArea type="topRight" dataOnly="0" labelOnly="1" outline="0" fieldPosition="0"/>
    </format>
    <format dxfId="616">
      <pivotArea type="origin" dataOnly="0" labelOnly="1" outline="0" fieldPosition="0"/>
    </format>
    <format dxfId="615">
      <pivotArea field="36" type="button" dataOnly="0" labelOnly="1" outline="0" axis="axisCol" fieldPosition="0"/>
    </format>
    <format dxfId="614">
      <pivotArea type="topRight" dataOnly="0" labelOnly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28"/>
            <x v="29"/>
            <x v="30"/>
            <x v="33"/>
            <x v="36"/>
            <x v="37"/>
            <x v="38"/>
            <x v="39"/>
            <x v="41"/>
            <x v="42"/>
            <x v="43"/>
            <x v="44"/>
            <x v="46"/>
            <x v="49"/>
            <x v="50"/>
            <x v="53"/>
            <x v="54"/>
            <x v="56"/>
            <x v="59"/>
            <x v="69"/>
            <x v="70"/>
            <x v="73"/>
            <x v="81"/>
            <x v="84"/>
            <x v="92"/>
            <x v="94"/>
            <x v="97"/>
            <x v="100"/>
            <x v="103"/>
            <x v="105"/>
            <x v="106"/>
            <x v="107"/>
            <x v="108"/>
          </reference>
        </references>
      </pivotArea>
    </format>
    <format>
      <pivotArea dataOnly="0" labelOnly="1" fieldPosition="0">
        <references count="1">
          <reference field="25" count="13">
            <x v="5"/>
            <x v="24"/>
            <x v="31"/>
            <x v="48"/>
            <x v="51"/>
            <x v="58"/>
            <x v="65"/>
            <x v="68"/>
            <x v="82"/>
            <x v="89"/>
            <x v="99"/>
            <x v="102"/>
            <x v="104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Grupo_Empresarial_Top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101:J183" firstHeaderRow="1" firstDataRow="2" firstDataCol="1"/>
  <pivotFields count="45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92">
        <item x="80"/>
        <item x="27"/>
        <item x="76"/>
        <item x="75"/>
        <item x="26"/>
        <item x="23"/>
        <item m="1" x="93"/>
        <item x="6"/>
        <item x="37"/>
        <item x="52"/>
        <item m="1" x="110"/>
        <item m="1" x="81"/>
        <item m="1" x="146"/>
        <item x="43"/>
        <item x="79"/>
        <item m="1" x="92"/>
        <item m="1" x="96"/>
        <item x="70"/>
        <item m="1" x="187"/>
        <item x="13"/>
        <item x="74"/>
        <item m="1" x="164"/>
        <item x="28"/>
        <item x="31"/>
        <item m="1" x="112"/>
        <item x="34"/>
        <item x="61"/>
        <item x="5"/>
        <item m="1" x="148"/>
        <item m="1" x="163"/>
        <item x="1"/>
        <item x="9"/>
        <item x="77"/>
        <item x="65"/>
        <item m="1" x="83"/>
        <item x="19"/>
        <item m="1" x="185"/>
        <item m="1" x="122"/>
        <item x="12"/>
        <item x="17"/>
        <item x="49"/>
        <item x="36"/>
        <item x="25"/>
        <item x="7"/>
        <item x="46"/>
        <item m="1" x="180"/>
        <item x="68"/>
        <item m="1" x="141"/>
        <item x="33"/>
        <item m="1" x="120"/>
        <item x="0"/>
        <item x="69"/>
        <item m="1" x="151"/>
        <item m="1" x="133"/>
        <item x="67"/>
        <item x="71"/>
        <item x="66"/>
        <item x="51"/>
        <item m="1" x="87"/>
        <item x="2"/>
        <item m="1" x="90"/>
        <item m="1" x="165"/>
        <item x="11"/>
        <item x="32"/>
        <item x="4"/>
        <item x="29"/>
        <item x="53"/>
        <item x="20"/>
        <item m="1" x="102"/>
        <item m="1" x="166"/>
        <item x="72"/>
        <item m="1" x="172"/>
        <item x="38"/>
        <item m="1" x="84"/>
        <item x="21"/>
        <item m="1" x="98"/>
        <item m="1" x="140"/>
        <item x="30"/>
        <item m="1" x="107"/>
        <item m="1" x="91"/>
        <item m="1" x="108"/>
        <item m="1" x="129"/>
        <item m="1" x="101"/>
        <item x="18"/>
        <item x="48"/>
        <item m="1" x="86"/>
        <item x="39"/>
        <item m="1" x="173"/>
        <item x="78"/>
        <item x="10"/>
        <item x="15"/>
        <item x="14"/>
        <item m="1" x="138"/>
        <item x="54"/>
        <item m="1" x="162"/>
        <item x="62"/>
        <item m="1" x="88"/>
        <item m="1" x="177"/>
        <item m="1" x="116"/>
        <item m="1" x="155"/>
        <item m="1" x="114"/>
        <item m="1" x="128"/>
        <item x="8"/>
        <item x="50"/>
        <item x="35"/>
        <item m="1" x="113"/>
        <item m="1" x="127"/>
        <item m="1" x="135"/>
        <item m="1" x="94"/>
        <item m="1" x="117"/>
        <item m="1" x="179"/>
        <item x="55"/>
        <item m="1" x="119"/>
        <item x="3"/>
        <item m="1" x="144"/>
        <item m="1" x="190"/>
        <item m="1" x="121"/>
        <item m="1" x="189"/>
        <item m="1" x="175"/>
        <item m="1" x="152"/>
        <item x="45"/>
        <item m="1" x="132"/>
        <item m="1" x="118"/>
        <item m="1" x="95"/>
        <item m="1" x="105"/>
        <item m="1" x="147"/>
        <item m="1" x="188"/>
        <item m="1" x="156"/>
        <item m="1" x="104"/>
        <item m="1" x="186"/>
        <item m="1" x="160"/>
        <item m="1" x="109"/>
        <item m="1" x="143"/>
        <item m="1" x="85"/>
        <item m="1" x="184"/>
        <item m="1" x="183"/>
        <item m="1" x="174"/>
        <item m="1" x="142"/>
        <item m="1" x="168"/>
        <item m="1" x="182"/>
        <item m="1" x="154"/>
        <item m="1" x="181"/>
        <item m="1" x="170"/>
        <item m="1" x="167"/>
        <item m="1" x="153"/>
        <item m="1" x="176"/>
        <item m="1" x="169"/>
        <item m="1" x="178"/>
        <item m="1" x="99"/>
        <item x="47"/>
        <item m="1" x="171"/>
        <item m="1" x="111"/>
        <item x="24"/>
        <item m="1" x="157"/>
        <item x="40"/>
        <item x="44"/>
        <item m="1" x="158"/>
        <item x="56"/>
        <item x="41"/>
        <item m="1" x="82"/>
        <item x="64"/>
        <item m="1" x="106"/>
        <item m="1" x="161"/>
        <item m="1" x="159"/>
        <item m="1" x="150"/>
        <item m="1" x="145"/>
        <item m="1" x="149"/>
        <item m="1" x="130"/>
        <item m="1" x="97"/>
        <item x="16"/>
        <item m="1" x="139"/>
        <item x="42"/>
        <item m="1" x="134"/>
        <item x="22"/>
        <item x="58"/>
        <item m="1" x="103"/>
        <item m="1" x="136"/>
        <item x="57"/>
        <item m="1" x="137"/>
        <item x="59"/>
        <item m="1" x="131"/>
        <item m="1" x="89"/>
        <item m="1" x="123"/>
        <item m="1" x="125"/>
        <item m="1" x="124"/>
        <item m="1" x="126"/>
        <item x="73"/>
        <item x="60"/>
        <item m="1" x="115"/>
        <item m="1" x="100"/>
        <item x="6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3"/>
        <item m="1" x="9"/>
        <item x="1"/>
        <item x="6"/>
        <item x="4"/>
        <item x="0"/>
        <item x="2"/>
        <item x="5"/>
        <item x="7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81">
    <i>
      <x v="1"/>
    </i>
    <i>
      <x v="154"/>
    </i>
    <i>
      <x v="90"/>
    </i>
    <i>
      <x v="19"/>
    </i>
    <i>
      <x v="38"/>
    </i>
    <i>
      <x v="42"/>
    </i>
    <i>
      <x v="91"/>
    </i>
    <i>
      <x v="27"/>
    </i>
    <i>
      <x v="5"/>
    </i>
    <i>
      <x v="30"/>
    </i>
    <i>
      <x v="31"/>
    </i>
    <i>
      <x v="86"/>
    </i>
    <i>
      <x v="171"/>
    </i>
    <i>
      <x v="62"/>
    </i>
    <i>
      <x v="157"/>
    </i>
    <i>
      <x v="65"/>
    </i>
    <i>
      <x v="50"/>
    </i>
    <i>
      <x v="67"/>
    </i>
    <i>
      <x v="152"/>
    </i>
    <i>
      <x v="40"/>
    </i>
    <i>
      <x v="39"/>
    </i>
    <i>
      <x v="25"/>
    </i>
    <i>
      <x v="102"/>
    </i>
    <i>
      <x v="93"/>
    </i>
    <i>
      <x v="177"/>
    </i>
    <i>
      <x v="22"/>
    </i>
    <i>
      <x v="17"/>
    </i>
    <i>
      <x v="43"/>
    </i>
    <i>
      <x v="174"/>
    </i>
    <i>
      <x v="55"/>
    </i>
    <i>
      <x v="59"/>
    </i>
    <i>
      <x v="89"/>
    </i>
    <i>
      <x v="173"/>
    </i>
    <i>
      <x v="7"/>
    </i>
    <i>
      <x v="64"/>
    </i>
    <i>
      <x v="23"/>
    </i>
    <i>
      <x v="57"/>
    </i>
    <i>
      <x v="149"/>
    </i>
    <i>
      <x v="179"/>
    </i>
    <i>
      <x v="74"/>
    </i>
    <i>
      <x v="158"/>
    </i>
    <i>
      <x v="35"/>
    </i>
    <i>
      <x v="33"/>
    </i>
    <i>
      <x v="48"/>
    </i>
    <i>
      <x v="104"/>
    </i>
    <i>
      <x v="8"/>
    </i>
    <i>
      <x v="4"/>
    </i>
    <i>
      <x v="84"/>
    </i>
    <i>
      <x v="56"/>
    </i>
    <i>
      <x v="103"/>
    </i>
    <i>
      <x v="70"/>
    </i>
    <i>
      <x v="160"/>
    </i>
    <i>
      <x v="186"/>
    </i>
    <i>
      <x v="190"/>
    </i>
    <i>
      <x v="77"/>
    </i>
    <i>
      <x v="26"/>
    </i>
    <i>
      <x v="83"/>
    </i>
    <i>
      <x v="41"/>
    </i>
    <i>
      <x v="3"/>
    </i>
    <i>
      <x v="20"/>
    </i>
    <i>
      <x v="13"/>
    </i>
    <i>
      <x v="2"/>
    </i>
    <i>
      <x v="66"/>
    </i>
    <i>
      <x v="32"/>
    </i>
    <i>
      <x v="54"/>
    </i>
    <i>
      <x v="72"/>
    </i>
    <i>
      <x v="88"/>
    </i>
    <i>
      <x v="44"/>
    </i>
    <i>
      <x v="113"/>
    </i>
    <i>
      <x v="155"/>
    </i>
    <i>
      <x v="51"/>
    </i>
    <i>
      <x v="9"/>
    </i>
    <i>
      <x v="111"/>
    </i>
    <i>
      <x v="95"/>
    </i>
    <i>
      <x v="120"/>
    </i>
    <i>
      <x v="63"/>
    </i>
    <i>
      <x v="187"/>
    </i>
    <i>
      <x v="169"/>
    </i>
    <i>
      <x v="46"/>
    </i>
    <i>
      <x v="14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Grupo Empresarial" fld="20" subtotal="count" baseField="0" baseItem="0" numFmtId="3"/>
  </dataFields>
  <formats count="557">
    <format dxfId="1659">
      <pivotArea outline="0" collapsedLevelsAreSubtotals="1" fieldPosition="0"/>
    </format>
    <format dxfId="1658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657">
      <pivotArea dataOnly="0" labelOnly="1" grandCol="1" outline="0" fieldPosition="0"/>
    </format>
    <format dxfId="1656">
      <pivotArea type="all" dataOnly="0" outline="0" fieldPosition="0"/>
    </format>
    <format dxfId="1655">
      <pivotArea outline="0" collapsedLevelsAreSubtotals="1" fieldPosition="0"/>
    </format>
    <format dxfId="1654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1653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1652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651">
      <pivotArea dataOnly="0" labelOnly="1" grandCol="1" outline="0" fieldPosition="0"/>
    </format>
    <format dxfId="1650">
      <pivotArea outline="0" collapsedLevelsAreSubtotals="1" fieldPosition="0"/>
    </format>
    <format dxfId="1649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648">
      <pivotArea dataOnly="0" labelOnly="1" grandCol="1" outline="0" fieldPosition="0"/>
    </format>
    <format dxfId="1647">
      <pivotArea field="20" grandCol="1" collapsedLevelsAreSubtotals="1" axis="axisRow" fieldPosition="0">
        <references count="1">
          <reference field="20" count="0"/>
        </references>
      </pivotArea>
    </format>
    <format dxfId="1646">
      <pivotArea type="all" dataOnly="0" outline="0" fieldPosition="0"/>
    </format>
    <format dxfId="1645">
      <pivotArea outline="0" collapsedLevelsAreSubtotals="1" fieldPosition="0"/>
    </format>
    <format dxfId="1644">
      <pivotArea type="origin" dataOnly="0" labelOnly="1" outline="0" fieldPosition="0"/>
    </format>
    <format dxfId="1643">
      <pivotArea field="36" type="button" dataOnly="0" labelOnly="1" outline="0" axis="axisCol" fieldPosition="0"/>
    </format>
    <format dxfId="1642">
      <pivotArea type="topRight" dataOnly="0" labelOnly="1" outline="0" fieldPosition="0"/>
    </format>
    <format dxfId="1641">
      <pivotArea field="20" type="button" dataOnly="0" labelOnly="1" outline="0" axis="axisRow" fieldPosition="0"/>
    </format>
    <format dxfId="1640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639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638">
      <pivotArea dataOnly="0" labelOnly="1" grandRow="1" outline="0" fieldPosition="0"/>
    </format>
    <format dxfId="1637">
      <pivotArea dataOnly="0" labelOnly="1" fieldPosition="0">
        <references count="1">
          <reference field="36" count="0"/>
        </references>
      </pivotArea>
    </format>
    <format dxfId="1636">
      <pivotArea dataOnly="0" labelOnly="1" grandCol="1" outline="0" fieldPosition="0"/>
    </format>
    <format dxfId="1635">
      <pivotArea type="all" dataOnly="0" outline="0" fieldPosition="0"/>
    </format>
    <format dxfId="1634">
      <pivotArea outline="0" collapsedLevelsAreSubtotals="1" fieldPosition="0"/>
    </format>
    <format dxfId="1633">
      <pivotArea type="origin" dataOnly="0" labelOnly="1" outline="0" fieldPosition="0"/>
    </format>
    <format dxfId="1632">
      <pivotArea field="36" type="button" dataOnly="0" labelOnly="1" outline="0" axis="axisCol" fieldPosition="0"/>
    </format>
    <format dxfId="1631">
      <pivotArea type="topRight" dataOnly="0" labelOnly="1" outline="0" fieldPosition="0"/>
    </format>
    <format dxfId="1630">
      <pivotArea field="20" type="button" dataOnly="0" labelOnly="1" outline="0" axis="axisRow" fieldPosition="0"/>
    </format>
    <format dxfId="1629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628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627">
      <pivotArea dataOnly="0" labelOnly="1" grandRow="1" outline="0" fieldPosition="0"/>
    </format>
    <format dxfId="1626">
      <pivotArea dataOnly="0" labelOnly="1" fieldPosition="0">
        <references count="1">
          <reference field="36" count="0"/>
        </references>
      </pivotArea>
    </format>
    <format dxfId="1625">
      <pivotArea dataOnly="0" labelOnly="1" grandCol="1" outline="0" fieldPosition="0"/>
    </format>
    <format dxfId="1624">
      <pivotArea type="all" dataOnly="0" outline="0" fieldPosition="0"/>
    </format>
    <format dxfId="1623">
      <pivotArea outline="0" collapsedLevelsAreSubtotals="1" fieldPosition="0"/>
    </format>
    <format dxfId="1622">
      <pivotArea type="origin" dataOnly="0" labelOnly="1" outline="0" fieldPosition="0"/>
    </format>
    <format dxfId="1621">
      <pivotArea field="36" type="button" dataOnly="0" labelOnly="1" outline="0" axis="axisCol" fieldPosition="0"/>
    </format>
    <format dxfId="1620">
      <pivotArea type="topRight" dataOnly="0" labelOnly="1" outline="0" fieldPosition="0"/>
    </format>
    <format dxfId="1619">
      <pivotArea field="20" type="button" dataOnly="0" labelOnly="1" outline="0" axis="axisRow" fieldPosition="0"/>
    </format>
    <format dxfId="161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61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616">
      <pivotArea dataOnly="0" labelOnly="1" grandRow="1" outline="0" fieldPosition="0"/>
    </format>
    <format dxfId="1615">
      <pivotArea dataOnly="0" labelOnly="1" fieldPosition="0">
        <references count="1">
          <reference field="36" count="0"/>
        </references>
      </pivotArea>
    </format>
    <format dxfId="1614">
      <pivotArea dataOnly="0" labelOnly="1" grandCol="1" outline="0" fieldPosition="0"/>
    </format>
    <format dxfId="1613">
      <pivotArea type="all" dataOnly="0" outline="0" fieldPosition="0"/>
    </format>
    <format dxfId="1612">
      <pivotArea outline="0" collapsedLevelsAreSubtotals="1" fieldPosition="0"/>
    </format>
    <format dxfId="1611">
      <pivotArea type="origin" dataOnly="0" labelOnly="1" outline="0" fieldPosition="0"/>
    </format>
    <format dxfId="1610">
      <pivotArea field="36" type="button" dataOnly="0" labelOnly="1" outline="0" axis="axisCol" fieldPosition="0"/>
    </format>
    <format dxfId="1609">
      <pivotArea type="topRight" dataOnly="0" labelOnly="1" outline="0" fieldPosition="0"/>
    </format>
    <format dxfId="1608">
      <pivotArea field="20" type="button" dataOnly="0" labelOnly="1" outline="0" axis="axisRow" fieldPosition="0"/>
    </format>
    <format dxfId="1607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606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605">
      <pivotArea dataOnly="0" labelOnly="1" grandRow="1" outline="0" fieldPosition="0"/>
    </format>
    <format dxfId="1604">
      <pivotArea dataOnly="0" labelOnly="1" fieldPosition="0">
        <references count="1">
          <reference field="36" count="0"/>
        </references>
      </pivotArea>
    </format>
    <format dxfId="1603">
      <pivotArea dataOnly="0" labelOnly="1" grandCol="1" outline="0" fieldPosition="0"/>
    </format>
    <format dxfId="1602">
      <pivotArea type="all" dataOnly="0" outline="0" fieldPosition="0"/>
    </format>
    <format dxfId="1601">
      <pivotArea outline="0" collapsedLevelsAreSubtotals="1" fieldPosition="0"/>
    </format>
    <format dxfId="1600">
      <pivotArea type="origin" dataOnly="0" labelOnly="1" outline="0" fieldPosition="0"/>
    </format>
    <format dxfId="1599">
      <pivotArea field="20" type="button" dataOnly="0" labelOnly="1" outline="0" axis="axisRow" fieldPosition="0"/>
    </format>
    <format dxfId="159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59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596">
      <pivotArea dataOnly="0" labelOnly="1" grandRow="1" outline="0" fieldPosition="0"/>
    </format>
    <format dxfId="1595">
      <pivotArea dataOnly="0" labelOnly="1" fieldPosition="0">
        <references count="1">
          <reference field="36" count="0"/>
        </references>
      </pivotArea>
    </format>
    <format dxfId="1594">
      <pivotArea dataOnly="0" labelOnly="1" grandCol="1" outline="0" fieldPosition="0"/>
    </format>
    <format dxfId="1593">
      <pivotArea type="origin" dataOnly="0" labelOnly="1" outline="0" fieldPosition="0"/>
    </format>
    <format dxfId="1592">
      <pivotArea field="20" type="button" dataOnly="0" labelOnly="1" outline="0" axis="axisRow" fieldPosition="0"/>
    </format>
    <format dxfId="1591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590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589">
      <pivotArea dataOnly="0" labelOnly="1" grandRow="1" outline="0" fieldPosition="0"/>
    </format>
    <format dxfId="1588">
      <pivotArea outline="0" collapsedLevelsAreSubtotals="1" fieldPosition="0"/>
    </format>
    <format dxfId="1587">
      <pivotArea dataOnly="0" labelOnly="1" fieldPosition="0">
        <references count="1">
          <reference field="36" count="0"/>
        </references>
      </pivotArea>
    </format>
    <format dxfId="1586">
      <pivotArea dataOnly="0" labelOnly="1" grandCol="1" outline="0" fieldPosition="0"/>
    </format>
    <format dxfId="1585">
      <pivotArea outline="0" collapsedLevelsAreSubtotals="1" fieldPosition="0"/>
    </format>
    <format dxfId="1584">
      <pivotArea dataOnly="0" labelOnly="1" fieldPosition="0">
        <references count="1">
          <reference field="36" count="0"/>
        </references>
      </pivotArea>
    </format>
    <format dxfId="1583">
      <pivotArea dataOnly="0" labelOnly="1" grandCol="1" outline="0" fieldPosition="0"/>
    </format>
    <format dxfId="1582">
      <pivotArea field="20" grandCol="1" collapsedLevelsAreSubtotals="1" axis="axisRow" fieldPosition="0">
        <references count="1">
          <reference field="20" count="0"/>
        </references>
      </pivotArea>
    </format>
    <format dxfId="1581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1580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579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1578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1577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576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1575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1574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1573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572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type="origin" dataOnly="0" labelOnly="1" outline="0" fieldPosition="0"/>
    </format>
    <format dxfId="1568">
      <pivotArea field="36" type="button" dataOnly="0" labelOnly="1" outline="0" axis="axisCol" fieldPosition="0"/>
    </format>
    <format dxfId="1567">
      <pivotArea type="topRight" dataOnly="0" labelOnly="1" outline="0" fieldPosition="0"/>
    </format>
    <format dxfId="1566">
      <pivotArea field="20" type="button" dataOnly="0" labelOnly="1" outline="0" axis="axisRow" fieldPosition="0"/>
    </format>
    <format dxfId="1565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1564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1563">
      <pivotArea dataOnly="0" labelOnly="1" grandRow="1" outline="0" fieldPosition="0"/>
    </format>
    <format dxfId="1562">
      <pivotArea dataOnly="0" labelOnly="1" fieldPosition="0">
        <references count="1">
          <reference field="36" count="0"/>
        </references>
      </pivotArea>
    </format>
    <format dxfId="1561">
      <pivotArea dataOnly="0" labelOnly="1" grandCol="1" outline="0" fieldPosition="0"/>
    </format>
    <format dxfId="1560">
      <pivotArea type="all" dataOnly="0" outline="0" fieldPosition="0"/>
    </format>
    <format dxfId="1559">
      <pivotArea outline="0" collapsedLevelsAreSubtotals="1" fieldPosition="0"/>
    </format>
    <format dxfId="1558">
      <pivotArea field="36" type="button" dataOnly="0" labelOnly="1" outline="0" axis="axisCol" fieldPosition="0"/>
    </format>
    <format dxfId="1557">
      <pivotArea type="topRight" dataOnly="0" labelOnly="1" outline="0" fieldPosition="0"/>
    </format>
    <format dxfId="1556">
      <pivotArea dataOnly="0" labelOnly="1" fieldPosition="0">
        <references count="1">
          <reference field="36" count="0"/>
        </references>
      </pivotArea>
    </format>
    <format dxfId="1555">
      <pivotArea dataOnly="0" labelOnly="1" grandCol="1" outline="0" fieldPosition="0"/>
    </format>
    <format dxfId="1554">
      <pivotArea dataOnly="0" labelOnly="1" fieldPosition="0">
        <references count="1">
          <reference field="20" count="0"/>
        </references>
      </pivotArea>
    </format>
    <format dxfId="1553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1552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1551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1550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1549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1548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1547">
      <pivotArea type="origin" dataOnly="0" labelOnly="1" outline="0" fieldPosition="0"/>
    </format>
    <format dxfId="1546">
      <pivotArea field="20" type="button" dataOnly="0" labelOnly="1" outline="0" axis="axisRow" fieldPosition="0"/>
    </format>
    <format dxfId="1545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1544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1543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1542">
      <pivotArea dataOnly="0" labelOnly="1" grandRow="1" outline="0" fieldPosition="0"/>
    </format>
    <format dxfId="1541">
      <pivotArea type="all" dataOnly="0" outline="0" fieldPosition="0"/>
    </format>
    <format dxfId="1540">
      <pivotArea outline="0" collapsedLevelsAreSubtotals="1" fieldPosition="0"/>
    </format>
    <format dxfId="1539">
      <pivotArea type="origin" dataOnly="0" labelOnly="1" outline="0" fieldPosition="0"/>
    </format>
    <format dxfId="1538">
      <pivotArea field="36" type="button" dataOnly="0" labelOnly="1" outline="0" axis="axisCol" fieldPosition="0"/>
    </format>
    <format dxfId="1537">
      <pivotArea type="topRight" dataOnly="0" labelOnly="1" outline="0" fieldPosition="0"/>
    </format>
    <format dxfId="1536">
      <pivotArea field="20" type="button" dataOnly="0" labelOnly="1" outline="0" axis="axisRow" fieldPosition="0"/>
    </format>
    <format dxfId="1535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1534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1533">
      <pivotArea dataOnly="0" labelOnly="1" grandRow="1" outline="0" fieldPosition="0"/>
    </format>
    <format dxfId="1532">
      <pivotArea dataOnly="0" labelOnly="1" fieldPosition="0">
        <references count="1">
          <reference field="36" count="0"/>
        </references>
      </pivotArea>
    </format>
    <format dxfId="1531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1530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1529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1528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1527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1526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1525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1524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1523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 dxfId="1522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1521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1520">
      <pivotArea dataOnly="0" labelOnly="1" fieldPosition="0">
        <references count="1">
          <reference field="20" count="50">
            <x v="3"/>
            <x v="5"/>
            <x v="8"/>
            <x v="11"/>
            <x v="12"/>
            <x v="15"/>
            <x v="17"/>
            <x v="19"/>
            <x v="20"/>
            <x v="22"/>
            <x v="23"/>
            <x v="24"/>
            <x v="25"/>
            <x v="26"/>
            <x v="27"/>
            <x v="31"/>
            <x v="32"/>
            <x v="33"/>
            <x v="35"/>
            <x v="37"/>
            <x v="38"/>
            <x v="39"/>
            <x v="40"/>
            <x v="41"/>
            <x v="42"/>
            <x v="47"/>
            <x v="50"/>
            <x v="55"/>
            <x v="57"/>
            <x v="60"/>
            <x v="62"/>
            <x v="65"/>
            <x v="67"/>
            <x v="68"/>
            <x v="72"/>
            <x v="74"/>
            <x v="84"/>
            <x v="86"/>
            <x v="90"/>
            <x v="103"/>
            <x v="104"/>
            <x v="105"/>
            <x v="106"/>
            <x v="111"/>
            <x v="114"/>
            <x v="152"/>
            <x v="154"/>
            <x v="157"/>
            <x v="158"/>
            <x v="167"/>
          </reference>
        </references>
      </pivotArea>
    </format>
    <format dxfId="1519">
      <pivotArea dataOnly="0" labelOnly="1" fieldPosition="0">
        <references count="1">
          <reference field="20" count="29">
            <x v="6"/>
            <x v="7"/>
            <x v="13"/>
            <x v="14"/>
            <x v="16"/>
            <x v="28"/>
            <x v="43"/>
            <x v="44"/>
            <x v="46"/>
            <x v="48"/>
            <x v="49"/>
            <x v="54"/>
            <x v="56"/>
            <x v="58"/>
            <x v="64"/>
            <x v="66"/>
            <x v="77"/>
            <x v="78"/>
            <x v="79"/>
            <x v="82"/>
            <x v="83"/>
            <x v="85"/>
            <x v="95"/>
            <x v="98"/>
            <x v="102"/>
            <x v="121"/>
            <x v="149"/>
            <x v="151"/>
            <x v="160"/>
          </reference>
        </references>
      </pivotArea>
    </format>
    <format dxfId="1518">
      <pivotArea dataOnly="0" labelOnly="1" fieldPosition="0">
        <references count="1">
          <reference field="20" count="50">
            <x v="3"/>
            <x v="4"/>
            <x v="5"/>
            <x v="7"/>
            <x v="12"/>
            <x v="14"/>
            <x v="15"/>
            <x v="16"/>
            <x v="19"/>
            <x v="20"/>
            <x v="22"/>
            <x v="23"/>
            <x v="24"/>
            <x v="25"/>
            <x v="27"/>
            <x v="31"/>
            <x v="33"/>
            <x v="35"/>
            <x v="37"/>
            <x v="38"/>
            <x v="39"/>
            <x v="40"/>
            <x v="42"/>
            <x v="47"/>
            <x v="49"/>
            <x v="50"/>
            <x v="55"/>
            <x v="57"/>
            <x v="58"/>
            <x v="60"/>
            <x v="62"/>
            <x v="64"/>
            <x v="65"/>
            <x v="67"/>
            <x v="68"/>
            <x v="74"/>
            <x v="83"/>
            <x v="85"/>
            <x v="90"/>
            <x v="105"/>
            <x v="108"/>
            <x v="111"/>
            <x v="114"/>
            <x v="123"/>
            <x v="151"/>
            <x v="152"/>
            <x v="154"/>
            <x v="157"/>
            <x v="159"/>
            <x v="170"/>
          </reference>
        </references>
      </pivotArea>
    </format>
    <format dxfId="1517">
      <pivotArea dataOnly="0" labelOnly="1" fieldPosition="0">
        <references count="1">
          <reference field="20" count="28">
            <x v="2"/>
            <x v="6"/>
            <x v="8"/>
            <x v="11"/>
            <x v="26"/>
            <x v="30"/>
            <x v="32"/>
            <x v="41"/>
            <x v="54"/>
            <x v="59"/>
            <x v="70"/>
            <x v="72"/>
            <x v="77"/>
            <x v="78"/>
            <x v="84"/>
            <x v="86"/>
            <x v="89"/>
            <x v="91"/>
            <x v="95"/>
            <x v="100"/>
            <x v="102"/>
            <x v="104"/>
            <x v="109"/>
            <x v="124"/>
            <x v="149"/>
            <x v="160"/>
            <x v="168"/>
            <x v="169"/>
          </reference>
        </references>
      </pivotArea>
    </format>
    <format dxfId="1516">
      <pivotArea dataOnly="0" labelOnly="1" fieldPosition="0">
        <references count="1">
          <reference field="20" count="50">
            <x v="3"/>
            <x v="4"/>
            <x v="5"/>
            <x v="8"/>
            <x v="11"/>
            <x v="14"/>
            <x v="15"/>
            <x v="19"/>
            <x v="20"/>
            <x v="24"/>
            <x v="25"/>
            <x v="27"/>
            <x v="35"/>
            <x v="38"/>
            <x v="39"/>
            <x v="40"/>
            <x v="42"/>
            <x v="44"/>
            <x v="47"/>
            <x v="48"/>
            <x v="50"/>
            <x v="51"/>
            <x v="54"/>
            <x v="55"/>
            <x v="57"/>
            <x v="62"/>
            <x v="63"/>
            <x v="64"/>
            <x v="68"/>
            <x v="74"/>
            <x v="82"/>
            <x v="83"/>
            <x v="84"/>
            <x v="85"/>
            <x v="86"/>
            <x v="89"/>
            <x v="90"/>
            <x v="91"/>
            <x v="95"/>
            <x v="102"/>
            <x v="105"/>
            <x v="123"/>
            <x v="137"/>
            <x v="151"/>
            <x v="152"/>
            <x v="154"/>
            <x v="157"/>
            <x v="160"/>
            <x v="170"/>
            <x v="171"/>
          </reference>
        </references>
      </pivotArea>
    </format>
    <format dxfId="1515">
      <pivotArea dataOnly="0" labelOnly="1" fieldPosition="0">
        <references count="1">
          <reference field="20" count="14">
            <x v="7"/>
            <x v="13"/>
            <x v="22"/>
            <x v="26"/>
            <x v="32"/>
            <x v="33"/>
            <x v="49"/>
            <x v="58"/>
            <x v="60"/>
            <x v="67"/>
            <x v="80"/>
            <x v="93"/>
            <x v="98"/>
            <x v="124"/>
          </reference>
        </references>
      </pivotArea>
    </format>
    <format dxfId="1514">
      <pivotArea dataOnly="0" labelOnly="1" fieldPosition="0">
        <references count="1">
          <reference field="20" count="50">
            <x v="3"/>
            <x v="7"/>
            <x v="8"/>
            <x v="10"/>
            <x v="14"/>
            <x v="17"/>
            <x v="19"/>
            <x v="20"/>
            <x v="23"/>
            <x v="25"/>
            <x v="27"/>
            <x v="30"/>
            <x v="32"/>
            <x v="33"/>
            <x v="38"/>
            <x v="39"/>
            <x v="40"/>
            <x v="41"/>
            <x v="42"/>
            <x v="43"/>
            <x v="48"/>
            <x v="50"/>
            <x v="55"/>
            <x v="57"/>
            <x v="60"/>
            <x v="62"/>
            <x v="64"/>
            <x v="65"/>
            <x v="67"/>
            <x v="72"/>
            <x v="74"/>
            <x v="78"/>
            <x v="84"/>
            <x v="86"/>
            <x v="89"/>
            <x v="90"/>
            <x v="91"/>
            <x v="102"/>
            <x v="104"/>
            <x v="123"/>
            <x v="152"/>
            <x v="154"/>
            <x v="157"/>
            <x v="158"/>
            <x v="160"/>
            <x v="171"/>
            <x v="173"/>
            <x v="174"/>
            <x v="177"/>
            <x v="179"/>
          </reference>
        </references>
      </pivotArea>
    </format>
    <format dxfId="1513">
      <pivotArea dataOnly="0" labelOnly="1" fieldPosition="0">
        <references count="1">
          <reference field="20" count="27">
            <x v="2"/>
            <x v="4"/>
            <x v="5"/>
            <x v="11"/>
            <x v="13"/>
            <x v="15"/>
            <x v="16"/>
            <x v="22"/>
            <x v="26"/>
            <x v="31"/>
            <x v="34"/>
            <x v="35"/>
            <x v="46"/>
            <x v="51"/>
            <x v="59"/>
            <x v="70"/>
            <x v="73"/>
            <x v="79"/>
            <x v="82"/>
            <x v="93"/>
            <x v="95"/>
            <x v="105"/>
            <x v="112"/>
            <x v="113"/>
            <x v="159"/>
            <x v="161"/>
            <x v="186"/>
          </reference>
        </references>
      </pivotArea>
    </format>
    <format dxfId="1512">
      <pivotArea type="origin" dataOnly="0" labelOnly="1" outline="0" fieldPosition="0"/>
    </format>
    <format dxfId="1511">
      <pivotArea field="20" type="button" dataOnly="0" labelOnly="1" outline="0" axis="axisRow" fieldPosition="0"/>
    </format>
    <format dxfId="1510">
      <pivotArea dataOnly="0" labelOnly="1" fieldPosition="0">
        <references count="1">
          <reference field="20" count="50">
            <x v="3"/>
            <x v="5"/>
            <x v="7"/>
            <x v="8"/>
            <x v="11"/>
            <x v="13"/>
            <x v="14"/>
            <x v="17"/>
            <x v="19"/>
            <x v="20"/>
            <x v="23"/>
            <x v="25"/>
            <x v="27"/>
            <x v="30"/>
            <x v="31"/>
            <x v="33"/>
            <x v="38"/>
            <x v="39"/>
            <x v="40"/>
            <x v="42"/>
            <x v="43"/>
            <x v="48"/>
            <x v="49"/>
            <x v="50"/>
            <x v="51"/>
            <x v="55"/>
            <x v="57"/>
            <x v="62"/>
            <x v="64"/>
            <x v="65"/>
            <x v="67"/>
            <x v="70"/>
            <x v="72"/>
            <x v="74"/>
            <x v="83"/>
            <x v="86"/>
            <x v="90"/>
            <x v="91"/>
            <x v="102"/>
            <x v="104"/>
            <x v="152"/>
            <x v="154"/>
            <x v="157"/>
            <x v="158"/>
            <x v="171"/>
            <x v="173"/>
            <x v="174"/>
            <x v="177"/>
            <x v="179"/>
            <x v="181"/>
          </reference>
        </references>
      </pivotArea>
    </format>
    <format dxfId="1509">
      <pivotArea dataOnly="0" labelOnly="1" fieldPosition="0">
        <references count="1">
          <reference field="20" count="32">
            <x v="1"/>
            <x v="9"/>
            <x v="10"/>
            <x v="22"/>
            <x v="32"/>
            <x v="35"/>
            <x v="41"/>
            <x v="46"/>
            <x v="60"/>
            <x v="68"/>
            <x v="73"/>
            <x v="75"/>
            <x v="78"/>
            <x v="79"/>
            <x v="82"/>
            <x v="84"/>
            <x v="85"/>
            <x v="89"/>
            <x v="93"/>
            <x v="95"/>
            <x v="96"/>
            <x v="105"/>
            <x v="111"/>
            <x v="112"/>
            <x v="113"/>
            <x v="123"/>
            <x v="133"/>
            <x v="149"/>
            <x v="159"/>
            <x v="160"/>
            <x v="161"/>
            <x v="186"/>
          </reference>
        </references>
      </pivotArea>
    </format>
    <format dxfId="1508">
      <pivotArea dataOnly="0" labelOnly="1" grandRow="1" outline="0" fieldPosition="0"/>
    </format>
    <format dxfId="1507">
      <pivotArea type="origin" dataOnly="0" labelOnly="1" outline="0" fieldPosition="0"/>
    </format>
    <format dxfId="1506">
      <pivotArea field="36" type="button" dataOnly="0" labelOnly="1" outline="0" axis="axisCol" fieldPosition="0"/>
    </format>
    <format dxfId="1505">
      <pivotArea type="topRight" dataOnly="0" labelOnly="1" outline="0" fieldPosition="0"/>
    </format>
    <format dxfId="1504">
      <pivotArea type="origin" dataOnly="0" labelOnly="1" outline="0" fieldPosition="0"/>
    </format>
    <format dxfId="1503">
      <pivotArea field="36" type="button" dataOnly="0" labelOnly="1" outline="0" axis="axisCol" fieldPosition="0"/>
    </format>
    <format dxfId="1502">
      <pivotArea type="topRight" dataOnly="0" labelOnly="1" outline="0" fieldPosition="0"/>
    </format>
    <format dxfId="1501">
      <pivotArea type="origin" dataOnly="0" labelOnly="1" outline="0" fieldPosition="0"/>
    </format>
    <format dxfId="1500">
      <pivotArea field="36" type="button" dataOnly="0" labelOnly="1" outline="0" axis="axisCol" fieldPosition="0"/>
    </format>
    <format dxfId="1499">
      <pivotArea type="topRight" dataOnly="0" labelOnly="1" outline="0" fieldPosition="0"/>
    </format>
    <format dxfId="1498">
      <pivotArea field="20" type="button" dataOnly="0" labelOnly="1" outline="0" axis="axisRow" fieldPosition="0"/>
    </format>
    <format dxfId="1497">
      <pivotArea dataOnly="0" labelOnly="1" fieldPosition="0">
        <references count="1">
          <reference field="36" count="0"/>
        </references>
      </pivotArea>
    </format>
    <format dxfId="1496">
      <pivotArea dataOnly="0" labelOnly="1" grandCol="1" outline="0" fieldPosition="0"/>
    </format>
    <format dxfId="1495">
      <pivotArea field="20" type="button" dataOnly="0" labelOnly="1" outline="0" axis="axisRow" fieldPosition="0"/>
    </format>
    <format dxfId="1494">
      <pivotArea dataOnly="0" labelOnly="1" fieldPosition="0">
        <references count="1">
          <reference field="36" count="0"/>
        </references>
      </pivotArea>
    </format>
    <format dxfId="1493">
      <pivotArea dataOnly="0" labelOnly="1" grandCol="1" outline="0" fieldPosition="0"/>
    </format>
    <format dxfId="1492">
      <pivotArea collapsedLevelsAreSubtotals="1" fieldPosition="0">
        <references count="1">
          <reference field="20" count="1">
            <x v="90"/>
          </reference>
        </references>
      </pivotArea>
    </format>
    <format dxfId="1491">
      <pivotArea dataOnly="0" labelOnly="1" fieldPosition="0">
        <references count="1">
          <reference field="20" count="1">
            <x v="90"/>
          </reference>
        </references>
      </pivotArea>
    </format>
    <format dxfId="1490">
      <pivotArea collapsedLevelsAreSubtotals="1" fieldPosition="0">
        <references count="1">
          <reference field="20" count="1">
            <x v="90"/>
          </reference>
        </references>
      </pivotArea>
    </format>
    <format dxfId="1489">
      <pivotArea dataOnly="0" labelOnly="1" fieldPosition="0">
        <references count="1">
          <reference field="20" count="1">
            <x v="90"/>
          </reference>
        </references>
      </pivotArea>
    </format>
    <format dxfId="1488">
      <pivotArea collapsedLevelsAreSubtotals="1" fieldPosition="0">
        <references count="1">
          <reference field="20" count="1">
            <x v="42"/>
          </reference>
        </references>
      </pivotArea>
    </format>
    <format dxfId="1487">
      <pivotArea dataOnly="0" labelOnly="1" fieldPosition="0">
        <references count="1">
          <reference field="20" count="1">
            <x v="42"/>
          </reference>
        </references>
      </pivotArea>
    </format>
    <format dxfId="1486">
      <pivotArea collapsedLevelsAreSubtotals="1" fieldPosition="0">
        <references count="1">
          <reference field="20" count="1">
            <x v="42"/>
          </reference>
        </references>
      </pivotArea>
    </format>
    <format dxfId="1485">
      <pivotArea dataOnly="0" labelOnly="1" fieldPosition="0">
        <references count="1">
          <reference field="20" count="1">
            <x v="42"/>
          </reference>
        </references>
      </pivotArea>
    </format>
    <format dxfId="1484">
      <pivotArea collapsedLevelsAreSubtotals="1" fieldPosition="0">
        <references count="1">
          <reference field="20" count="1">
            <x v="25"/>
          </reference>
        </references>
      </pivotArea>
    </format>
    <format dxfId="1483">
      <pivotArea dataOnly="0" labelOnly="1" fieldPosition="0">
        <references count="1">
          <reference field="20" count="1">
            <x v="25"/>
          </reference>
        </references>
      </pivotArea>
    </format>
    <format dxfId="1482">
      <pivotArea collapsedLevelsAreSubtotals="1" fieldPosition="0">
        <references count="1">
          <reference field="20" count="1">
            <x v="25"/>
          </reference>
        </references>
      </pivotArea>
    </format>
    <format dxfId="1481">
      <pivotArea dataOnly="0" labelOnly="1" fieldPosition="0">
        <references count="1">
          <reference field="20" count="1">
            <x v="25"/>
          </reference>
        </references>
      </pivotArea>
    </format>
    <format dxfId="1480">
      <pivotArea collapsedLevelsAreSubtotals="1" fieldPosition="0">
        <references count="1">
          <reference field="20" count="1">
            <x v="3"/>
          </reference>
        </references>
      </pivotArea>
    </format>
    <format dxfId="1479">
      <pivotArea dataOnly="0" labelOnly="1" fieldPosition="0">
        <references count="1">
          <reference field="20" count="1">
            <x v="3"/>
          </reference>
        </references>
      </pivotArea>
    </format>
    <format dxfId="1478">
      <pivotArea collapsedLevelsAreSubtotals="1" fieldPosition="0">
        <references count="1">
          <reference field="20" count="1">
            <x v="3"/>
          </reference>
        </references>
      </pivotArea>
    </format>
    <format dxfId="1477">
      <pivotArea dataOnly="0" labelOnly="1" fieldPosition="0">
        <references count="1">
          <reference field="20" count="1">
            <x v="3"/>
          </reference>
        </references>
      </pivotArea>
    </format>
    <format dxfId="1476">
      <pivotArea collapsedLevelsAreSubtotals="1" fieldPosition="0">
        <references count="1">
          <reference field="20" count="1">
            <x v="40"/>
          </reference>
        </references>
      </pivotArea>
    </format>
    <format dxfId="1475">
      <pivotArea dataOnly="0" labelOnly="1" fieldPosition="0">
        <references count="1">
          <reference field="20" count="1">
            <x v="40"/>
          </reference>
        </references>
      </pivotArea>
    </format>
    <format dxfId="1474">
      <pivotArea collapsedLevelsAreSubtotals="1" fieldPosition="0">
        <references count="1">
          <reference field="20" count="1">
            <x v="40"/>
          </reference>
        </references>
      </pivotArea>
    </format>
    <format dxfId="1473">
      <pivotArea dataOnly="0" labelOnly="1" fieldPosition="0">
        <references count="1">
          <reference field="20" count="1">
            <x v="40"/>
          </reference>
        </references>
      </pivotArea>
    </format>
    <format dxfId="1472">
      <pivotArea collapsedLevelsAreSubtotals="1" fieldPosition="0">
        <references count="1">
          <reference field="20" count="1">
            <x v="20"/>
          </reference>
        </references>
      </pivotArea>
    </format>
    <format dxfId="1471">
      <pivotArea dataOnly="0" labelOnly="1" fieldPosition="0">
        <references count="1">
          <reference field="20" count="1">
            <x v="20"/>
          </reference>
        </references>
      </pivotArea>
    </format>
    <format dxfId="1470">
      <pivotArea collapsedLevelsAreSubtotals="1" fieldPosition="0">
        <references count="1">
          <reference field="20" count="1">
            <x v="20"/>
          </reference>
        </references>
      </pivotArea>
    </format>
    <format dxfId="1469">
      <pivotArea dataOnly="0" labelOnly="1" fieldPosition="0">
        <references count="1">
          <reference field="20" count="1">
            <x v="20"/>
          </reference>
        </references>
      </pivotArea>
    </format>
    <format dxfId="1468">
      <pivotArea collapsedLevelsAreSubtotals="1" fieldPosition="0">
        <references count="1">
          <reference field="20" count="1">
            <x v="151"/>
          </reference>
        </references>
      </pivotArea>
    </format>
    <format dxfId="1467">
      <pivotArea dataOnly="0" labelOnly="1" fieldPosition="0">
        <references count="1">
          <reference field="20" count="1">
            <x v="151"/>
          </reference>
        </references>
      </pivotArea>
    </format>
    <format dxfId="1466">
      <pivotArea collapsedLevelsAreSubtotals="1" fieldPosition="0">
        <references count="1">
          <reference field="20" count="1">
            <x v="151"/>
          </reference>
        </references>
      </pivotArea>
    </format>
    <format dxfId="1465">
      <pivotArea dataOnly="0" labelOnly="1" fieldPosition="0">
        <references count="1">
          <reference field="20" count="1">
            <x v="151"/>
          </reference>
        </references>
      </pivotArea>
    </format>
    <format dxfId="1464">
      <pivotArea collapsedLevelsAreSubtotals="1" fieldPosition="0">
        <references count="1">
          <reference field="20" count="1">
            <x v="62"/>
          </reference>
        </references>
      </pivotArea>
    </format>
    <format dxfId="1463">
      <pivotArea dataOnly="0" labelOnly="1" fieldPosition="0">
        <references count="1">
          <reference field="20" count="1">
            <x v="62"/>
          </reference>
        </references>
      </pivotArea>
    </format>
    <format dxfId="1462">
      <pivotArea collapsedLevelsAreSubtotals="1" fieldPosition="0">
        <references count="1">
          <reference field="20" count="1">
            <x v="62"/>
          </reference>
        </references>
      </pivotArea>
    </format>
    <format dxfId="1461">
      <pivotArea dataOnly="0" labelOnly="1" fieldPosition="0">
        <references count="1">
          <reference field="20" count="1">
            <x v="62"/>
          </reference>
        </references>
      </pivotArea>
    </format>
    <format dxfId="1460">
      <pivotArea collapsedLevelsAreSubtotals="1" fieldPosition="0">
        <references count="1">
          <reference field="20" count="1">
            <x v="30"/>
          </reference>
        </references>
      </pivotArea>
    </format>
    <format dxfId="1459">
      <pivotArea dataOnly="0" labelOnly="1" fieldPosition="0">
        <references count="1">
          <reference field="20" count="1">
            <x v="30"/>
          </reference>
        </references>
      </pivotArea>
    </format>
    <format dxfId="1458">
      <pivotArea collapsedLevelsAreSubtotals="1" fieldPosition="0">
        <references count="1">
          <reference field="20" count="1">
            <x v="30"/>
          </reference>
        </references>
      </pivotArea>
    </format>
    <format dxfId="1457">
      <pivotArea dataOnly="0" labelOnly="1" fieldPosition="0">
        <references count="1">
          <reference field="20" count="1">
            <x v="30"/>
          </reference>
        </references>
      </pivotArea>
    </format>
    <format dxfId="1456">
      <pivotArea collapsedLevelsAreSubtotals="1" fieldPosition="0">
        <references count="1">
          <reference field="20" count="1">
            <x v="154"/>
          </reference>
        </references>
      </pivotArea>
    </format>
    <format dxfId="1455">
      <pivotArea dataOnly="0" labelOnly="1" fieldPosition="0">
        <references count="1">
          <reference field="20" count="1">
            <x v="154"/>
          </reference>
        </references>
      </pivotArea>
    </format>
    <format dxfId="1454">
      <pivotArea collapsedLevelsAreSubtotals="1" fieldPosition="0">
        <references count="1">
          <reference field="20" count="1">
            <x v="154"/>
          </reference>
        </references>
      </pivotArea>
    </format>
    <format dxfId="1453">
      <pivotArea dataOnly="0" labelOnly="1" fieldPosition="0">
        <references count="1">
          <reference field="20" count="1">
            <x v="154"/>
          </reference>
        </references>
      </pivotArea>
    </format>
    <format dxfId="1452">
      <pivotArea collapsedLevelsAreSubtotals="1" fieldPosition="0">
        <references count="1">
          <reference field="20" count="1">
            <x v="91"/>
          </reference>
        </references>
      </pivotArea>
    </format>
    <format dxfId="1451">
      <pivotArea dataOnly="0" labelOnly="1" fieldPosition="0">
        <references count="1">
          <reference field="20" count="1">
            <x v="91"/>
          </reference>
        </references>
      </pivotArea>
    </format>
    <format dxfId="1450">
      <pivotArea collapsedLevelsAreSubtotals="1" fieldPosition="0">
        <references count="1">
          <reference field="20" count="1">
            <x v="91"/>
          </reference>
        </references>
      </pivotArea>
    </format>
    <format dxfId="1449">
      <pivotArea dataOnly="0" labelOnly="1" fieldPosition="0">
        <references count="1">
          <reference field="20" count="1">
            <x v="91"/>
          </reference>
        </references>
      </pivotArea>
    </format>
    <format dxfId="1448">
      <pivotArea collapsedLevelsAreSubtotals="1" fieldPosition="0">
        <references count="1">
          <reference field="20" count="1">
            <x v="65"/>
          </reference>
        </references>
      </pivotArea>
    </format>
    <format dxfId="1447">
      <pivotArea dataOnly="0" labelOnly="1" fieldPosition="0">
        <references count="1">
          <reference field="20" count="1">
            <x v="65"/>
          </reference>
        </references>
      </pivotArea>
    </format>
    <format dxfId="1446">
      <pivotArea collapsedLevelsAreSubtotals="1" fieldPosition="0">
        <references count="1">
          <reference field="20" count="1">
            <x v="65"/>
          </reference>
        </references>
      </pivotArea>
    </format>
    <format dxfId="1445">
      <pivotArea dataOnly="0" labelOnly="1" fieldPosition="0">
        <references count="1">
          <reference field="20" count="1">
            <x v="65"/>
          </reference>
        </references>
      </pivotArea>
    </format>
    <format dxfId="1444">
      <pivotArea collapsedLevelsAreSubtotals="1" fieldPosition="0">
        <references count="1">
          <reference field="20" count="1">
            <x v="171"/>
          </reference>
        </references>
      </pivotArea>
    </format>
    <format dxfId="1443">
      <pivotArea dataOnly="0" labelOnly="1" fieldPosition="0">
        <references count="1">
          <reference field="20" count="1">
            <x v="171"/>
          </reference>
        </references>
      </pivotArea>
    </format>
    <format dxfId="1442">
      <pivotArea collapsedLevelsAreSubtotals="1" fieldPosition="0">
        <references count="1">
          <reference field="20" count="1">
            <x v="171"/>
          </reference>
        </references>
      </pivotArea>
    </format>
    <format dxfId="1441">
      <pivotArea dataOnly="0" labelOnly="1" fieldPosition="0">
        <references count="1">
          <reference field="20" count="1">
            <x v="171"/>
          </reference>
        </references>
      </pivotArea>
    </format>
    <format dxfId="1440">
      <pivotArea collapsedLevelsAreSubtotals="1" fieldPosition="0">
        <references count="1">
          <reference field="20" count="1">
            <x v="17"/>
          </reference>
        </references>
      </pivotArea>
    </format>
    <format dxfId="1439">
      <pivotArea dataOnly="0" labelOnly="1" fieldPosition="0">
        <references count="1">
          <reference field="20" count="1">
            <x v="17"/>
          </reference>
        </references>
      </pivotArea>
    </format>
    <format dxfId="1438">
      <pivotArea collapsedLevelsAreSubtotals="1" fieldPosition="0">
        <references count="1">
          <reference field="20" count="1">
            <x v="17"/>
          </reference>
        </references>
      </pivotArea>
    </format>
    <format dxfId="1437">
      <pivotArea dataOnly="0" labelOnly="1" fieldPosition="0">
        <references count="1">
          <reference field="20" count="1">
            <x v="17"/>
          </reference>
        </references>
      </pivotArea>
    </format>
    <format dxfId="1436">
      <pivotArea collapsedLevelsAreSubtotals="1" fieldPosition="0">
        <references count="1">
          <reference field="20" count="1">
            <x v="14"/>
          </reference>
        </references>
      </pivotArea>
    </format>
    <format dxfId="1435">
      <pivotArea dataOnly="0" labelOnly="1" fieldPosition="0">
        <references count="1">
          <reference field="20" count="1">
            <x v="14"/>
          </reference>
        </references>
      </pivotArea>
    </format>
    <format dxfId="1434">
      <pivotArea collapsedLevelsAreSubtotals="1" fieldPosition="0">
        <references count="1">
          <reference field="20" count="1">
            <x v="14"/>
          </reference>
        </references>
      </pivotArea>
    </format>
    <format dxfId="1433">
      <pivotArea dataOnly="0" labelOnly="1" fieldPosition="0">
        <references count="1">
          <reference field="20" count="1">
            <x v="14"/>
          </reference>
        </references>
      </pivotArea>
    </format>
    <format dxfId="1432">
      <pivotArea collapsedLevelsAreSubtotals="1" fieldPosition="0">
        <references count="1">
          <reference field="20" count="1">
            <x v="179"/>
          </reference>
        </references>
      </pivotArea>
    </format>
    <format dxfId="1431">
      <pivotArea dataOnly="0" labelOnly="1" fieldPosition="0">
        <references count="1">
          <reference field="20" count="1">
            <x v="179"/>
          </reference>
        </references>
      </pivotArea>
    </format>
    <format dxfId="1430">
      <pivotArea collapsedLevelsAreSubtotals="1" fieldPosition="0">
        <references count="1">
          <reference field="20" count="1">
            <x v="179"/>
          </reference>
        </references>
      </pivotArea>
    </format>
    <format dxfId="1429">
      <pivotArea dataOnly="0" labelOnly="1" fieldPosition="0">
        <references count="1">
          <reference field="20" count="1">
            <x v="179"/>
          </reference>
        </references>
      </pivotArea>
    </format>
    <format dxfId="1428">
      <pivotArea collapsedLevelsAreSubtotals="1" fieldPosition="0">
        <references count="1">
          <reference field="20" count="1">
            <x v="67"/>
          </reference>
        </references>
      </pivotArea>
    </format>
    <format dxfId="1427">
      <pivotArea dataOnly="0" labelOnly="1" fieldPosition="0">
        <references count="1">
          <reference field="20" count="1">
            <x v="67"/>
          </reference>
        </references>
      </pivotArea>
    </format>
    <format dxfId="1426">
      <pivotArea collapsedLevelsAreSubtotals="1" fieldPosition="0">
        <references count="1">
          <reference field="20" count="1">
            <x v="67"/>
          </reference>
        </references>
      </pivotArea>
    </format>
    <format dxfId="1425">
      <pivotArea dataOnly="0" labelOnly="1" fieldPosition="0">
        <references count="1">
          <reference field="20" count="1">
            <x v="67"/>
          </reference>
        </references>
      </pivotArea>
    </format>
    <format dxfId="1424">
      <pivotArea collapsedLevelsAreSubtotals="1" fieldPosition="0">
        <references count="1">
          <reference field="20" count="1">
            <x v="27"/>
          </reference>
        </references>
      </pivotArea>
    </format>
    <format dxfId="1423">
      <pivotArea dataOnly="0" labelOnly="1" fieldPosition="0">
        <references count="1">
          <reference field="20" count="1">
            <x v="27"/>
          </reference>
        </references>
      </pivotArea>
    </format>
    <format dxfId="1422">
      <pivotArea collapsedLevelsAreSubtotals="1" fieldPosition="0">
        <references count="1">
          <reference field="20" count="1">
            <x v="27"/>
          </reference>
        </references>
      </pivotArea>
    </format>
    <format dxfId="1421">
      <pivotArea dataOnly="0" labelOnly="1" fieldPosition="0">
        <references count="1">
          <reference field="20" count="1">
            <x v="27"/>
          </reference>
        </references>
      </pivotArea>
    </format>
    <format dxfId="1420">
      <pivotArea collapsedLevelsAreSubtotals="1" fieldPosition="0">
        <references count="1">
          <reference field="20" count="1">
            <x v="50"/>
          </reference>
        </references>
      </pivotArea>
    </format>
    <format dxfId="1419">
      <pivotArea dataOnly="0" labelOnly="1" fieldPosition="0">
        <references count="1">
          <reference field="20" count="1">
            <x v="50"/>
          </reference>
        </references>
      </pivotArea>
    </format>
    <format dxfId="1418">
      <pivotArea collapsedLevelsAreSubtotals="1" fieldPosition="0">
        <references count="1">
          <reference field="20" count="1">
            <x v="50"/>
          </reference>
        </references>
      </pivotArea>
    </format>
    <format dxfId="1417">
      <pivotArea dataOnly="0" labelOnly="1" fieldPosition="0">
        <references count="1">
          <reference field="20" count="1">
            <x v="50"/>
          </reference>
        </references>
      </pivotArea>
    </format>
    <format dxfId="1416">
      <pivotArea collapsedLevelsAreSubtotals="1" fieldPosition="0">
        <references count="1">
          <reference field="20" count="1">
            <x v="102"/>
          </reference>
        </references>
      </pivotArea>
    </format>
    <format dxfId="1415">
      <pivotArea dataOnly="0" labelOnly="1" fieldPosition="0">
        <references count="1">
          <reference field="20" count="1">
            <x v="102"/>
          </reference>
        </references>
      </pivotArea>
    </format>
    <format dxfId="1414">
      <pivotArea collapsedLevelsAreSubtotals="1" fieldPosition="0">
        <references count="1">
          <reference field="20" count="1">
            <x v="102"/>
          </reference>
        </references>
      </pivotArea>
    </format>
    <format dxfId="1413">
      <pivotArea dataOnly="0" labelOnly="1" fieldPosition="0">
        <references count="1">
          <reference field="20" count="1">
            <x v="102"/>
          </reference>
        </references>
      </pivotArea>
    </format>
    <format dxfId="1412">
      <pivotArea collapsedLevelsAreSubtotals="1" fieldPosition="0">
        <references count="1">
          <reference field="20" count="1">
            <x v="5"/>
          </reference>
        </references>
      </pivotArea>
    </format>
    <format dxfId="1411">
      <pivotArea dataOnly="0" labelOnly="1" fieldPosition="0">
        <references count="1">
          <reference field="20" count="1">
            <x v="5"/>
          </reference>
        </references>
      </pivotArea>
    </format>
    <format dxfId="1410">
      <pivotArea collapsedLevelsAreSubtotals="1" fieldPosition="0">
        <references count="1">
          <reference field="20" count="1">
            <x v="5"/>
          </reference>
        </references>
      </pivotArea>
    </format>
    <format dxfId="1409">
      <pivotArea dataOnly="0" labelOnly="1" fieldPosition="0">
        <references count="1">
          <reference field="20" count="1">
            <x v="5"/>
          </reference>
        </references>
      </pivotArea>
    </format>
    <format dxfId="1408">
      <pivotArea collapsedLevelsAreSubtotals="1" fieldPosition="0">
        <references count="1">
          <reference field="20" count="1">
            <x v="32"/>
          </reference>
        </references>
      </pivotArea>
    </format>
    <format dxfId="1407">
      <pivotArea dataOnly="0" labelOnly="1" fieldPosition="0">
        <references count="1">
          <reference field="20" count="1">
            <x v="32"/>
          </reference>
        </references>
      </pivotArea>
    </format>
    <format dxfId="1406">
      <pivotArea collapsedLevelsAreSubtotals="1" fieldPosition="0">
        <references count="1">
          <reference field="20" count="1">
            <x v="32"/>
          </reference>
        </references>
      </pivotArea>
    </format>
    <format dxfId="1405">
      <pivotArea dataOnly="0" labelOnly="1" fieldPosition="0">
        <references count="1">
          <reference field="20" count="1">
            <x v="32"/>
          </reference>
        </references>
      </pivotArea>
    </format>
    <format dxfId="1404">
      <pivotArea collapsedLevelsAreSubtotals="1" fieldPosition="0">
        <references count="1">
          <reference field="20" count="1">
            <x v="31"/>
          </reference>
        </references>
      </pivotArea>
    </format>
    <format dxfId="1403">
      <pivotArea dataOnly="0" labelOnly="1" fieldPosition="0">
        <references count="1">
          <reference field="20" count="1">
            <x v="31"/>
          </reference>
        </references>
      </pivotArea>
    </format>
    <format dxfId="1402">
      <pivotArea collapsedLevelsAreSubtotals="1" fieldPosition="0">
        <references count="1">
          <reference field="20" count="1">
            <x v="31"/>
          </reference>
        </references>
      </pivotArea>
    </format>
    <format dxfId="1401">
      <pivotArea dataOnly="0" labelOnly="1" fieldPosition="0">
        <references count="1">
          <reference field="20" count="1">
            <x v="31"/>
          </reference>
        </references>
      </pivotArea>
    </format>
    <format dxfId="1400">
      <pivotArea collapsedLevelsAreSubtotals="1" fieldPosition="0">
        <references count="1">
          <reference field="20" count="1">
            <x v="55"/>
          </reference>
        </references>
      </pivotArea>
    </format>
    <format dxfId="1399">
      <pivotArea dataOnly="0" labelOnly="1" fieldPosition="0">
        <references count="1">
          <reference field="20" count="1">
            <x v="55"/>
          </reference>
        </references>
      </pivotArea>
    </format>
    <format dxfId="1398">
      <pivotArea collapsedLevelsAreSubtotals="1" fieldPosition="0">
        <references count="1">
          <reference field="20" count="1">
            <x v="55"/>
          </reference>
        </references>
      </pivotArea>
    </format>
    <format dxfId="1397">
      <pivotArea dataOnly="0" labelOnly="1" fieldPosition="0">
        <references count="1">
          <reference field="20" count="1">
            <x v="55"/>
          </reference>
        </references>
      </pivotArea>
    </format>
    <format dxfId="1396">
      <pivotArea collapsedLevelsAreSubtotals="1" fieldPosition="0">
        <references count="1">
          <reference field="20" count="1">
            <x v="43"/>
          </reference>
        </references>
      </pivotArea>
    </format>
    <format dxfId="1395">
      <pivotArea dataOnly="0" labelOnly="1" fieldPosition="0">
        <references count="1">
          <reference field="20" count="1">
            <x v="43"/>
          </reference>
        </references>
      </pivotArea>
    </format>
    <format dxfId="1394">
      <pivotArea collapsedLevelsAreSubtotals="1" fieldPosition="0">
        <references count="1">
          <reference field="20" count="1">
            <x v="43"/>
          </reference>
        </references>
      </pivotArea>
    </format>
    <format dxfId="1393">
      <pivotArea dataOnly="0" labelOnly="1" fieldPosition="0">
        <references count="1">
          <reference field="20" count="1">
            <x v="43"/>
          </reference>
        </references>
      </pivotArea>
    </format>
    <format dxfId="1392">
      <pivotArea collapsedLevelsAreSubtotals="1" fieldPosition="0">
        <references count="1">
          <reference field="20" count="1">
            <x v="174"/>
          </reference>
        </references>
      </pivotArea>
    </format>
    <format dxfId="1391">
      <pivotArea dataOnly="0" labelOnly="1" fieldPosition="0">
        <references count="1">
          <reference field="20" count="1">
            <x v="174"/>
          </reference>
        </references>
      </pivotArea>
    </format>
    <format dxfId="1390">
      <pivotArea collapsedLevelsAreSubtotals="1" fieldPosition="0">
        <references count="1">
          <reference field="20" count="1">
            <x v="174"/>
          </reference>
        </references>
      </pivotArea>
    </format>
    <format dxfId="1389">
      <pivotArea dataOnly="0" labelOnly="1" fieldPosition="0">
        <references count="1">
          <reference field="20" count="1">
            <x v="174"/>
          </reference>
        </references>
      </pivotArea>
    </format>
    <format dxfId="1388">
      <pivotArea collapsedLevelsAreSubtotals="1" fieldPosition="0">
        <references count="1">
          <reference field="20" count="1">
            <x v="93"/>
          </reference>
        </references>
      </pivotArea>
    </format>
    <format dxfId="1387">
      <pivotArea dataOnly="0" labelOnly="1" fieldPosition="0">
        <references count="1">
          <reference field="20" count="1">
            <x v="93"/>
          </reference>
        </references>
      </pivotArea>
    </format>
    <format dxfId="1386">
      <pivotArea collapsedLevelsAreSubtotals="1" fieldPosition="0">
        <references count="1">
          <reference field="20" count="1">
            <x v="93"/>
          </reference>
        </references>
      </pivotArea>
    </format>
    <format dxfId="1385">
      <pivotArea dataOnly="0" labelOnly="1" fieldPosition="0">
        <references count="1">
          <reference field="20" count="1">
            <x v="93"/>
          </reference>
        </references>
      </pivotArea>
    </format>
    <format dxfId="1384">
      <pivotArea collapsedLevelsAreSubtotals="1" fieldPosition="0">
        <references count="1">
          <reference field="20" count="1">
            <x v="39"/>
          </reference>
        </references>
      </pivotArea>
    </format>
    <format dxfId="1383">
      <pivotArea dataOnly="0" labelOnly="1" fieldPosition="0">
        <references count="1">
          <reference field="20" count="1">
            <x v="39"/>
          </reference>
        </references>
      </pivotArea>
    </format>
    <format dxfId="1382">
      <pivotArea collapsedLevelsAreSubtotals="1" fieldPosition="0">
        <references count="1">
          <reference field="20" count="1">
            <x v="39"/>
          </reference>
        </references>
      </pivotArea>
    </format>
    <format dxfId="1381">
      <pivotArea dataOnly="0" labelOnly="1" fieldPosition="0">
        <references count="1">
          <reference field="20" count="1">
            <x v="39"/>
          </reference>
        </references>
      </pivotArea>
    </format>
    <format dxfId="1380">
      <pivotArea collapsedLevelsAreSubtotals="1" fieldPosition="0">
        <references count="1">
          <reference field="20" count="1">
            <x v="19"/>
          </reference>
        </references>
      </pivotArea>
    </format>
    <format dxfId="1379">
      <pivotArea dataOnly="0" labelOnly="1" fieldPosition="0">
        <references count="1">
          <reference field="20" count="1">
            <x v="19"/>
          </reference>
        </references>
      </pivotArea>
    </format>
    <format dxfId="1378">
      <pivotArea collapsedLevelsAreSubtotals="1" fieldPosition="0">
        <references count="1">
          <reference field="20" count="1">
            <x v="19"/>
          </reference>
        </references>
      </pivotArea>
    </format>
    <format dxfId="1377">
      <pivotArea dataOnly="0" labelOnly="1" fieldPosition="0">
        <references count="1">
          <reference field="20" count="1">
            <x v="19"/>
          </reference>
        </references>
      </pivotArea>
    </format>
    <format dxfId="1376">
      <pivotArea collapsedLevelsAreSubtotals="1" fieldPosition="0">
        <references count="1">
          <reference field="20" count="1">
            <x v="23"/>
          </reference>
        </references>
      </pivotArea>
    </format>
    <format dxfId="1375">
      <pivotArea dataOnly="0" labelOnly="1" fieldPosition="0">
        <references count="1">
          <reference field="20" count="1">
            <x v="23"/>
          </reference>
        </references>
      </pivotArea>
    </format>
    <format dxfId="1374">
      <pivotArea collapsedLevelsAreSubtotals="1" fieldPosition="0">
        <references count="1">
          <reference field="20" count="1">
            <x v="23"/>
          </reference>
        </references>
      </pivotArea>
    </format>
    <format dxfId="1373">
      <pivotArea dataOnly="0" labelOnly="1" fieldPosition="0">
        <references count="1">
          <reference field="20" count="1">
            <x v="23"/>
          </reference>
        </references>
      </pivotArea>
    </format>
    <format dxfId="1372">
      <pivotArea collapsedLevelsAreSubtotals="1" fieldPosition="0">
        <references count="1">
          <reference field="20" count="1">
            <x v="157"/>
          </reference>
        </references>
      </pivotArea>
    </format>
    <format dxfId="1371">
      <pivotArea dataOnly="0" labelOnly="1" fieldPosition="0">
        <references count="1">
          <reference field="20" count="1">
            <x v="157"/>
          </reference>
        </references>
      </pivotArea>
    </format>
    <format dxfId="1370">
      <pivotArea collapsedLevelsAreSubtotals="1" fieldPosition="0">
        <references count="1">
          <reference field="20" count="1">
            <x v="157"/>
          </reference>
        </references>
      </pivotArea>
    </format>
    <format dxfId="1369">
      <pivotArea dataOnly="0" labelOnly="1" fieldPosition="0">
        <references count="1">
          <reference field="20" count="1">
            <x v="157"/>
          </reference>
        </references>
      </pivotArea>
    </format>
    <format dxfId="1368">
      <pivotArea collapsedLevelsAreSubtotals="1" fieldPosition="0">
        <references count="1">
          <reference field="20" count="1">
            <x v="152"/>
          </reference>
        </references>
      </pivotArea>
    </format>
    <format dxfId="1367">
      <pivotArea dataOnly="0" labelOnly="1" fieldPosition="0">
        <references count="1">
          <reference field="20" count="1">
            <x v="152"/>
          </reference>
        </references>
      </pivotArea>
    </format>
    <format dxfId="1366">
      <pivotArea collapsedLevelsAreSubtotals="1" fieldPosition="0">
        <references count="1">
          <reference field="20" count="1">
            <x v="152"/>
          </reference>
        </references>
      </pivotArea>
    </format>
    <format dxfId="1365">
      <pivotArea dataOnly="0" labelOnly="1" fieldPosition="0">
        <references count="1">
          <reference field="20" count="1">
            <x v="152"/>
          </reference>
        </references>
      </pivotArea>
    </format>
    <format dxfId="1364">
      <pivotArea collapsedLevelsAreSubtotals="1" fieldPosition="0">
        <references count="1">
          <reference field="20" count="1">
            <x v="33"/>
          </reference>
        </references>
      </pivotArea>
    </format>
    <format dxfId="1363">
      <pivotArea dataOnly="0" labelOnly="1" fieldPosition="0">
        <references count="1">
          <reference field="20" count="1">
            <x v="33"/>
          </reference>
        </references>
      </pivotArea>
    </format>
    <format dxfId="1362">
      <pivotArea collapsedLevelsAreSubtotals="1" fieldPosition="0">
        <references count="1">
          <reference field="20" count="1">
            <x v="33"/>
          </reference>
        </references>
      </pivotArea>
    </format>
    <format dxfId="1361">
      <pivotArea dataOnly="0" labelOnly="1" fieldPosition="0">
        <references count="1">
          <reference field="20" count="1">
            <x v="33"/>
          </reference>
        </references>
      </pivotArea>
    </format>
    <format dxfId="1360">
      <pivotArea collapsedLevelsAreSubtotals="1" fieldPosition="0">
        <references count="1">
          <reference field="20" count="1">
            <x v="11"/>
          </reference>
        </references>
      </pivotArea>
    </format>
    <format dxfId="1359">
      <pivotArea dataOnly="0" labelOnly="1" fieldPosition="0">
        <references count="1">
          <reference field="20" count="1">
            <x v="11"/>
          </reference>
        </references>
      </pivotArea>
    </format>
    <format dxfId="1358">
      <pivotArea collapsedLevelsAreSubtotals="1" fieldPosition="0">
        <references count="1">
          <reference field="20" count="1">
            <x v="11"/>
          </reference>
        </references>
      </pivotArea>
    </format>
    <format dxfId="1357">
      <pivotArea dataOnly="0" labelOnly="1" fieldPosition="0">
        <references count="1">
          <reference field="20" count="1">
            <x v="11"/>
          </reference>
        </references>
      </pivotArea>
    </format>
    <format dxfId="1356">
      <pivotArea collapsedLevelsAreSubtotals="1" fieldPosition="0">
        <references count="1">
          <reference field="20" count="1">
            <x v="64"/>
          </reference>
        </references>
      </pivotArea>
    </format>
    <format dxfId="1355">
      <pivotArea dataOnly="0" labelOnly="1" fieldPosition="0">
        <references count="1">
          <reference field="20" count="1">
            <x v="64"/>
          </reference>
        </references>
      </pivotArea>
    </format>
    <format dxfId="1354">
      <pivotArea collapsedLevelsAreSubtotals="1" fieldPosition="0">
        <references count="1">
          <reference field="20" count="1">
            <x v="64"/>
          </reference>
        </references>
      </pivotArea>
    </format>
    <format dxfId="1353">
      <pivotArea dataOnly="0" labelOnly="1" fieldPosition="0">
        <references count="1">
          <reference field="20" count="1">
            <x v="64"/>
          </reference>
        </references>
      </pivotArea>
    </format>
    <format dxfId="1352">
      <pivotArea collapsedLevelsAreSubtotals="1" fieldPosition="0">
        <references count="1">
          <reference field="20" count="1">
            <x v="120"/>
          </reference>
        </references>
      </pivotArea>
    </format>
    <format dxfId="1351">
      <pivotArea dataOnly="0" labelOnly="1" fieldPosition="0">
        <references count="1">
          <reference field="20" count="1">
            <x v="120"/>
          </reference>
        </references>
      </pivotArea>
    </format>
    <format dxfId="1350">
      <pivotArea collapsedLevelsAreSubtotals="1" fieldPosition="0">
        <references count="1">
          <reference field="20" count="1">
            <x v="120"/>
          </reference>
        </references>
      </pivotArea>
    </format>
    <format dxfId="1349">
      <pivotArea dataOnly="0" labelOnly="1" fieldPosition="0">
        <references count="1">
          <reference field="20" count="1">
            <x v="120"/>
          </reference>
        </references>
      </pivotArea>
    </format>
    <format dxfId="1348">
      <pivotArea collapsedLevelsAreSubtotals="1" fieldPosition="0">
        <references count="1">
          <reference field="20" count="1">
            <x v="84"/>
          </reference>
        </references>
      </pivotArea>
    </format>
    <format dxfId="1347">
      <pivotArea dataOnly="0" labelOnly="1" fieldPosition="0">
        <references count="1">
          <reference field="20" count="1">
            <x v="84"/>
          </reference>
        </references>
      </pivotArea>
    </format>
    <format dxfId="1346">
      <pivotArea collapsedLevelsAreSubtotals="1" fieldPosition="0">
        <references count="1">
          <reference field="20" count="1">
            <x v="84"/>
          </reference>
        </references>
      </pivotArea>
    </format>
    <format dxfId="1345">
      <pivotArea dataOnly="0" labelOnly="1" fieldPosition="0">
        <references count="1">
          <reference field="20" count="1">
            <x v="84"/>
          </reference>
        </references>
      </pivotArea>
    </format>
    <format dxfId="1344">
      <pivotArea collapsedLevelsAreSubtotals="1" fieldPosition="0">
        <references count="1">
          <reference field="20" count="1">
            <x v="7"/>
          </reference>
        </references>
      </pivotArea>
    </format>
    <format dxfId="1343">
      <pivotArea dataOnly="0" labelOnly="1" fieldPosition="0">
        <references count="1">
          <reference field="20" count="1">
            <x v="7"/>
          </reference>
        </references>
      </pivotArea>
    </format>
    <format dxfId="1342">
      <pivotArea collapsedLevelsAreSubtotals="1" fieldPosition="0">
        <references count="1">
          <reference field="20" count="1">
            <x v="7"/>
          </reference>
        </references>
      </pivotArea>
    </format>
    <format dxfId="1341">
      <pivotArea dataOnly="0" labelOnly="1" fieldPosition="0">
        <references count="1">
          <reference field="20" count="1">
            <x v="7"/>
          </reference>
        </references>
      </pivotArea>
    </format>
    <format dxfId="1340">
      <pivotArea collapsedLevelsAreSubtotals="1" fieldPosition="0">
        <references count="1">
          <reference field="20" count="1">
            <x v="57"/>
          </reference>
        </references>
      </pivotArea>
    </format>
    <format dxfId="1339">
      <pivotArea dataOnly="0" labelOnly="1" fieldPosition="0">
        <references count="1">
          <reference field="20" count="1">
            <x v="57"/>
          </reference>
        </references>
      </pivotArea>
    </format>
    <format dxfId="1338">
      <pivotArea collapsedLevelsAreSubtotals="1" fieldPosition="0">
        <references count="1">
          <reference field="20" count="1">
            <x v="57"/>
          </reference>
        </references>
      </pivotArea>
    </format>
    <format dxfId="1337">
      <pivotArea dataOnly="0" labelOnly="1" fieldPosition="0">
        <references count="1">
          <reference field="20" count="1">
            <x v="57"/>
          </reference>
        </references>
      </pivotArea>
    </format>
    <format dxfId="1336">
      <pivotArea collapsedLevelsAreSubtotals="1" fieldPosition="0">
        <references count="1">
          <reference field="20" count="1">
            <x v="22"/>
          </reference>
        </references>
      </pivotArea>
    </format>
    <format dxfId="1335">
      <pivotArea dataOnly="0" labelOnly="1" fieldPosition="0">
        <references count="1">
          <reference field="20" count="1">
            <x v="22"/>
          </reference>
        </references>
      </pivotArea>
    </format>
    <format dxfId="1334">
      <pivotArea collapsedLevelsAreSubtotals="1" fieldPosition="0">
        <references count="1">
          <reference field="20" count="1">
            <x v="22"/>
          </reference>
        </references>
      </pivotArea>
    </format>
    <format dxfId="1333">
      <pivotArea dataOnly="0" labelOnly="1" fieldPosition="0">
        <references count="1">
          <reference field="20" count="1">
            <x v="22"/>
          </reference>
        </references>
      </pivotArea>
    </format>
    <format dxfId="1332">
      <pivotArea collapsedLevelsAreSubtotals="1" fieldPosition="0">
        <references count="1">
          <reference field="20" count="1">
            <x v="74"/>
          </reference>
        </references>
      </pivotArea>
    </format>
    <format dxfId="1331">
      <pivotArea dataOnly="0" labelOnly="1" fieldPosition="0">
        <references count="1">
          <reference field="20" count="1">
            <x v="74"/>
          </reference>
        </references>
      </pivotArea>
    </format>
    <format dxfId="1330">
      <pivotArea collapsedLevelsAreSubtotals="1" fieldPosition="0">
        <references count="1">
          <reference field="20" count="1">
            <x v="74"/>
          </reference>
        </references>
      </pivotArea>
    </format>
    <format dxfId="1329">
      <pivotArea dataOnly="0" labelOnly="1" fieldPosition="0">
        <references count="1">
          <reference field="20" count="1">
            <x v="74"/>
          </reference>
        </references>
      </pivotArea>
    </format>
    <format dxfId="1328">
      <pivotArea collapsedLevelsAreSubtotals="1" fieldPosition="0">
        <references count="1">
          <reference field="20" count="1">
            <x v="83"/>
          </reference>
        </references>
      </pivotArea>
    </format>
    <format dxfId="1327">
      <pivotArea dataOnly="0" labelOnly="1" fieldPosition="0">
        <references count="1">
          <reference field="20" count="1">
            <x v="83"/>
          </reference>
        </references>
      </pivotArea>
    </format>
    <format dxfId="1326">
      <pivotArea collapsedLevelsAreSubtotals="1" fieldPosition="0">
        <references count="1">
          <reference field="20" count="1">
            <x v="83"/>
          </reference>
        </references>
      </pivotArea>
    </format>
    <format dxfId="1325">
      <pivotArea dataOnly="0" labelOnly="1" fieldPosition="0">
        <references count="1">
          <reference field="20" count="1">
            <x v="83"/>
          </reference>
        </references>
      </pivotArea>
    </format>
    <format dxfId="1324">
      <pivotArea collapsedLevelsAreSubtotals="1" fieldPosition="0">
        <references count="1">
          <reference field="20" count="1">
            <x v="48"/>
          </reference>
        </references>
      </pivotArea>
    </format>
    <format dxfId="1323">
      <pivotArea dataOnly="0" labelOnly="1" fieldPosition="0">
        <references count="1">
          <reference field="20" count="1">
            <x v="48"/>
          </reference>
        </references>
      </pivotArea>
    </format>
    <format dxfId="1322">
      <pivotArea collapsedLevelsAreSubtotals="1" fieldPosition="0">
        <references count="1">
          <reference field="20" count="1">
            <x v="48"/>
          </reference>
        </references>
      </pivotArea>
    </format>
    <format dxfId="1321">
      <pivotArea dataOnly="0" labelOnly="1" fieldPosition="0">
        <references count="1">
          <reference field="20" count="1">
            <x v="48"/>
          </reference>
        </references>
      </pivotArea>
    </format>
    <format dxfId="1320">
      <pivotArea collapsedLevelsAreSubtotals="1" fieldPosition="0">
        <references count="1">
          <reference field="20" count="1">
            <x v="2"/>
          </reference>
        </references>
      </pivotArea>
    </format>
    <format dxfId="1319">
      <pivotArea dataOnly="0" labelOnly="1" fieldPosition="0">
        <references count="1">
          <reference field="20" count="1">
            <x v="2"/>
          </reference>
        </references>
      </pivotArea>
    </format>
    <format dxfId="1318">
      <pivotArea collapsedLevelsAreSubtotals="1" fieldPosition="0">
        <references count="1">
          <reference field="20" count="1">
            <x v="2"/>
          </reference>
        </references>
      </pivotArea>
    </format>
    <format dxfId="1317">
      <pivotArea dataOnly="0" labelOnly="1" fieldPosition="0">
        <references count="1">
          <reference field="20" count="1">
            <x v="2"/>
          </reference>
        </references>
      </pivotArea>
    </format>
    <format dxfId="1316">
      <pivotArea collapsedLevelsAreSubtotals="1" fieldPosition="0">
        <references count="1">
          <reference field="20" count="1">
            <x v="160"/>
          </reference>
        </references>
      </pivotArea>
    </format>
    <format dxfId="1315">
      <pivotArea dataOnly="0" labelOnly="1" fieldPosition="0">
        <references count="1">
          <reference field="20" count="1">
            <x v="160"/>
          </reference>
        </references>
      </pivotArea>
    </format>
    <format dxfId="1314">
      <pivotArea collapsedLevelsAreSubtotals="1" fieldPosition="0">
        <references count="1">
          <reference field="20" count="1">
            <x v="160"/>
          </reference>
        </references>
      </pivotArea>
    </format>
    <format dxfId="1313">
      <pivotArea dataOnly="0" labelOnly="1" fieldPosition="0">
        <references count="1">
          <reference field="20" count="1">
            <x v="160"/>
          </reference>
        </references>
      </pivotArea>
    </format>
    <format dxfId="1312">
      <pivotArea collapsedLevelsAreSubtotals="1" fieldPosition="0">
        <references count="1">
          <reference field="20" count="1">
            <x v="181"/>
          </reference>
        </references>
      </pivotArea>
    </format>
    <format dxfId="1311">
      <pivotArea dataOnly="0" labelOnly="1" fieldPosition="0">
        <references count="1">
          <reference field="20" count="1">
            <x v="181"/>
          </reference>
        </references>
      </pivotArea>
    </format>
    <format dxfId="1310">
      <pivotArea collapsedLevelsAreSubtotals="1" fieldPosition="0">
        <references count="1">
          <reference field="20" count="1">
            <x v="181"/>
          </reference>
        </references>
      </pivotArea>
    </format>
    <format dxfId="1309">
      <pivotArea dataOnly="0" labelOnly="1" fieldPosition="0">
        <references count="1">
          <reference field="20" count="1">
            <x v="181"/>
          </reference>
        </references>
      </pivotArea>
    </format>
    <format dxfId="1308">
      <pivotArea collapsedLevelsAreSubtotals="1" fieldPosition="0">
        <references count="1">
          <reference field="20" count="1">
            <x v="177"/>
          </reference>
        </references>
      </pivotArea>
    </format>
    <format dxfId="1307">
      <pivotArea dataOnly="0" labelOnly="1" fieldPosition="0">
        <references count="1">
          <reference field="20" count="1">
            <x v="177"/>
          </reference>
        </references>
      </pivotArea>
    </format>
    <format dxfId="1306">
      <pivotArea collapsedLevelsAreSubtotals="1" fieldPosition="0">
        <references count="1">
          <reference field="20" count="1">
            <x v="177"/>
          </reference>
        </references>
      </pivotArea>
    </format>
    <format dxfId="1305">
      <pivotArea dataOnly="0" labelOnly="1" fieldPosition="0">
        <references count="1">
          <reference field="20" count="1">
            <x v="177"/>
          </reference>
        </references>
      </pivotArea>
    </format>
    <format dxfId="1304">
      <pivotArea collapsedLevelsAreSubtotals="1" fieldPosition="0">
        <references count="1">
          <reference field="20" count="1">
            <x v="1"/>
          </reference>
        </references>
      </pivotArea>
    </format>
    <format dxfId="1303">
      <pivotArea dataOnly="0" labelOnly="1" fieldPosition="0">
        <references count="1">
          <reference field="20" count="1">
            <x v="1"/>
          </reference>
        </references>
      </pivotArea>
    </format>
    <format dxfId="1302">
      <pivotArea collapsedLevelsAreSubtotals="1" fieldPosition="0">
        <references count="1">
          <reference field="20" count="1">
            <x v="1"/>
          </reference>
        </references>
      </pivotArea>
    </format>
    <format dxfId="1301">
      <pivotArea dataOnly="0" labelOnly="1" fieldPosition="0">
        <references count="1">
          <reference field="20" count="1">
            <x v="1"/>
          </reference>
        </references>
      </pivotArea>
    </format>
    <format dxfId="1300">
      <pivotArea collapsedLevelsAreSubtotals="1" fieldPosition="0">
        <references count="1">
          <reference field="20" count="1">
            <x v="159"/>
          </reference>
        </references>
      </pivotArea>
    </format>
    <format dxfId="1299">
      <pivotArea dataOnly="0" labelOnly="1" fieldPosition="0">
        <references count="1">
          <reference field="20" count="1">
            <x v="159"/>
          </reference>
        </references>
      </pivotArea>
    </format>
    <format dxfId="1298">
      <pivotArea collapsedLevelsAreSubtotals="1" fieldPosition="0">
        <references count="1">
          <reference field="20" count="1">
            <x v="159"/>
          </reference>
        </references>
      </pivotArea>
    </format>
    <format dxfId="1297">
      <pivotArea dataOnly="0" labelOnly="1" fieldPosition="0">
        <references count="1">
          <reference field="20" count="1">
            <x v="159"/>
          </reference>
        </references>
      </pivotArea>
    </format>
    <format dxfId="1296">
      <pivotArea collapsedLevelsAreSubtotals="1" fieldPosition="0">
        <references count="1">
          <reference field="20" count="1">
            <x v="35"/>
          </reference>
        </references>
      </pivotArea>
    </format>
    <format dxfId="1295">
      <pivotArea dataOnly="0" labelOnly="1" fieldPosition="0">
        <references count="1">
          <reference field="20" count="1">
            <x v="35"/>
          </reference>
        </references>
      </pivotArea>
    </format>
    <format dxfId="1294">
      <pivotArea collapsedLevelsAreSubtotals="1" fieldPosition="0">
        <references count="1">
          <reference field="20" count="1">
            <x v="35"/>
          </reference>
        </references>
      </pivotArea>
    </format>
    <format dxfId="1293">
      <pivotArea dataOnly="0" labelOnly="1" fieldPosition="0">
        <references count="1">
          <reference field="20" count="1">
            <x v="35"/>
          </reference>
        </references>
      </pivotArea>
    </format>
    <format dxfId="1292">
      <pivotArea collapsedLevelsAreSubtotals="1" fieldPosition="0">
        <references count="1">
          <reference field="20" count="1">
            <x v="89"/>
          </reference>
        </references>
      </pivotArea>
    </format>
    <format dxfId="1291">
      <pivotArea dataOnly="0" labelOnly="1" fieldPosition="0">
        <references count="1">
          <reference field="20" count="1">
            <x v="89"/>
          </reference>
        </references>
      </pivotArea>
    </format>
    <format dxfId="1290">
      <pivotArea collapsedLevelsAreSubtotals="1" fieldPosition="0">
        <references count="1">
          <reference field="20" count="1">
            <x v="89"/>
          </reference>
        </references>
      </pivotArea>
    </format>
    <format dxfId="1289">
      <pivotArea dataOnly="0" labelOnly="1" fieldPosition="0">
        <references count="1">
          <reference field="20" count="1">
            <x v="89"/>
          </reference>
        </references>
      </pivotArea>
    </format>
    <format dxfId="1288">
      <pivotArea collapsedLevelsAreSubtotals="1" fieldPosition="0">
        <references count="1">
          <reference field="20" count="1">
            <x v="13"/>
          </reference>
        </references>
      </pivotArea>
    </format>
    <format dxfId="1287">
      <pivotArea dataOnly="0" labelOnly="1" fieldPosition="0">
        <references count="1">
          <reference field="20" count="1">
            <x v="13"/>
          </reference>
        </references>
      </pivotArea>
    </format>
    <format dxfId="1286">
      <pivotArea collapsedLevelsAreSubtotals="1" fieldPosition="0">
        <references count="1">
          <reference field="20" count="1">
            <x v="13"/>
          </reference>
        </references>
      </pivotArea>
    </format>
    <format dxfId="1285">
      <pivotArea dataOnly="0" labelOnly="1" fieldPosition="0">
        <references count="1">
          <reference field="20" count="1">
            <x v="13"/>
          </reference>
        </references>
      </pivotArea>
    </format>
    <format dxfId="1284">
      <pivotArea collapsedLevelsAreSubtotals="1" fieldPosition="0">
        <references count="1">
          <reference field="20" count="1">
            <x v="4"/>
          </reference>
        </references>
      </pivotArea>
    </format>
    <format dxfId="1283">
      <pivotArea dataOnly="0" labelOnly="1" fieldPosition="0">
        <references count="1">
          <reference field="20" count="1">
            <x v="4"/>
          </reference>
        </references>
      </pivotArea>
    </format>
    <format dxfId="1282">
      <pivotArea collapsedLevelsAreSubtotals="1" fieldPosition="0">
        <references count="1">
          <reference field="20" count="1">
            <x v="4"/>
          </reference>
        </references>
      </pivotArea>
    </format>
    <format dxfId="1281">
      <pivotArea dataOnly="0" labelOnly="1" fieldPosition="0">
        <references count="1">
          <reference field="20" count="1">
            <x v="4"/>
          </reference>
        </references>
      </pivotArea>
    </format>
    <format dxfId="1280">
      <pivotArea collapsedLevelsAreSubtotals="1" fieldPosition="0">
        <references count="1">
          <reference field="20" count="1">
            <x v="85"/>
          </reference>
        </references>
      </pivotArea>
    </format>
    <format dxfId="1279">
      <pivotArea dataOnly="0" labelOnly="1" fieldPosition="0">
        <references count="1">
          <reference field="20" count="1">
            <x v="85"/>
          </reference>
        </references>
      </pivotArea>
    </format>
    <format dxfId="1278">
      <pivotArea collapsedLevelsAreSubtotals="1" fieldPosition="0">
        <references count="1">
          <reference field="20" count="1">
            <x v="85"/>
          </reference>
        </references>
      </pivotArea>
    </format>
    <format dxfId="1277">
      <pivotArea dataOnly="0" labelOnly="1" fieldPosition="0">
        <references count="1">
          <reference field="20" count="1">
            <x v="85"/>
          </reference>
        </references>
      </pivotArea>
    </format>
    <format dxfId="1276">
      <pivotArea collapsedLevelsAreSubtotals="1" fieldPosition="0">
        <references count="1">
          <reference field="20" count="1">
            <x v="34"/>
          </reference>
        </references>
      </pivotArea>
    </format>
    <format dxfId="1275">
      <pivotArea dataOnly="0" labelOnly="1" fieldPosition="0">
        <references count="1">
          <reference field="20" count="1">
            <x v="34"/>
          </reference>
        </references>
      </pivotArea>
    </format>
    <format dxfId="1274">
      <pivotArea collapsedLevelsAreSubtotals="1" fieldPosition="0">
        <references count="1">
          <reference field="20" count="1">
            <x v="34"/>
          </reference>
        </references>
      </pivotArea>
    </format>
    <format dxfId="1273">
      <pivotArea dataOnly="0" labelOnly="1" fieldPosition="0">
        <references count="1">
          <reference field="20" count="1">
            <x v="34"/>
          </reference>
        </references>
      </pivotArea>
    </format>
    <format dxfId="1272">
      <pivotArea collapsedLevelsAreSubtotals="1" fieldPosition="0">
        <references count="1">
          <reference field="20" count="1">
            <x v="58"/>
          </reference>
        </references>
      </pivotArea>
    </format>
    <format dxfId="1271">
      <pivotArea dataOnly="0" labelOnly="1" fieldPosition="0">
        <references count="1">
          <reference field="20" count="1">
            <x v="58"/>
          </reference>
        </references>
      </pivotArea>
    </format>
    <format dxfId="1270">
      <pivotArea collapsedLevelsAreSubtotals="1" fieldPosition="0">
        <references count="1">
          <reference field="20" count="1">
            <x v="58"/>
          </reference>
        </references>
      </pivotArea>
    </format>
    <format dxfId="1269">
      <pivotArea dataOnly="0" labelOnly="1" fieldPosition="0">
        <references count="1">
          <reference field="20" count="1">
            <x v="58"/>
          </reference>
        </references>
      </pivotArea>
    </format>
    <format dxfId="1268">
      <pivotArea collapsedLevelsAreSubtotals="1" fieldPosition="0">
        <references count="1">
          <reference field="20" count="1">
            <x v="59"/>
          </reference>
        </references>
      </pivotArea>
    </format>
    <format dxfId="1267">
      <pivotArea dataOnly="0" labelOnly="1" fieldPosition="0">
        <references count="1">
          <reference field="20" count="1">
            <x v="59"/>
          </reference>
        </references>
      </pivotArea>
    </format>
    <format dxfId="1266">
      <pivotArea collapsedLevelsAreSubtotals="1" fieldPosition="0">
        <references count="1">
          <reference field="20" count="1">
            <x v="59"/>
          </reference>
        </references>
      </pivotArea>
    </format>
    <format dxfId="1265">
      <pivotArea dataOnly="0" labelOnly="1" fieldPosition="0">
        <references count="1">
          <reference field="20" count="1">
            <x v="59"/>
          </reference>
        </references>
      </pivotArea>
    </format>
    <format dxfId="1264">
      <pivotArea collapsedLevelsAreSubtotals="1" fieldPosition="0">
        <references count="1">
          <reference field="20" count="1">
            <x v="8"/>
          </reference>
        </references>
      </pivotArea>
    </format>
    <format dxfId="1263">
      <pivotArea dataOnly="0" labelOnly="1" fieldPosition="0">
        <references count="1">
          <reference field="20" count="1">
            <x v="8"/>
          </reference>
        </references>
      </pivotArea>
    </format>
    <format dxfId="1262">
      <pivotArea collapsedLevelsAreSubtotals="1" fieldPosition="0">
        <references count="1">
          <reference field="20" count="1">
            <x v="8"/>
          </reference>
        </references>
      </pivotArea>
    </format>
    <format dxfId="1261">
      <pivotArea dataOnly="0" labelOnly="1" fieldPosition="0">
        <references count="1">
          <reference field="20" count="1">
            <x v="8"/>
          </reference>
        </references>
      </pivotArea>
    </format>
    <format dxfId="1260">
      <pivotArea collapsedLevelsAreSubtotals="1" fieldPosition="0">
        <references count="1">
          <reference field="20" count="1">
            <x v="82"/>
          </reference>
        </references>
      </pivotArea>
    </format>
    <format dxfId="1259">
      <pivotArea dataOnly="0" labelOnly="1" fieldPosition="0">
        <references count="1">
          <reference field="20" count="1">
            <x v="82"/>
          </reference>
        </references>
      </pivotArea>
    </format>
    <format dxfId="1258">
      <pivotArea collapsedLevelsAreSubtotals="1" fieldPosition="0">
        <references count="1">
          <reference field="20" count="1">
            <x v="82"/>
          </reference>
        </references>
      </pivotArea>
    </format>
    <format dxfId="1257">
      <pivotArea dataOnly="0" labelOnly="1" fieldPosition="0">
        <references count="1">
          <reference field="20" count="1">
            <x v="82"/>
          </reference>
        </references>
      </pivotArea>
    </format>
    <format dxfId="1256">
      <pivotArea collapsedLevelsAreSubtotals="1" fieldPosition="0">
        <references count="1">
          <reference field="20" count="1">
            <x v="16"/>
          </reference>
        </references>
      </pivotArea>
    </format>
    <format dxfId="1255">
      <pivotArea dataOnly="0" labelOnly="1" fieldPosition="0">
        <references count="1">
          <reference field="20" count="1">
            <x v="16"/>
          </reference>
        </references>
      </pivotArea>
    </format>
    <format dxfId="1254">
      <pivotArea collapsedLevelsAreSubtotals="1" fieldPosition="0">
        <references count="1">
          <reference field="20" count="1">
            <x v="16"/>
          </reference>
        </references>
      </pivotArea>
    </format>
    <format dxfId="1253">
      <pivotArea dataOnly="0" labelOnly="1" fieldPosition="0">
        <references count="1">
          <reference field="20" count="1">
            <x v="16"/>
          </reference>
        </references>
      </pivotArea>
    </format>
    <format dxfId="1252">
      <pivotArea collapsedLevelsAreSubtotals="1" fieldPosition="0">
        <references count="1">
          <reference field="20" count="1">
            <x v="78"/>
          </reference>
        </references>
      </pivotArea>
    </format>
    <format dxfId="1251">
      <pivotArea dataOnly="0" labelOnly="1" fieldPosition="0">
        <references count="1">
          <reference field="20" count="1">
            <x v="78"/>
          </reference>
        </references>
      </pivotArea>
    </format>
    <format dxfId="1250">
      <pivotArea collapsedLevelsAreSubtotals="1" fieldPosition="0">
        <references count="1">
          <reference field="20" count="1">
            <x v="78"/>
          </reference>
        </references>
      </pivotArea>
    </format>
    <format dxfId="1249">
      <pivotArea dataOnly="0" labelOnly="1" fieldPosition="0">
        <references count="1">
          <reference field="20" count="1">
            <x v="78"/>
          </reference>
        </references>
      </pivotArea>
    </format>
    <format dxfId="1248">
      <pivotArea collapsedLevelsAreSubtotals="1" fieldPosition="0">
        <references count="1">
          <reference field="20" count="1">
            <x v="56"/>
          </reference>
        </references>
      </pivotArea>
    </format>
    <format dxfId="1247">
      <pivotArea dataOnly="0" labelOnly="1" fieldPosition="0">
        <references count="1">
          <reference field="20" count="1">
            <x v="56"/>
          </reference>
        </references>
      </pivotArea>
    </format>
    <format dxfId="1246">
      <pivotArea collapsedLevelsAreSubtotals="1" fieldPosition="0">
        <references count="1">
          <reference field="20" count="1">
            <x v="56"/>
          </reference>
        </references>
      </pivotArea>
    </format>
    <format dxfId="1245">
      <pivotArea dataOnly="0" labelOnly="1" fieldPosition="0">
        <references count="1">
          <reference field="20" count="1">
            <x v="56"/>
          </reference>
        </references>
      </pivotArea>
    </format>
    <format dxfId="1244">
      <pivotArea collapsedLevelsAreSubtotals="1" fieldPosition="0">
        <references count="1">
          <reference field="20" count="1">
            <x v="38"/>
          </reference>
        </references>
      </pivotArea>
    </format>
    <format dxfId="1243">
      <pivotArea dataOnly="0" labelOnly="1" fieldPosition="0">
        <references count="1">
          <reference field="20" count="1">
            <x v="38"/>
          </reference>
        </references>
      </pivotArea>
    </format>
    <format dxfId="1242">
      <pivotArea collapsedLevelsAreSubtotals="1" fieldPosition="0">
        <references count="1">
          <reference field="20" count="1">
            <x v="38"/>
          </reference>
        </references>
      </pivotArea>
    </format>
    <format dxfId="1241">
      <pivotArea dataOnly="0" labelOnly="1" fieldPosition="0">
        <references count="1">
          <reference field="20" count="1">
            <x v="38"/>
          </reference>
        </references>
      </pivotArea>
    </format>
    <format dxfId="1240">
      <pivotArea collapsedLevelsAreSubtotals="1" fieldPosition="0">
        <references count="1">
          <reference field="20" count="1">
            <x v="75"/>
          </reference>
        </references>
      </pivotArea>
    </format>
    <format dxfId="1239">
      <pivotArea dataOnly="0" labelOnly="1" fieldPosition="0">
        <references count="1">
          <reference field="20" count="1">
            <x v="75"/>
          </reference>
        </references>
      </pivotArea>
    </format>
    <format dxfId="1238">
      <pivotArea collapsedLevelsAreSubtotals="1" fieldPosition="0">
        <references count="1">
          <reference field="20" count="1">
            <x v="75"/>
          </reference>
        </references>
      </pivotArea>
    </format>
    <format dxfId="1237">
      <pivotArea dataOnly="0" labelOnly="1" fieldPosition="0">
        <references count="1">
          <reference field="20" count="1">
            <x v="75"/>
          </reference>
        </references>
      </pivotArea>
    </format>
    <format dxfId="1236">
      <pivotArea collapsedLevelsAreSubtotals="1" fieldPosition="0">
        <references count="1">
          <reference field="20" count="1">
            <x v="105"/>
          </reference>
        </references>
      </pivotArea>
    </format>
    <format dxfId="1235">
      <pivotArea dataOnly="0" labelOnly="1" fieldPosition="0">
        <references count="1">
          <reference field="20" count="1">
            <x v="105"/>
          </reference>
        </references>
      </pivotArea>
    </format>
    <format dxfId="1234">
      <pivotArea collapsedLevelsAreSubtotals="1" fieldPosition="0">
        <references count="1">
          <reference field="20" count="1">
            <x v="105"/>
          </reference>
        </references>
      </pivotArea>
    </format>
    <format dxfId="1233">
      <pivotArea dataOnly="0" labelOnly="1" fieldPosition="0">
        <references count="1">
          <reference field="20" count="1">
            <x v="105"/>
          </reference>
        </references>
      </pivotArea>
    </format>
    <format dxfId="1232">
      <pivotArea collapsedLevelsAreSubtotals="1" fieldPosition="0">
        <references count="1">
          <reference field="20" count="1">
            <x v="86"/>
          </reference>
        </references>
      </pivotArea>
    </format>
    <format dxfId="1231">
      <pivotArea dataOnly="0" labelOnly="1" fieldPosition="0">
        <references count="1">
          <reference field="20" count="1">
            <x v="86"/>
          </reference>
        </references>
      </pivotArea>
    </format>
    <format dxfId="1230">
      <pivotArea collapsedLevelsAreSubtotals="1" fieldPosition="0">
        <references count="1">
          <reference field="20" count="1">
            <x v="86"/>
          </reference>
        </references>
      </pivotArea>
    </format>
    <format dxfId="1229">
      <pivotArea dataOnly="0" labelOnly="1" fieldPosition="0">
        <references count="1">
          <reference field="20" count="1">
            <x v="86"/>
          </reference>
        </references>
      </pivotArea>
    </format>
    <format dxfId="1228">
      <pivotArea collapsedLevelsAreSubtotals="1" fieldPosition="0">
        <references count="1">
          <reference field="20" count="1">
            <x v="54"/>
          </reference>
        </references>
      </pivotArea>
    </format>
    <format dxfId="1227">
      <pivotArea dataOnly="0" labelOnly="1" fieldPosition="0">
        <references count="1">
          <reference field="20" count="1">
            <x v="54"/>
          </reference>
        </references>
      </pivotArea>
    </format>
    <format dxfId="1226">
      <pivotArea collapsedLevelsAreSubtotals="1" fieldPosition="0">
        <references count="1">
          <reference field="20" count="1">
            <x v="54"/>
          </reference>
        </references>
      </pivotArea>
    </format>
    <format dxfId="1225">
      <pivotArea dataOnly="0" labelOnly="1" fieldPosition="0">
        <references count="1">
          <reference field="20" count="1">
            <x v="54"/>
          </reference>
        </references>
      </pivotArea>
    </format>
    <format dxfId="1224">
      <pivotArea collapsedLevelsAreSubtotals="1" fieldPosition="0">
        <references count="1">
          <reference field="20" count="1">
            <x v="108"/>
          </reference>
        </references>
      </pivotArea>
    </format>
    <format dxfId="1223">
      <pivotArea dataOnly="0" labelOnly="1" fieldPosition="0">
        <references count="1">
          <reference field="20" count="1">
            <x v="108"/>
          </reference>
        </references>
      </pivotArea>
    </format>
    <format dxfId="1222">
      <pivotArea collapsedLevelsAreSubtotals="1" fieldPosition="0">
        <references count="1">
          <reference field="20" count="1">
            <x v="108"/>
          </reference>
        </references>
      </pivotArea>
    </format>
    <format dxfId="1221">
      <pivotArea dataOnly="0" labelOnly="1" fieldPosition="0">
        <references count="1">
          <reference field="20" count="1">
            <x v="108"/>
          </reference>
        </references>
      </pivotArea>
    </format>
    <format dxfId="1220">
      <pivotArea collapsedLevelsAreSubtotals="1" fieldPosition="0">
        <references count="1">
          <reference field="20" count="1">
            <x v="113"/>
          </reference>
        </references>
      </pivotArea>
    </format>
    <format dxfId="1219">
      <pivotArea dataOnly="0" labelOnly="1" fieldPosition="0">
        <references count="1">
          <reference field="20" count="1">
            <x v="113"/>
          </reference>
        </references>
      </pivotArea>
    </format>
    <format dxfId="1218">
      <pivotArea collapsedLevelsAreSubtotals="1" fieldPosition="0">
        <references count="1">
          <reference field="20" count="1">
            <x v="113"/>
          </reference>
        </references>
      </pivotArea>
    </format>
    <format dxfId="1217">
      <pivotArea dataOnly="0" labelOnly="1" fieldPosition="0">
        <references count="1">
          <reference field="20" count="1">
            <x v="113"/>
          </reference>
        </references>
      </pivotArea>
    </format>
    <format dxfId="1216">
      <pivotArea collapsedLevelsAreSubtotals="1" fieldPosition="0">
        <references count="1">
          <reference field="20" count="1">
            <x v="104"/>
          </reference>
        </references>
      </pivotArea>
    </format>
    <format dxfId="1215">
      <pivotArea dataOnly="0" labelOnly="1" fieldPosition="0">
        <references count="1">
          <reference field="20" count="1">
            <x v="104"/>
          </reference>
        </references>
      </pivotArea>
    </format>
    <format dxfId="1214">
      <pivotArea collapsedLevelsAreSubtotals="1" fieldPosition="0">
        <references count="1">
          <reference field="20" count="1">
            <x v="104"/>
          </reference>
        </references>
      </pivotArea>
    </format>
    <format dxfId="1213">
      <pivotArea dataOnly="0" labelOnly="1" fieldPosition="0">
        <references count="1">
          <reference field="20" count="1">
            <x v="104"/>
          </reference>
        </references>
      </pivotArea>
    </format>
    <format dxfId="1212">
      <pivotArea collapsedLevelsAreSubtotals="1" fieldPosition="0">
        <references count="1">
          <reference field="20" count="1">
            <x v="186"/>
          </reference>
        </references>
      </pivotArea>
    </format>
    <format dxfId="1211">
      <pivotArea dataOnly="0" labelOnly="1" fieldPosition="0">
        <references count="1">
          <reference field="20" count="1">
            <x v="186"/>
          </reference>
        </references>
      </pivotArea>
    </format>
    <format dxfId="1210">
      <pivotArea collapsedLevelsAreSubtotals="1" fieldPosition="0">
        <references count="1">
          <reference field="20" count="1">
            <x v="186"/>
          </reference>
        </references>
      </pivotArea>
    </format>
    <format dxfId="1209">
      <pivotArea dataOnly="0" labelOnly="1" fieldPosition="0">
        <references count="1">
          <reference field="20" count="1">
            <x v="186"/>
          </reference>
        </references>
      </pivotArea>
    </format>
    <format dxfId="1208">
      <pivotArea collapsedLevelsAreSubtotals="1" fieldPosition="0">
        <references count="1">
          <reference field="20" count="1">
            <x v="123"/>
          </reference>
        </references>
      </pivotArea>
    </format>
    <format dxfId="1207">
      <pivotArea dataOnly="0" labelOnly="1" fieldPosition="0">
        <references count="1">
          <reference field="20" count="1">
            <x v="123"/>
          </reference>
        </references>
      </pivotArea>
    </format>
    <format dxfId="1206">
      <pivotArea collapsedLevelsAreSubtotals="1" fieldPosition="0">
        <references count="1">
          <reference field="20" count="1">
            <x v="123"/>
          </reference>
        </references>
      </pivotArea>
    </format>
    <format dxfId="1205">
      <pivotArea dataOnly="0" labelOnly="1" fieldPosition="0">
        <references count="1">
          <reference field="20" count="1">
            <x v="123"/>
          </reference>
        </references>
      </pivotArea>
    </format>
    <format dxfId="1204">
      <pivotArea collapsedLevelsAreSubtotals="1" fieldPosition="0">
        <references count="1">
          <reference field="20" count="1">
            <x v="41"/>
          </reference>
        </references>
      </pivotArea>
    </format>
    <format dxfId="1203">
      <pivotArea dataOnly="0" labelOnly="1" fieldPosition="0">
        <references count="1">
          <reference field="20" count="1">
            <x v="41"/>
          </reference>
        </references>
      </pivotArea>
    </format>
    <format dxfId="1202">
      <pivotArea collapsedLevelsAreSubtotals="1" fieldPosition="0">
        <references count="1">
          <reference field="20" count="1">
            <x v="41"/>
          </reference>
        </references>
      </pivotArea>
    </format>
    <format dxfId="1201">
      <pivotArea dataOnly="0" labelOnly="1" fieldPosition="0">
        <references count="1">
          <reference field="20" count="1">
            <x v="41"/>
          </reference>
        </references>
      </pivotArea>
    </format>
    <format dxfId="1200">
      <pivotArea collapsedLevelsAreSubtotals="1" fieldPosition="0">
        <references count="1">
          <reference field="20" count="1">
            <x v="133"/>
          </reference>
        </references>
      </pivotArea>
    </format>
    <format dxfId="1199">
      <pivotArea dataOnly="0" labelOnly="1" fieldPosition="0">
        <references count="1">
          <reference field="20" count="1">
            <x v="133"/>
          </reference>
        </references>
      </pivotArea>
    </format>
    <format dxfId="1198">
      <pivotArea collapsedLevelsAreSubtotals="1" fieldPosition="0">
        <references count="1">
          <reference field="20" count="1">
            <x v="133"/>
          </reference>
        </references>
      </pivotArea>
    </format>
    <format dxfId="1197">
      <pivotArea dataOnly="0" labelOnly="1" fieldPosition="0">
        <references count="1">
          <reference field="20" count="1">
            <x v="133"/>
          </reference>
        </references>
      </pivotArea>
    </format>
    <format dxfId="1196">
      <pivotArea collapsedLevelsAreSubtotals="1" fieldPosition="0">
        <references count="1">
          <reference field="20" count="1">
            <x v="6"/>
          </reference>
        </references>
      </pivotArea>
    </format>
    <format dxfId="1195">
      <pivotArea dataOnly="0" labelOnly="1" fieldPosition="0">
        <references count="1">
          <reference field="20" count="1">
            <x v="6"/>
          </reference>
        </references>
      </pivotArea>
    </format>
    <format dxfId="1194">
      <pivotArea collapsedLevelsAreSubtotals="1" fieldPosition="0">
        <references count="1">
          <reference field="20" count="1">
            <x v="6"/>
          </reference>
        </references>
      </pivotArea>
    </format>
    <format dxfId="1193">
      <pivotArea dataOnly="0" labelOnly="1" fieldPosition="0">
        <references count="1">
          <reference field="20" count="1">
            <x v="6"/>
          </reference>
        </references>
      </pivotArea>
    </format>
    <format dxfId="1192">
      <pivotArea collapsedLevelsAreSubtotals="1" fieldPosition="0">
        <references count="1">
          <reference field="20" count="1">
            <x v="149"/>
          </reference>
        </references>
      </pivotArea>
    </format>
    <format dxfId="1191">
      <pivotArea dataOnly="0" labelOnly="1" fieldPosition="0">
        <references count="1">
          <reference field="20" count="1">
            <x v="149"/>
          </reference>
        </references>
      </pivotArea>
    </format>
    <format dxfId="1190">
      <pivotArea collapsedLevelsAreSubtotals="1" fieldPosition="0">
        <references count="1">
          <reference field="20" count="1">
            <x v="149"/>
          </reference>
        </references>
      </pivotArea>
    </format>
    <format dxfId="1189">
      <pivotArea dataOnly="0" labelOnly="1" fieldPosition="0">
        <references count="1">
          <reference field="20" count="1">
            <x v="149"/>
          </reference>
        </references>
      </pivotArea>
    </format>
    <format dxfId="1188">
      <pivotArea collapsedLevelsAreSubtotals="1" fieldPosition="0">
        <references count="1">
          <reference field="20" count="1">
            <x v="169"/>
          </reference>
        </references>
      </pivotArea>
    </format>
    <format dxfId="1187">
      <pivotArea dataOnly="0" labelOnly="1" fieldPosition="0">
        <references count="1">
          <reference field="20" count="1">
            <x v="169"/>
          </reference>
        </references>
      </pivotArea>
    </format>
    <format dxfId="1186">
      <pivotArea collapsedLevelsAreSubtotals="1" fieldPosition="0">
        <references count="1">
          <reference field="20" count="1">
            <x v="169"/>
          </reference>
        </references>
      </pivotArea>
    </format>
    <format dxfId="1185">
      <pivotArea dataOnly="0" labelOnly="1" fieldPosition="0">
        <references count="1">
          <reference field="20" count="1">
            <x v="169"/>
          </reference>
        </references>
      </pivotArea>
    </format>
    <format dxfId="1184">
      <pivotArea collapsedLevelsAreSubtotals="1" fieldPosition="0">
        <references count="1">
          <reference field="20" count="1">
            <x v="15"/>
          </reference>
        </references>
      </pivotArea>
    </format>
    <format dxfId="1183">
      <pivotArea dataOnly="0" labelOnly="1" fieldPosition="0">
        <references count="1">
          <reference field="20" count="1">
            <x v="15"/>
          </reference>
        </references>
      </pivotArea>
    </format>
    <format dxfId="1182">
      <pivotArea collapsedLevelsAreSubtotals="1" fieldPosition="0">
        <references count="1">
          <reference field="20" count="1">
            <x v="15"/>
          </reference>
        </references>
      </pivotArea>
    </format>
    <format dxfId="1181">
      <pivotArea dataOnly="0" labelOnly="1" fieldPosition="0">
        <references count="1">
          <reference field="20" count="1">
            <x v="15"/>
          </reference>
        </references>
      </pivotArea>
    </format>
    <format dxfId="1180">
      <pivotArea collapsedLevelsAreSubtotals="1" fieldPosition="0">
        <references count="1">
          <reference field="20" count="1">
            <x v="173"/>
          </reference>
        </references>
      </pivotArea>
    </format>
    <format dxfId="1179">
      <pivotArea dataOnly="0" labelOnly="1" fieldPosition="0">
        <references count="1">
          <reference field="20" count="1">
            <x v="173"/>
          </reference>
        </references>
      </pivotArea>
    </format>
    <format dxfId="1178">
      <pivotArea collapsedLevelsAreSubtotals="1" fieldPosition="0">
        <references count="1">
          <reference field="20" count="1">
            <x v="173"/>
          </reference>
        </references>
      </pivotArea>
    </format>
    <format dxfId="1177">
      <pivotArea dataOnly="0" labelOnly="1" fieldPosition="0">
        <references count="1">
          <reference field="20" count="1">
            <x v="173"/>
          </reference>
        </references>
      </pivotArea>
    </format>
    <format dxfId="1176">
      <pivotArea collapsedLevelsAreSubtotals="1" fieldPosition="0">
        <references count="1">
          <reference field="20" count="1">
            <x v="24"/>
          </reference>
        </references>
      </pivotArea>
    </format>
    <format dxfId="1175">
      <pivotArea dataOnly="0" labelOnly="1" fieldPosition="0">
        <references count="1">
          <reference field="20" count="1">
            <x v="24"/>
          </reference>
        </references>
      </pivotArea>
    </format>
    <format dxfId="1174">
      <pivotArea collapsedLevelsAreSubtotals="1" fieldPosition="0">
        <references count="1">
          <reference field="20" count="1">
            <x v="24"/>
          </reference>
        </references>
      </pivotArea>
    </format>
    <format dxfId="1173">
      <pivotArea dataOnly="0" labelOnly="1" fieldPosition="0">
        <references count="1">
          <reference field="20" count="1">
            <x v="24"/>
          </reference>
        </references>
      </pivotArea>
    </format>
    <format dxfId="1172">
      <pivotArea collapsedLevelsAreSubtotals="1" fieldPosition="0">
        <references count="1">
          <reference field="20" count="1">
            <x v="72"/>
          </reference>
        </references>
      </pivotArea>
    </format>
    <format dxfId="1171">
      <pivotArea dataOnly="0" labelOnly="1" fieldPosition="0">
        <references count="1">
          <reference field="20" count="1">
            <x v="72"/>
          </reference>
        </references>
      </pivotArea>
    </format>
    <format dxfId="1170">
      <pivotArea collapsedLevelsAreSubtotals="1" fieldPosition="0">
        <references count="1">
          <reference field="20" count="1">
            <x v="72"/>
          </reference>
        </references>
      </pivotArea>
    </format>
    <format dxfId="1169">
      <pivotArea dataOnly="0" labelOnly="1" fieldPosition="0">
        <references count="1">
          <reference field="20" count="1">
            <x v="72"/>
          </reference>
        </references>
      </pivotArea>
    </format>
    <format dxfId="1168">
      <pivotArea collapsedLevelsAreSubtotals="1" fieldPosition="0">
        <references count="1">
          <reference field="20" count="1">
            <x v="9"/>
          </reference>
        </references>
      </pivotArea>
    </format>
    <format dxfId="1167">
      <pivotArea dataOnly="0" labelOnly="1" fieldPosition="0">
        <references count="1">
          <reference field="20" count="1">
            <x v="9"/>
          </reference>
        </references>
      </pivotArea>
    </format>
    <format dxfId="1166">
      <pivotArea collapsedLevelsAreSubtotals="1" fieldPosition="0">
        <references count="1">
          <reference field="20" count="1">
            <x v="9"/>
          </reference>
        </references>
      </pivotArea>
    </format>
    <format dxfId="1165">
      <pivotArea dataOnly="0" labelOnly="1" fieldPosition="0">
        <references count="1">
          <reference field="20" count="1">
            <x v="9"/>
          </reference>
        </references>
      </pivotArea>
    </format>
    <format dxfId="1164">
      <pivotArea collapsedLevelsAreSubtotals="1" fieldPosition="0">
        <references count="1">
          <reference field="20" count="1">
            <x v="70"/>
          </reference>
        </references>
      </pivotArea>
    </format>
    <format dxfId="1163">
      <pivotArea dataOnly="0" labelOnly="1" fieldPosition="0">
        <references count="1">
          <reference field="20" count="1">
            <x v="70"/>
          </reference>
        </references>
      </pivotArea>
    </format>
    <format dxfId="1162">
      <pivotArea collapsedLevelsAreSubtotals="1" fieldPosition="0">
        <references count="1">
          <reference field="20" count="1">
            <x v="70"/>
          </reference>
        </references>
      </pivotArea>
    </format>
    <format dxfId="1161">
      <pivotArea dataOnly="0" labelOnly="1" fieldPosition="0">
        <references count="1">
          <reference field="20" count="1">
            <x v="70"/>
          </reference>
        </references>
      </pivotArea>
    </format>
    <format dxfId="1160">
      <pivotArea collapsedLevelsAreSubtotals="1" fieldPosition="0">
        <references count="1">
          <reference field="20" count="1">
            <x v="95"/>
          </reference>
        </references>
      </pivotArea>
    </format>
    <format dxfId="1159">
      <pivotArea dataOnly="0" labelOnly="1" fieldPosition="0">
        <references count="1">
          <reference field="20" count="1">
            <x v="95"/>
          </reference>
        </references>
      </pivotArea>
    </format>
    <format dxfId="1158">
      <pivotArea collapsedLevelsAreSubtotals="1" fieldPosition="0">
        <references count="1">
          <reference field="20" count="1">
            <x v="95"/>
          </reference>
        </references>
      </pivotArea>
    </format>
    <format dxfId="1157">
      <pivotArea dataOnly="0" labelOnly="1" fieldPosition="0">
        <references count="1">
          <reference field="20" count="1">
            <x v="95"/>
          </reference>
        </references>
      </pivotArea>
    </format>
    <format dxfId="1156">
      <pivotArea collapsedLevelsAreSubtotals="1" fieldPosition="0">
        <references count="1">
          <reference field="20" count="1">
            <x v="73"/>
          </reference>
        </references>
      </pivotArea>
    </format>
    <format dxfId="1155">
      <pivotArea dataOnly="0" labelOnly="1" fieldPosition="0">
        <references count="1">
          <reference field="20" count="1">
            <x v="73"/>
          </reference>
        </references>
      </pivotArea>
    </format>
    <format dxfId="1154">
      <pivotArea collapsedLevelsAreSubtotals="1" fieldPosition="0">
        <references count="1">
          <reference field="20" count="1">
            <x v="73"/>
          </reference>
        </references>
      </pivotArea>
    </format>
    <format dxfId="1153">
      <pivotArea dataOnly="0" labelOnly="1" fieldPosition="0">
        <references count="1">
          <reference field="20" count="1">
            <x v="73"/>
          </reference>
        </references>
      </pivotArea>
    </format>
    <format dxfId="1152">
      <pivotArea collapsedLevelsAreSubtotals="1" fieldPosition="0">
        <references count="1">
          <reference field="20" count="1">
            <x v="60"/>
          </reference>
        </references>
      </pivotArea>
    </format>
    <format dxfId="1151">
      <pivotArea dataOnly="0" labelOnly="1" fieldPosition="0">
        <references count="1">
          <reference field="20" count="1">
            <x v="60"/>
          </reference>
        </references>
      </pivotArea>
    </format>
    <format dxfId="1150">
      <pivotArea collapsedLevelsAreSubtotals="1" fieldPosition="0">
        <references count="1">
          <reference field="20" count="1">
            <x v="60"/>
          </reference>
        </references>
      </pivotArea>
    </format>
    <format dxfId="1149">
      <pivotArea dataOnly="0" labelOnly="1" fieldPosition="0">
        <references count="1">
          <reference field="20" count="1">
            <x v="60"/>
          </reference>
        </references>
      </pivotArea>
    </format>
    <format dxfId="1148">
      <pivotArea grandRow="1" outline="0" collapsedLevelsAreSubtotals="1" fieldPosition="0"/>
    </format>
    <format dxfId="1147">
      <pivotArea dataOnly="0" labelOnly="1" grandRow="1" outline="0" fieldPosition="0"/>
    </format>
    <format dxfId="1146">
      <pivotArea grandRow="1" outline="0" collapsedLevelsAreSubtotals="1" fieldPosition="0"/>
    </format>
    <format dxfId="1145">
      <pivotArea dataOnly="0" labelOnly="1" grandRow="1" outline="0" fieldPosition="0"/>
    </format>
    <format dxfId="1144">
      <pivotArea grandRow="1" outline="0" collapsedLevelsAreSubtotals="1" fieldPosition="0"/>
    </format>
    <format dxfId="1143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142">
      <pivotArea type="origin" dataOnly="0" labelOnly="1" outline="0" fieldPosition="0"/>
    </format>
    <format dxfId="1141">
      <pivotArea field="36" type="button" dataOnly="0" labelOnly="1" outline="0" axis="axisCol" fieldPosition="0"/>
    </format>
    <format dxfId="1140">
      <pivotArea type="topRight" dataOnly="0" labelOnly="1" outline="0" fieldPosition="0"/>
    </format>
    <format dxfId="1139">
      <pivotArea type="origin" dataOnly="0" labelOnly="1" outline="0" fieldPosition="0"/>
    </format>
    <format dxfId="1138">
      <pivotArea field="36" type="button" dataOnly="0" labelOnly="1" outline="0" axis="axisCol" fieldPosition="0"/>
    </format>
    <format dxfId="1137">
      <pivotArea type="topRight" dataOnly="0" labelOnly="1" outline="0" fieldPosition="0"/>
    </format>
    <format dxfId="1136">
      <pivotArea type="origin" dataOnly="0" labelOnly="1" outline="0" fieldPosition="0"/>
    </format>
    <format dxfId="1135">
      <pivotArea field="36" type="button" dataOnly="0" labelOnly="1" outline="0" axis="axisCol" fieldPosition="0"/>
    </format>
    <format dxfId="1134">
      <pivotArea type="topRight" dataOnly="0" labelOnly="1" outline="0" fieldPosition="0"/>
    </format>
    <format dxfId="1133">
      <pivotArea grandRow="1" outline="0" collapsedLevelsAreSubtotals="1" fieldPosition="0"/>
    </format>
    <format dxfId="1132">
      <pivotArea dataOnly="0" labelOnly="1" grandRow="1" outline="0" fieldPosition="0"/>
    </format>
    <format dxfId="1131">
      <pivotArea grandRow="1" outline="0" collapsedLevelsAreSubtotals="1" fieldPosition="0"/>
    </format>
    <format dxfId="1130">
      <pivotArea dataOnly="0" labelOnly="1" grandRow="1" outline="0" fieldPosition="0"/>
    </format>
    <format dxfId="1129">
      <pivotArea grandRow="1" outline="0" collapsedLevelsAreSubtotals="1" fieldPosition="0"/>
    </format>
    <format dxfId="1128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20" type="button" dataOnly="0" labelOnly="1" outline="0" axis="axisRow" fieldPosition="0"/>
    </format>
    <format>
      <pivotArea dataOnly="0" labelOnly="1" fieldPosition="0">
        <references count="1">
          <reference field="20" count="50">
            <x v="1"/>
            <x v="2"/>
            <x v="3"/>
            <x v="5"/>
            <x v="7"/>
            <x v="11"/>
            <x v="13"/>
            <x v="14"/>
            <x v="17"/>
            <x v="19"/>
            <x v="20"/>
            <x v="22"/>
            <x v="23"/>
            <x v="25"/>
            <x v="27"/>
            <x v="30"/>
            <x v="31"/>
            <x v="32"/>
            <x v="33"/>
            <x v="39"/>
            <x v="40"/>
            <x v="42"/>
            <x v="43"/>
            <x v="48"/>
            <x v="50"/>
            <x v="55"/>
            <x v="57"/>
            <x v="62"/>
            <x v="64"/>
            <x v="65"/>
            <x v="67"/>
            <x v="74"/>
            <x v="83"/>
            <x v="84"/>
            <x v="90"/>
            <x v="91"/>
            <x v="93"/>
            <x v="102"/>
            <x v="120"/>
            <x v="151"/>
            <x v="152"/>
            <x v="154"/>
            <x v="157"/>
            <x v="159"/>
            <x v="160"/>
            <x v="171"/>
            <x v="174"/>
            <x v="177"/>
            <x v="179"/>
            <x v="181"/>
          </reference>
        </references>
      </pivotArea>
    </format>
    <format>
      <pivotArea dataOnly="0" labelOnly="1" fieldPosition="0">
        <references count="1">
          <reference field="20" count="37">
            <x v="4"/>
            <x v="6"/>
            <x v="8"/>
            <x v="9"/>
            <x v="15"/>
            <x v="16"/>
            <x v="24"/>
            <x v="34"/>
            <x v="35"/>
            <x v="38"/>
            <x v="41"/>
            <x v="54"/>
            <x v="56"/>
            <x v="58"/>
            <x v="59"/>
            <x v="60"/>
            <x v="70"/>
            <x v="72"/>
            <x v="73"/>
            <x v="75"/>
            <x v="78"/>
            <x v="82"/>
            <x v="85"/>
            <x v="86"/>
            <x v="88"/>
            <x v="89"/>
            <x v="95"/>
            <x v="104"/>
            <x v="105"/>
            <x v="108"/>
            <x v="113"/>
            <x v="123"/>
            <x v="133"/>
            <x v="149"/>
            <x v="169"/>
            <x v="173"/>
            <x v="186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rifa_Data_Emissao" cacheId="8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2:Q127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600"/>
        <item m="1" x="7357"/>
        <item m="1" x="7801"/>
        <item m="1" x="6117"/>
        <item m="1" x="1071"/>
        <item m="1" x="3483"/>
        <item m="1" x="7100"/>
        <item m="1" x="3626"/>
        <item m="1" x="3523"/>
        <item m="1" x="5261"/>
        <item m="1" x="6331"/>
        <item m="1" x="6013"/>
        <item m="1" x="7837"/>
        <item x="41"/>
        <item m="1" x="5342"/>
        <item m="1" x="7952"/>
        <item m="1" x="7839"/>
        <item m="1" x="7393"/>
        <item m="1" x="7213"/>
        <item m="1" x="7936"/>
        <item m="1" x="7935"/>
        <item m="1" x="7953"/>
        <item m="1" x="7893"/>
        <item m="1" x="3525"/>
        <item m="1" x="7335"/>
        <item m="1" x="7206"/>
        <item m="1" x="7378"/>
        <item m="1" x="7838"/>
        <item m="1" x="7829"/>
        <item m="1" x="7091"/>
        <item m="1" x="7391"/>
        <item m="1" x="7081"/>
        <item m="1" x="7118"/>
        <item m="1" x="1065"/>
        <item m="1" x="7834"/>
        <item m="1" x="5062"/>
        <item m="1" x="7111"/>
        <item m="1" x="6834"/>
        <item m="1" x="7319"/>
        <item m="1" x="7082"/>
        <item m="1" x="6998"/>
        <item m="1" x="7423"/>
        <item m="1" x="7422"/>
        <item m="1" x="7421"/>
        <item m="1" x="7192"/>
        <item m="1" x="6914"/>
        <item m="1" x="7377"/>
        <item m="1" x="7836"/>
        <item m="1" x="7835"/>
        <item m="1" x="7847"/>
        <item m="1" x="7334"/>
        <item m="1" x="7312"/>
        <item m="1" x="7547"/>
        <item m="1" x="7832"/>
        <item m="1" x="7833"/>
        <item m="1" x="7828"/>
        <item m="1" x="7830"/>
        <item m="1" x="7831"/>
        <item m="1" x="6974"/>
        <item m="1" x="7323"/>
        <item m="1" x="7969"/>
        <item m="1" x="6064"/>
        <item m="1" x="7848"/>
        <item m="1" x="7849"/>
        <item m="1" x="7392"/>
        <item m="1" x="6955"/>
        <item m="1" x="7942"/>
        <item m="1" x="7943"/>
        <item m="1" x="7110"/>
        <item m="1" x="7113"/>
        <item m="1" x="7826"/>
        <item m="1" x="7114"/>
        <item m="1" x="7406"/>
        <item m="1" x="7412"/>
        <item m="1" x="7363"/>
        <item m="1" x="7209"/>
        <item m="1" x="6904"/>
        <item m="1" x="7384"/>
        <item m="1" x="6964"/>
        <item m="1" x="6975"/>
        <item m="1" x="7988"/>
        <item m="1" x="7840"/>
        <item m="1" x="7850"/>
        <item m="1" x="7853"/>
        <item m="1" x="7420"/>
        <item m="1" x="7096"/>
        <item m="1" x="7094"/>
        <item m="1" x="7174"/>
        <item m="1" x="1063"/>
        <item m="1" x="1913"/>
        <item m="1" x="1914"/>
        <item m="1" x="6856"/>
        <item m="1" x="6855"/>
        <item m="1" x="7379"/>
        <item m="1" x="6913"/>
        <item m="1" x="6924"/>
        <item m="1" x="7854"/>
        <item m="1" x="7855"/>
        <item m="1" x="7852"/>
        <item m="1" x="7012"/>
        <item m="1" x="7851"/>
        <item m="1" x="7827"/>
        <item m="1" x="7825"/>
        <item m="1" x="7821"/>
        <item m="1" x="7098"/>
        <item m="1" x="7115"/>
        <item m="1" x="5240"/>
        <item m="1" x="7158"/>
        <item m="1" x="7171"/>
        <item m="1" x="6838"/>
        <item m="1" x="3509"/>
        <item m="1" x="7424"/>
        <item m="1" x="7824"/>
        <item m="1" x="6957"/>
        <item m="1" x="6956"/>
        <item m="1" x="7945"/>
        <item m="1" x="7142"/>
        <item m="1" x="7207"/>
        <item m="1" x="7333"/>
        <item m="1" x="7332"/>
        <item m="1" x="7230"/>
        <item m="1" x="7810"/>
        <item m="1" x="6405"/>
        <item m="1" x="6927"/>
        <item m="1" x="6926"/>
        <item m="1" x="6925"/>
        <item m="1" x="7940"/>
        <item m="1" x="7941"/>
        <item m="1" x="7944"/>
        <item m="1" x="3544"/>
        <item m="1" x="7823"/>
        <item m="1" x="4166"/>
        <item m="1" x="7659"/>
        <item m="1" x="7414"/>
        <item m="1" x="7419"/>
        <item m="1" x="7112"/>
        <item m="1" x="7137"/>
        <item m="1" x="6837"/>
        <item m="1" x="6857"/>
        <item m="1" x="7290"/>
        <item m="1" x="6947"/>
        <item m="1" x="7938"/>
        <item m="1" x="7811"/>
        <item m="1" x="6950"/>
        <item m="1" x="6951"/>
        <item m="1" x="7017"/>
        <item m="1" x="7416"/>
        <item m="1" x="7067"/>
        <item m="1" x="7074"/>
        <item m="1" x="7873"/>
        <item m="1" x="7890"/>
        <item m="1" x="7891"/>
        <item m="1" x="7892"/>
        <item m="1" x="7103"/>
        <item m="1" x="7136"/>
        <item m="1" x="7977"/>
        <item m="1" x="6446"/>
        <item m="1" x="7994"/>
        <item m="1" x="7995"/>
        <item m="1" x="7818"/>
        <item m="1" x="7385"/>
        <item m="1" x="6928"/>
        <item m="1" x="7939"/>
        <item m="1" x="7014"/>
        <item m="1" x="3552"/>
        <item m="1" x="7013"/>
        <item m="1" x="7425"/>
        <item m="1" x="7417"/>
        <item m="1" x="7418"/>
        <item m="1" x="7415"/>
        <item m="1" x="7172"/>
        <item m="1" x="7816"/>
        <item m="1" x="7820"/>
        <item m="1" x="7817"/>
        <item m="1" x="7815"/>
        <item m="1" x="7814"/>
        <item m="1" x="7894"/>
        <item m="1" x="7703"/>
        <item m="1" x="7895"/>
        <item m="1" x="7151"/>
        <item m="1" x="7154"/>
        <item m="1" x="7152"/>
        <item m="1" x="7153"/>
        <item m="1" x="7244"/>
        <item m="1" x="7324"/>
        <item m="1" x="7269"/>
        <item m="1" x="6923"/>
        <item m="1" x="6858"/>
        <item m="1" x="6854"/>
        <item m="1" x="6915"/>
        <item m="1" x="6916"/>
        <item m="1" x="6929"/>
        <item m="1" x="7822"/>
        <item m="1" x="7819"/>
        <item m="1" x="6954"/>
        <item m="1" x="6953"/>
        <item m="1" x="7029"/>
        <item m="1" x="7030"/>
        <item m="1" x="7031"/>
        <item m="1" x="7105"/>
        <item m="1" x="7951"/>
        <item m="1" x="7289"/>
        <item m="1" x="7672"/>
        <item m="1" x="7117"/>
        <item m="1" x="5951"/>
        <item m="1" x="7134"/>
        <item m="1" x="6911"/>
        <item m="1" x="7156"/>
        <item m="1" x="7157"/>
        <item m="1" x="7896"/>
        <item m="1" x="7897"/>
        <item m="1" x="7898"/>
        <item m="1" x="7899"/>
        <item m="1" x="7900"/>
        <item m="1" x="7901"/>
        <item m="1" x="7902"/>
        <item m="1" x="7239"/>
        <item m="1" x="6899"/>
        <item m="1" x="7159"/>
        <item m="1" x="7221"/>
        <item m="1" x="7934"/>
        <item m="1" x="7933"/>
        <item m="1" x="6844"/>
        <item m="1" x="6853"/>
        <item m="1" x="6907"/>
        <item m="1" x="7109"/>
        <item m="1" x="6912"/>
        <item m="1" x="6910"/>
        <item m="1" x="7200"/>
        <item m="1" x="6922"/>
        <item m="1" x="6952"/>
        <item m="1" x="6934"/>
        <item m="1" x="6931"/>
        <item m="1" x="6935"/>
        <item m="1" x="7258"/>
        <item m="1" x="6976"/>
        <item m="1" x="6996"/>
        <item m="1" x="7020"/>
        <item m="1" x="6993"/>
        <item m="1" x="7036"/>
        <item m="1" x="7038"/>
        <item m="1" x="7037"/>
        <item m="1" x="7309"/>
        <item m="1" x="7073"/>
        <item m="1" x="7308"/>
        <item m="1" x="7310"/>
        <item m="1" x="6992"/>
        <item m="1" x="7303"/>
        <item m="1" x="7095"/>
        <item m="1" x="7701"/>
        <item m="1" x="7702"/>
        <item m="1" x="7116"/>
        <item m="1" x="7320"/>
        <item m="1" x="7155"/>
        <item m="1" x="7252"/>
        <item m="1" x="7173"/>
        <item m="1" x="7973"/>
        <item m="1" x="7978"/>
        <item m="1" x="7296"/>
        <item m="1" x="7294"/>
        <item m="1" x="7295"/>
        <item m="1" x="7786"/>
        <item m="1" x="7914"/>
        <item m="1" x="7301"/>
        <item m="1" x="7300"/>
        <item m="1" x="7986"/>
        <item m="1" x="7996"/>
        <item m="1" x="7229"/>
        <item m="1" x="7999"/>
        <item m="1" x="7287"/>
        <item m="1" x="7286"/>
        <item m="1" x="7204"/>
        <item m="1" x="3545"/>
        <item m="1" x="6830"/>
        <item m="1" x="7246"/>
        <item m="1" x="6930"/>
        <item m="1" x="6949"/>
        <item m="1" x="6961"/>
        <item m="1" x="6966"/>
        <item m="1" x="6958"/>
        <item m="1" x="7035"/>
        <item m="1" x="7275"/>
        <item m="1" x="7272"/>
        <item m="1" x="7097"/>
        <item m="1" x="7883"/>
        <item m="1" x="7886"/>
        <item m="1" x="7887"/>
        <item m="1" x="7884"/>
        <item m="1" x="7885"/>
        <item m="1" x="6012"/>
        <item m="1" x="7903"/>
        <item m="1" x="7879"/>
        <item m="1" x="7880"/>
        <item m="1" x="7882"/>
        <item m="1" x="7881"/>
        <item m="1" x="7888"/>
        <item m="1" x="6850"/>
        <item m="1" x="7133"/>
        <item m="1" x="7889"/>
        <item m="1" x="7145"/>
        <item m="1" x="7955"/>
        <item m="1" x="7975"/>
        <item m="1" x="7211"/>
        <item m="1" x="5058"/>
        <item m="1" x="7240"/>
        <item m="1" x="7241"/>
        <item m="1" x="6900"/>
        <item m="1" x="7223"/>
        <item m="1" x="7027"/>
        <item m="1" x="7214"/>
        <item m="1" x="7877"/>
        <item m="1" x="5358"/>
        <item m="1" x="5983"/>
        <item m="1" x="7247"/>
        <item m="1" x="5347"/>
        <item m="1" x="6919"/>
        <item m="1" x="6355"/>
        <item m="1" x="6921"/>
        <item m="1" x="7311"/>
        <item m="1" x="5370"/>
        <item m="1" x="6965"/>
        <item m="1" x="7812"/>
        <item m="1" x="7813"/>
        <item m="1" x="7274"/>
        <item m="1" x="7034"/>
        <item m="1" x="6372"/>
        <item m="1" x="7322"/>
        <item m="1" x="5439"/>
        <item m="1" x="7146"/>
        <item m="1" x="7162"/>
        <item m="1" x="7164"/>
        <item m="1" x="7165"/>
        <item m="1" x="7166"/>
        <item m="1" x="5487"/>
        <item m="1" x="5469"/>
        <item m="1" x="7972"/>
        <item m="1" x="7971"/>
        <item m="1" x="7191"/>
        <item m="1" x="7775"/>
        <item m="1" x="7497"/>
        <item m="1" x="7926"/>
        <item m="1" x="7927"/>
        <item m="1" x="7267"/>
        <item m="1" x="7329"/>
        <item m="1" x="7268"/>
        <item m="1" x="5546"/>
        <item m="1" x="6333"/>
        <item m="1" x="7197"/>
        <item m="1" x="7205"/>
        <item m="1" x="6391"/>
        <item m="1" x="7270"/>
        <item m="1" x="5968"/>
        <item m="1" x="5348"/>
        <item m="1" x="5359"/>
        <item m="1" x="7271"/>
        <item m="1" x="5379"/>
        <item m="1" x="6999"/>
        <item m="1" x="6995"/>
        <item m="1" x="6994"/>
        <item m="1" x="7015"/>
        <item m="1" x="7028"/>
        <item m="1" x="7946"/>
        <item m="1" x="7947"/>
        <item m="1" x="7948"/>
        <item m="1" x="7949"/>
        <item m="1" x="7950"/>
        <item m="1" x="6905"/>
        <item m="1" x="7930"/>
        <item m="1" x="6371"/>
        <item m="1" x="5438"/>
        <item m="1" x="7878"/>
        <item m="1" x="6394"/>
        <item m="1" x="7119"/>
        <item m="1" x="7135"/>
        <item m="1" x="1818"/>
        <item m="1" x="5471"/>
        <item m="1" x="5470"/>
        <item m="1" x="7339"/>
        <item m="1" x="7338"/>
        <item m="1" x="7976"/>
        <item m="1" x="4962"/>
        <item m="1" x="7987"/>
        <item m="1" x="7190"/>
        <item m="1" x="1067"/>
        <item m="1" x="7997"/>
        <item m="1" x="7217"/>
        <item m="1" x="1068"/>
        <item m="1" x="7331"/>
        <item m="1" x="7203"/>
        <item m="1" x="7260"/>
        <item m="1" x="7288"/>
        <item m="1" x="7932"/>
        <item m="1" x="7580"/>
        <item m="1" x="7583"/>
        <item m="1" x="7584"/>
        <item m="1" x="7585"/>
        <item m="1" x="6868"/>
        <item m="1" x="6341"/>
        <item m="1" x="5340"/>
        <item m="1" x="5339"/>
        <item m="1" x="7593"/>
        <item m="1" x="7594"/>
        <item m="1" x="7592"/>
        <item m="1" x="7622"/>
        <item m="1" x="7623"/>
        <item m="1" x="7624"/>
        <item m="1" x="7625"/>
        <item m="1" x="7626"/>
        <item m="1" x="7627"/>
        <item m="1" x="6877"/>
        <item m="1" x="7628"/>
        <item m="1" x="7629"/>
        <item m="1" x="6859"/>
        <item m="1" x="7630"/>
        <item m="1" x="6878"/>
        <item m="1" x="6879"/>
        <item m="1" x="6874"/>
        <item m="1" x="6875"/>
        <item m="1" x="6876"/>
        <item m="1" x="7598"/>
        <item m="1" x="7599"/>
        <item m="1" x="7638"/>
        <item m="1" x="7639"/>
        <item m="1" x="7640"/>
        <item m="1" x="5350"/>
        <item m="1" x="7644"/>
        <item m="1" x="7643"/>
        <item m="1" x="7937"/>
        <item m="1" x="5360"/>
        <item m="1" x="7648"/>
        <item m="1" x="7649"/>
        <item m="1" x="6963"/>
        <item m="1" x="7016"/>
        <item m="1" x="6962"/>
        <item m="1" x="6978"/>
        <item m="1" x="7841"/>
        <item m="1" x="7842"/>
        <item m="1" x="7843"/>
        <item m="1" x="7844"/>
        <item m="1" x="7033"/>
        <item m="1" x="7032"/>
        <item m="1" x="7856"/>
        <item m="1" x="7144"/>
        <item m="1" x="7857"/>
        <item m="1" x="7858"/>
        <item m="1" x="7662"/>
        <item m="1" x="7859"/>
        <item m="1" x="7868"/>
        <item m="1" x="5418"/>
        <item m="1" x="5419"/>
        <item m="1" x="7669"/>
        <item m="1" x="7680"/>
        <item m="1" x="7681"/>
        <item m="1" x="7682"/>
        <item m="1" x="7870"/>
        <item m="1" x="7683"/>
        <item m="1" x="7684"/>
        <item m="1" x="7089"/>
        <item m="1" x="7090"/>
        <item m="1" x="7871"/>
        <item m="1" x="7099"/>
        <item m="1" x="7874"/>
        <item m="1" x="7875"/>
        <item m="1" x="7738"/>
        <item m="1" x="7724"/>
        <item m="1" x="7725"/>
        <item m="1" x="7726"/>
        <item m="1" x="7727"/>
        <item m="1" x="7569"/>
        <item m="1" x="7728"/>
        <item m="1" x="7722"/>
        <item m="1" x="7732"/>
        <item m="1" x="7733"/>
        <item m="1" x="7734"/>
        <item m="1" x="7735"/>
        <item m="1" x="7736"/>
        <item m="1" x="7737"/>
        <item m="1" x="7739"/>
        <item m="1" x="7740"/>
        <item m="1" x="7741"/>
        <item m="1" x="7742"/>
        <item m="1" x="7729"/>
        <item m="1" x="7731"/>
        <item m="1" x="7749"/>
        <item m="1" x="7755"/>
        <item m="1" x="6378"/>
        <item m="1" x="7723"/>
        <item m="1" x="7756"/>
        <item m="1" x="7769"/>
        <item m="1" x="7163"/>
        <item m="1" x="7763"/>
        <item m="1" x="7764"/>
        <item m="1" x="7765"/>
        <item m="1" x="7767"/>
        <item m="1" x="7954"/>
        <item m="1" x="7340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70"/>
        <item m="1" x="7974"/>
        <item m="1" x="7908"/>
        <item m="1" x="7909"/>
        <item m="1" x="5491"/>
        <item m="1" x="7979"/>
        <item m="1" x="7980"/>
        <item m="1" x="7981"/>
        <item m="1" x="6823"/>
        <item m="1" x="7982"/>
        <item m="1" x="7297"/>
        <item m="1" x="7983"/>
        <item m="1" x="7984"/>
        <item m="1" x="7985"/>
        <item m="1" x="6989"/>
        <item m="1" x="7298"/>
        <item m="1" x="7989"/>
        <item m="1" x="7990"/>
        <item m="1" x="5518"/>
        <item m="1" x="7991"/>
        <item m="1" x="7992"/>
        <item m="1" x="7993"/>
        <item m="1" x="7216"/>
        <item m="1" x="7998"/>
        <item m="1" x="7920"/>
        <item m="1" x="7236"/>
        <item m="1" x="7238"/>
        <item m="1" x="7237"/>
        <item m="1" x="7222"/>
        <item m="1" x="7928"/>
        <item m="1" x="7245"/>
        <item m="1" x="7262"/>
        <item m="1" x="7261"/>
        <item m="1" x="7806"/>
        <item m="1" x="7579"/>
        <item m="1" x="6824"/>
        <item m="1" x="7586"/>
        <item m="1" x="5969"/>
        <item m="1" x="7587"/>
        <item m="1" x="7588"/>
        <item m="1" x="6840"/>
        <item m="1" x="7808"/>
        <item m="1" x="5336"/>
        <item m="1" x="7596"/>
        <item m="1" x="7597"/>
        <item m="1" x="7600"/>
        <item m="1" x="6867"/>
        <item m="1" x="6356"/>
        <item m="1" x="6898"/>
        <item m="1" x="6863"/>
        <item m="1" x="7601"/>
        <item m="1" x="7602"/>
        <item m="1" x="7603"/>
        <item m="1" x="7614"/>
        <item m="1" x="7615"/>
        <item m="1" x="6881"/>
        <item m="1" x="7616"/>
        <item m="1" x="6882"/>
        <item m="1" x="7617"/>
        <item m="1" x="7618"/>
        <item m="1" x="7619"/>
        <item m="1" x="7612"/>
        <item m="1" x="7613"/>
        <item m="1" x="7620"/>
        <item m="1" x="7621"/>
        <item m="1" x="6883"/>
        <item m="1" x="5984"/>
        <item m="1" x="5349"/>
        <item m="1" x="6908"/>
        <item m="1" x="7645"/>
        <item m="1" x="7809"/>
        <item m="1" x="7263"/>
        <item m="1" x="6357"/>
        <item m="1" x="6932"/>
        <item m="1" x="6937"/>
        <item m="1" x="7536"/>
        <item m="1" x="6967"/>
        <item m="1" x="6991"/>
        <item m="1" x="7315"/>
        <item m="1" x="7845"/>
        <item m="1" x="7846"/>
        <item m="1" x="7018"/>
        <item m="1" x="1069"/>
        <item m="1" x="7660"/>
        <item m="1" x="7661"/>
        <item m="1" x="7860"/>
        <item m="1" x="7861"/>
        <item m="1" x="7862"/>
        <item m="1" x="7863"/>
        <item m="1" x="7864"/>
        <item m="1" x="7865"/>
        <item m="1" x="7866"/>
        <item m="1" x="7867"/>
        <item m="1" x="7670"/>
        <item m="1" x="7302"/>
        <item m="1" x="7553"/>
        <item m="1" x="7869"/>
        <item m="1" x="5434"/>
        <item m="1" x="6375"/>
        <item m="1" x="7872"/>
        <item m="1" x="7876"/>
        <item m="1" x="7904"/>
        <item m="1" x="7905"/>
        <item m="1" x="7906"/>
        <item m="1" x="7697"/>
        <item m="1" x="7698"/>
        <item m="1" x="7907"/>
        <item m="1" x="7699"/>
        <item m="1" x="7102"/>
        <item m="1" x="6220"/>
        <item m="1" x="7730"/>
        <item m="1" x="7750"/>
        <item m="1" x="7751"/>
        <item m="1" x="7752"/>
        <item m="1" x="7753"/>
        <item m="1" x="7754"/>
        <item m="1" x="7761"/>
        <item m="1" x="7762"/>
        <item m="1" x="5486"/>
        <item m="1" x="7150"/>
        <item m="1" x="7766"/>
        <item m="1" x="7768"/>
        <item m="1" x="7704"/>
        <item m="1" x="7717"/>
        <item m="1" x="7718"/>
        <item m="1" x="7719"/>
        <item m="1" x="7721"/>
        <item m="1" x="7143"/>
        <item m="1" x="7910"/>
        <item m="1" x="7911"/>
        <item m="1" x="7912"/>
        <item m="1" x="7913"/>
        <item m="1" x="7776"/>
        <item m="1" x="7915"/>
        <item m="1" x="7916"/>
        <item m="1" x="7917"/>
        <item m="1" x="7918"/>
        <item m="1" x="7919"/>
        <item m="1" x="7921"/>
        <item m="1" x="7922"/>
        <item m="1" x="4686"/>
        <item m="1" x="7923"/>
        <item m="1" x="5973"/>
        <item m="1" x="7924"/>
        <item m="1" x="7925"/>
        <item m="1" x="7798"/>
        <item m="1" x="7537"/>
        <item m="1" x="7805"/>
        <item m="1" x="7212"/>
        <item m="1" x="7929"/>
        <item m="1" x="7499"/>
        <item m="1" x="7390"/>
        <item m="1" x="7931"/>
        <item m="1" x="6825"/>
        <item m="1" x="4575"/>
        <item m="1" x="7581"/>
        <item m="1" x="7582"/>
        <item m="1" x="7196"/>
        <item m="1" x="4594"/>
        <item m="1" x="7589"/>
        <item m="1" x="6842"/>
        <item m="1" x="5950"/>
        <item m="1" x="7590"/>
        <item m="1" x="7591"/>
        <item m="1" x="7218"/>
        <item m="1" x="7595"/>
        <item m="1" x="7604"/>
        <item m="1" x="7605"/>
        <item m="1" x="7606"/>
        <item m="1" x="7607"/>
        <item m="1" x="7608"/>
        <item m="1" x="7609"/>
        <item m="1" x="7610"/>
        <item m="1" x="7611"/>
        <item m="1" x="7631"/>
        <item m="1" x="7632"/>
        <item m="1" x="7633"/>
        <item m="1" x="7634"/>
        <item m="1" x="6872"/>
        <item m="1" x="6871"/>
        <item m="1" x="6873"/>
        <item m="1" x="6884"/>
        <item m="1" x="6885"/>
        <item m="1" x="6880"/>
        <item m="1" x="7635"/>
        <item m="1" x="7636"/>
        <item m="1" x="6897"/>
        <item m="1" x="7637"/>
        <item m="1" x="7641"/>
        <item m="1" x="6903"/>
        <item m="1" x="6902"/>
        <item m="1" x="7642"/>
        <item m="1" x="7646"/>
        <item m="1" x="7647"/>
        <item m="1" x="5862"/>
        <item m="1" x="4689"/>
        <item m="1" x="7650"/>
        <item m="1" x="6936"/>
        <item m="1" x="5372"/>
        <item m="1" x="7651"/>
        <item m="1" x="6968"/>
        <item m="1" x="7652"/>
        <item m="1" x="7653"/>
        <item m="1" x="7002"/>
        <item m="1" x="6990"/>
        <item m="1" x="7654"/>
        <item m="1" x="7655"/>
        <item m="1" x="7273"/>
        <item m="1" x="7656"/>
        <item m="1" x="7657"/>
        <item m="1" x="7658"/>
        <item m="1" x="5063"/>
        <item m="1" x="7663"/>
        <item m="1" x="7041"/>
        <item m="1" x="7664"/>
        <item m="1" x="7665"/>
        <item m="1" x="7666"/>
        <item m="1" x="7667"/>
        <item m="1" x="7668"/>
        <item m="1" x="4811"/>
        <item m="1" x="7080"/>
        <item m="1" x="4775"/>
        <item m="1" x="4776"/>
        <item m="1" x="7671"/>
        <item m="1" x="7304"/>
        <item m="1" x="7673"/>
        <item m="1" x="7674"/>
        <item m="1" x="7675"/>
        <item m="1" x="7676"/>
        <item m="1" x="7677"/>
        <item m="1" x="7678"/>
        <item m="1" x="7679"/>
        <item m="1" x="7313"/>
        <item m="1" x="7316"/>
        <item m="1" x="7306"/>
        <item m="1" x="5690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700"/>
        <item m="1" x="6380"/>
        <item m="1" x="7123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128"/>
        <item m="1" x="7720"/>
        <item m="1" x="7743"/>
        <item m="1" x="7744"/>
        <item m="1" x="7745"/>
        <item m="1" x="7022"/>
        <item m="1" x="7746"/>
        <item m="1" x="7747"/>
        <item m="1" x="7748"/>
        <item m="1" x="7321"/>
        <item m="1" x="6219"/>
        <item m="1" x="7757"/>
        <item m="1" x="7758"/>
        <item m="1" x="7759"/>
        <item m="1" x="7760"/>
        <item m="1" x="6077"/>
        <item m="1" x="7330"/>
        <item m="1" x="7770"/>
        <item m="1" x="7771"/>
        <item m="1" x="7772"/>
        <item m="1" x="7773"/>
        <item m="1" x="7774"/>
        <item m="1" x="7259"/>
        <item m="1" x="7254"/>
        <item m="1" x="7777"/>
        <item x="3"/>
        <item m="1" x="7560"/>
        <item m="1" x="7561"/>
        <item m="1" x="7778"/>
        <item m="1" x="7779"/>
        <item m="1" x="7780"/>
        <item m="1" x="7781"/>
        <item m="1" x="7782"/>
        <item m="1" x="7783"/>
        <item m="1" x="952"/>
        <item m="1" x="7784"/>
        <item m="1" x="7785"/>
        <item m="1" x="3518"/>
        <item m="1" x="7257"/>
        <item m="1" x="7787"/>
        <item m="1" x="7788"/>
        <item m="1" x="7789"/>
        <item m="1" x="7790"/>
        <item m="1" x="7791"/>
        <item m="1" x="7792"/>
        <item m="1" x="7793"/>
        <item m="1" x="7242"/>
        <item m="1" x="7794"/>
        <item m="1" x="7795"/>
        <item m="1" x="7248"/>
        <item m="1" x="7249"/>
        <item m="1" x="7796"/>
        <item m="1" x="7797"/>
        <item m="1" x="7799"/>
        <item m="1" x="7000"/>
        <item m="1" x="7253"/>
        <item m="1" x="7266"/>
        <item m="1" x="7800"/>
        <item m="1" x="7802"/>
        <item m="1" x="7210"/>
        <item m="1" x="7803"/>
        <item m="1" x="7804"/>
        <item m="1" x="7220"/>
        <item m="1" x="7307"/>
        <item m="1" x="7353"/>
        <item m="1" x="7807"/>
        <item m="1" x="7454"/>
        <item m="1" x="7455"/>
        <item m="1" x="4576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345"/>
        <item m="1" x="5942"/>
        <item m="1" x="5941"/>
        <item m="1" x="6201"/>
        <item m="1" x="5940"/>
        <item m="1" x="7493"/>
        <item m="1" x="7494"/>
        <item m="1" x="5428"/>
        <item m="1" x="7208"/>
        <item m="1" x="7495"/>
        <item m="1" x="7496"/>
        <item x="9"/>
        <item m="1" x="7083"/>
        <item m="1" x="7498"/>
        <item m="1" x="6468"/>
        <item m="1" x="7500"/>
        <item m="1" x="5561"/>
        <item m="1" x="7219"/>
        <item m="1" x="7501"/>
        <item m="1" x="7502"/>
        <item m="1" x="7503"/>
        <item m="1" x="7504"/>
        <item m="1" x="7505"/>
        <item m="1" x="7506"/>
        <item m="1" x="7507"/>
        <item m="1" x="7362"/>
        <item m="1" x="7227"/>
        <item m="1" x="5558"/>
        <item m="1" x="5559"/>
        <item m="1" x="5560"/>
        <item m="1" x="5556"/>
        <item m="1" x="7508"/>
        <item m="1" x="7509"/>
        <item m="1" x="7510"/>
        <item m="1" x="7511"/>
        <item m="1" x="5293"/>
        <item m="1" x="5294"/>
        <item m="1" x="6887"/>
        <item m="1" x="7512"/>
        <item m="1" x="4612"/>
        <item m="1" x="5290"/>
        <item m="1" x="6886"/>
        <item m="1" x="529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5295"/>
        <item m="1" x="5955"/>
        <item m="1" x="5849"/>
        <item m="1" x="5850"/>
        <item m="1" x="7526"/>
        <item m="1" x="7527"/>
        <item m="1" x="4619"/>
        <item m="1" x="7231"/>
        <item m="1" x="7233"/>
        <item m="1" x="7234"/>
        <item m="1" x="7232"/>
        <item m="1" x="7235"/>
        <item m="1" x="5967"/>
        <item m="1" x="3505"/>
        <item m="1" x="7528"/>
        <item m="1" x="7529"/>
        <item m="1" x="7530"/>
        <item x="1"/>
        <item x="5"/>
        <item m="1" x="7251"/>
        <item m="1" x="6165"/>
        <item x="6"/>
        <item m="1" x="7255"/>
        <item m="1" x="7531"/>
        <item m="1" x="7256"/>
        <item m="1" x="6359"/>
        <item m="1" x="7265"/>
        <item m="1" x="7532"/>
        <item m="1" x="6944"/>
        <item m="1" x="6945"/>
        <item m="1" x="7533"/>
        <item m="1" x="7534"/>
        <item m="1" x="6942"/>
        <item m="1" x="7535"/>
        <item m="1" x="6943"/>
        <item m="1" x="7538"/>
        <item m="1" x="6972"/>
        <item m="1" x="7539"/>
        <item m="1" x="7277"/>
        <item m="1" x="7280"/>
        <item m="1" x="7019"/>
        <item m="1" x="5061"/>
        <item m="1" x="6997"/>
        <item m="1" x="6015"/>
        <item m="1" x="6988"/>
        <item m="1" x="7540"/>
        <item x="7"/>
        <item x="8"/>
        <item m="1" x="2569"/>
        <item m="1" x="7101"/>
        <item m="1" x="7541"/>
        <item m="1" x="5006"/>
        <item m="1" x="7542"/>
        <item m="1" x="7543"/>
        <item m="1" x="7008"/>
        <item m="1" x="7007"/>
        <item m="1" x="7544"/>
        <item m="1" x="7545"/>
        <item m="1" x="7010"/>
        <item m="1" x="7024"/>
        <item m="1" x="7025"/>
        <item m="1" x="7546"/>
        <item m="1" x="7023"/>
        <item m="1" x="7021"/>
        <item m="1" x="7411"/>
        <item m="1" x="7413"/>
        <item m="1" x="7409"/>
        <item m="1" x="7405"/>
        <item m="1" x="7410"/>
        <item m="1" x="7407"/>
        <item m="1" x="7408"/>
        <item m="1" x="7291"/>
        <item m="1" x="4754"/>
        <item m="1" x="7292"/>
        <item m="1" x="7548"/>
        <item m="1" x="7549"/>
        <item m="1" x="7054"/>
        <item m="1" x="7050"/>
        <item m="1" x="7052"/>
        <item m="1" x="7053"/>
        <item m="1" x="7049"/>
        <item m="1" x="5638"/>
        <item m="1" x="7550"/>
        <item x="4"/>
        <item m="1" x="7551"/>
        <item m="1" x="7552"/>
        <item m="1" x="7075"/>
        <item m="1" x="4780"/>
        <item m="1" x="7077"/>
        <item m="1" x="7078"/>
        <item m="1" x="7554"/>
        <item m="1" x="7555"/>
        <item m="1" x="7556"/>
        <item m="1" x="4787"/>
        <item m="1" x="7557"/>
        <item m="1" x="7558"/>
        <item m="1" x="7559"/>
        <item m="1" x="5244"/>
        <item m="1" x="7314"/>
        <item m="1" x="4815"/>
        <item m="1" x="6190"/>
        <item m="1" x="4814"/>
        <item m="1" x="4813"/>
        <item m="1" x="4812"/>
        <item m="1" x="5694"/>
        <item m="1" x="6016"/>
        <item m="1" x="5695"/>
        <item m="1" x="5696"/>
        <item m="1" x="5697"/>
        <item m="1" x="5692"/>
        <item m="1" x="5693"/>
        <item m="1" x="6202"/>
        <item m="1" x="6203"/>
        <item m="1" x="6018"/>
        <item m="1" x="6204"/>
        <item m="1" x="6205"/>
        <item m="1" x="6017"/>
        <item m="1" x="6020"/>
        <item m="1" x="5713"/>
        <item m="1" x="6019"/>
        <item m="1" x="5714"/>
        <item m="1" x="6206"/>
        <item m="1" x="7178"/>
        <item m="1" x="7562"/>
        <item m="1" x="7563"/>
        <item m="1" x="7564"/>
        <item m="1" x="7565"/>
        <item m="1" x="7566"/>
        <item m="1" x="7179"/>
        <item m="1" x="7567"/>
        <item m="1" x="7568"/>
        <item m="1" x="7570"/>
        <item m="1" x="7571"/>
        <item m="1" x="7572"/>
        <item m="1" x="7573"/>
        <item m="1" x="7574"/>
        <item m="1" x="7575"/>
        <item m="1" x="7576"/>
        <item m="1" x="7577"/>
        <item m="1" x="7336"/>
        <item m="1" x="5749"/>
        <item m="1" x="5748"/>
        <item m="1" x="7578"/>
        <item m="1" x="4909"/>
        <item m="1" x="7341"/>
        <item m="1" x="7342"/>
        <item m="1" x="7176"/>
        <item m="1" x="5845"/>
        <item m="1" x="7177"/>
        <item m="1" x="7180"/>
        <item m="1" x="7343"/>
        <item m="1" x="7344"/>
        <item m="1" x="5792"/>
        <item m="1" x="5097"/>
        <item m="1" x="7346"/>
        <item m="1" x="6889"/>
        <item m="1" x="7347"/>
        <item m="1" x="7348"/>
        <item m="1" x="7349"/>
        <item m="1" x="7350"/>
        <item m="1" x="7351"/>
        <item m="1" x="6938"/>
        <item m="1" x="7194"/>
        <item m="1" x="7195"/>
        <item m="1" x="7352"/>
        <item m="1" x="3536"/>
        <item m="1" x="7199"/>
        <item m="1" x="7201"/>
        <item m="1" x="7202"/>
        <item m="1" x="5948"/>
        <item m="1" x="7354"/>
        <item m="1" x="7355"/>
        <item m="1" x="6340"/>
        <item m="1" x="7356"/>
        <item m="1" x="7215"/>
        <item x="45"/>
        <item m="1" x="4599"/>
        <item m="1" x="7226"/>
        <item m="1" x="7358"/>
        <item m="1" x="7359"/>
        <item m="1" x="7360"/>
        <item m="1" x="7361"/>
        <item m="1" x="5793"/>
        <item m="1" x="5341"/>
        <item m="1" x="5338"/>
        <item m="1" x="6866"/>
        <item m="1" x="6869"/>
        <item m="1" x="5557"/>
        <item m="1" x="7364"/>
        <item m="1" x="6888"/>
        <item m="1" x="7365"/>
        <item m="1" x="7366"/>
        <item m="1" x="7367"/>
        <item m="1" x="7368"/>
        <item m="1" x="7369"/>
        <item m="1" x="7370"/>
        <item m="1" x="7371"/>
        <item m="1" x="7372"/>
        <item m="1" x="6895"/>
        <item m="1" x="5956"/>
        <item m="1" x="7373"/>
        <item m="1" x="7228"/>
        <item m="1" x="6901"/>
        <item m="1" x="7374"/>
        <item m="1" x="7375"/>
        <item m="1" x="7376"/>
        <item m="1" x="3475"/>
        <item x="10"/>
        <item m="1" x="7380"/>
        <item m="1" x="7381"/>
        <item m="1" x="7382"/>
        <item m="1" x="7383"/>
        <item m="1" x="6487"/>
        <item m="1" x="7264"/>
        <item m="1" x="7042"/>
        <item m="1" x="5601"/>
        <item m="1" x="7386"/>
        <item m="1" x="7387"/>
        <item m="1" x="6358"/>
        <item m="1" x="7388"/>
        <item m="1" x="7389"/>
        <item m="1" x="6191"/>
        <item m="1" x="6971"/>
        <item m="1" x="6970"/>
        <item m="1" x="7122"/>
        <item m="1" x="5111"/>
        <item m="1" x="7394"/>
        <item m="1" x="4965"/>
        <item m="1" x="7395"/>
        <item m="1" x="6979"/>
        <item m="1" x="7276"/>
        <item m="1" x="7149"/>
        <item m="1" x="7396"/>
        <item m="1" x="7397"/>
        <item m="1" x="7398"/>
        <item m="1" x="7399"/>
        <item m="1" x="7400"/>
        <item m="1" x="6987"/>
        <item m="1" x="6985"/>
        <item m="1" x="7401"/>
        <item m="1" x="6986"/>
        <item m="1" x="2578"/>
        <item m="1" x="5402"/>
        <item m="1" x="7026"/>
        <item m="1" x="7402"/>
        <item m="1" x="7403"/>
        <item m="1" x="7404"/>
        <item m="1" x="4755"/>
        <item m="1" x="5991"/>
        <item m="1" x="5655"/>
        <item m="1" x="5992"/>
        <item m="1" x="5654"/>
        <item m="1" x="7426"/>
        <item x="20"/>
        <item m="1" x="7047"/>
        <item m="1" x="7048"/>
        <item m="1" x="7057"/>
        <item m="1" x="5661"/>
        <item m="1" x="7058"/>
        <item m="1" x="7059"/>
        <item m="1" x="7056"/>
        <item m="1" x="7055"/>
        <item m="1" x="7043"/>
        <item m="1" x="7051"/>
        <item m="1" x="7039"/>
        <item m="1" x="7299"/>
        <item m="1" x="5417"/>
        <item m="1" x="7427"/>
        <item m="1" x="7428"/>
        <item m="1" x="7076"/>
        <item m="1" x="7084"/>
        <item m="1" x="7429"/>
        <item m="1" x="7430"/>
        <item m="1" x="6014"/>
        <item m="1" x="4928"/>
        <item m="1" x="6192"/>
        <item m="1" x="5691"/>
        <item m="1" x="4810"/>
        <item m="1" x="6207"/>
        <item m="1" x="6021"/>
        <item m="1" x="5715"/>
        <item m="1" x="5705"/>
        <item m="1" x="7328"/>
        <item m="1" x="5716"/>
        <item m="1" x="6208"/>
        <item m="1" x="6022"/>
        <item m="1" x="6023"/>
        <item m="1" x="5718"/>
        <item m="1" x="6024"/>
        <item m="1" x="6209"/>
        <item m="1" x="6210"/>
        <item m="1" x="6211"/>
        <item m="1" x="5719"/>
        <item m="1" x="6025"/>
        <item m="1" x="6026"/>
        <item m="1" x="7431"/>
        <item m="1" x="7432"/>
        <item m="1" x="7433"/>
        <item m="1" x="7434"/>
        <item m="1" x="4859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6388"/>
        <item m="1" x="7447"/>
        <item m="1" x="7448"/>
        <item m="1" x="7449"/>
        <item m="1" x="7450"/>
        <item m="1" x="5039"/>
        <item m="1" x="7451"/>
        <item m="1" x="7452"/>
        <item m="1" x="7453"/>
        <item m="1" x="3627"/>
        <item m="1" x="6070"/>
        <item m="1" x="7175"/>
        <item m="1" x="5254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4793"/>
        <item m="1" x="6828"/>
        <item m="1" x="7193"/>
        <item m="1" x="3921"/>
        <item m="1" x="5551"/>
        <item m="1" x="7198"/>
        <item m="1" x="6288"/>
        <item m="1" x="5787"/>
        <item m="1" x="6831"/>
        <item m="1" x="6832"/>
        <item m="1" x="6833"/>
        <item m="1" x="6841"/>
        <item m="1" x="6448"/>
        <item m="1" x="6847"/>
        <item m="1" x="6848"/>
        <item x="15"/>
        <item m="1" x="5979"/>
        <item x="11"/>
        <item m="1" x="7224"/>
        <item m="1" x="7225"/>
        <item m="1" x="4603"/>
        <item m="1" x="6860"/>
        <item m="1" x="6861"/>
        <item m="1" x="5282"/>
        <item m="1" x="4615"/>
        <item m="1" x="6892"/>
        <item m="1" x="6893"/>
        <item m="1" x="6894"/>
        <item m="1" x="6896"/>
        <item m="1" x="4620"/>
        <item m="1" x="4929"/>
        <item m="1" x="6862"/>
        <item m="1" x="7243"/>
        <item m="1" x="7250"/>
        <item m="1" x="4685"/>
        <item m="1" x="5357"/>
        <item m="1" x="4677"/>
        <item m="1" x="5574"/>
        <item m="1" x="5858"/>
        <item m="1" x="6933"/>
        <item m="1" x="6939"/>
        <item m="1" x="6940"/>
        <item m="1" x="6969"/>
        <item m="1" x="6973"/>
        <item m="1" x="7278"/>
        <item m="1" x="7279"/>
        <item m="1" x="7281"/>
        <item m="1" x="6981"/>
        <item m="1" x="6984"/>
        <item m="1" x="6983"/>
        <item m="1" x="6982"/>
        <item m="1" x="7001"/>
        <item m="1" x="7282"/>
        <item m="1" x="7283"/>
        <item m="1" x="7284"/>
        <item m="1" x="7285"/>
        <item m="1" x="4726"/>
        <item m="1" x="7005"/>
        <item m="1" x="5600"/>
        <item m="1" x="7004"/>
        <item m="1" x="7009"/>
        <item m="1" x="7011"/>
        <item m="1" x="4756"/>
        <item m="1" x="5993"/>
        <item m="1" x="7293"/>
        <item m="1" x="7044"/>
        <item m="1" x="7045"/>
        <item m="1" x="7046"/>
        <item m="1" x="7040"/>
        <item m="1" x="7069"/>
        <item m="1" x="7070"/>
        <item m="1" x="7068"/>
        <item m="1" x="7087"/>
        <item m="1" x="7085"/>
        <item m="1" x="7092"/>
        <item m="1" x="7305"/>
        <item m="1" x="7317"/>
        <item m="1" x="7318"/>
        <item m="1" x="7325"/>
        <item m="1" x="7326"/>
        <item m="1" x="7327"/>
        <item m="1" x="6189"/>
        <item m="1" x="5684"/>
        <item m="1" x="4809"/>
        <item m="1" x="5685"/>
        <item m="1" x="2445"/>
        <item m="1" x="5683"/>
        <item m="1" x="6200"/>
        <item m="1" x="6036"/>
        <item m="1" x="7104"/>
        <item m="1" x="7108"/>
        <item m="1" x="7124"/>
        <item m="1" x="7121"/>
        <item m="1" x="7125"/>
        <item m="1" x="7139"/>
        <item m="1" x="7138"/>
        <item m="1" x="7140"/>
        <item m="1" x="5260"/>
        <item m="1" x="7129"/>
        <item m="1" x="7130"/>
        <item m="1" x="7161"/>
        <item m="1" x="7160"/>
        <item m="1" x="4889"/>
        <item m="1" x="6393"/>
        <item m="1" x="7337"/>
        <item m="1" x="6059"/>
        <item m="1" x="6822"/>
        <item m="1" x="4572"/>
        <item m="1" x="6826"/>
        <item m="1" x="6737"/>
        <item m="1" x="6827"/>
        <item m="1" x="3538"/>
        <item m="1" x="6289"/>
        <item m="1" x="5095"/>
        <item m="1" x="5103"/>
        <item m="1" x="5265"/>
        <item m="1" x="4883"/>
        <item m="1" x="6829"/>
        <item m="1" x="6339"/>
        <item m="1" x="6835"/>
        <item m="1" x="6836"/>
        <item m="1" x="6839"/>
        <item m="1" x="6843"/>
        <item m="1" x="6139"/>
        <item m="1" x="6845"/>
        <item m="1" x="6846"/>
        <item m="1" x="6849"/>
        <item m="1" x="6851"/>
        <item m="1" x="6852"/>
        <item m="1" x="5248"/>
        <item m="1" x="5687"/>
        <item m="1" x="5337"/>
        <item m="1" x="6864"/>
        <item m="1" x="6865"/>
        <item m="1" x="6870"/>
        <item m="1" x="6890"/>
        <item m="1" x="5203"/>
        <item m="1" x="6891"/>
        <item m="1" x="4656"/>
        <item m="1" x="3499"/>
        <item m="1" x="6906"/>
        <item m="1" x="4668"/>
        <item m="1" x="6909"/>
        <item m="1" x="6917"/>
        <item m="1" x="6918"/>
        <item m="1" x="6920"/>
        <item m="1" x="953"/>
        <item m="1" x="6401"/>
        <item m="1" x="6365"/>
        <item m="1" x="6360"/>
        <item m="1" x="6941"/>
        <item m="1" x="6946"/>
        <item m="1" x="6948"/>
        <item m="1" x="6959"/>
        <item m="1" x="6960"/>
        <item m="1" x="6977"/>
        <item m="1" x="4713"/>
        <item m="1" x="6711"/>
        <item m="1" x="6484"/>
        <item m="1" x="6980"/>
        <item m="1" x="7003"/>
        <item m="1" x="5400"/>
        <item m="1" x="1070"/>
        <item m="1" x="7006"/>
        <item m="1" x="1085"/>
        <item m="1" x="5996"/>
        <item m="1" x="5997"/>
        <item m="1" x="6696"/>
        <item m="1" x="6608"/>
        <item m="1" x="7060"/>
        <item m="1" x="6382"/>
        <item m="1" x="7061"/>
        <item m="1" x="7062"/>
        <item m="1" x="7063"/>
        <item m="1" x="7064"/>
        <item m="1" x="7065"/>
        <item m="1" x="7066"/>
        <item m="1" x="7071"/>
        <item m="1" x="7072"/>
        <item m="1" x="7079"/>
        <item m="1" x="7086"/>
        <item m="1" x="7088"/>
        <item m="1" x="7093"/>
        <item m="1" x="6006"/>
        <item m="1" x="5916"/>
        <item m="1" x="6621"/>
        <item m="1" x="6199"/>
        <item m="1" x="5717"/>
        <item m="1" x="6035"/>
        <item m="1" x="6032"/>
        <item m="1" x="6033"/>
        <item m="1" x="5688"/>
        <item m="1" x="5689"/>
        <item m="1" x="5686"/>
        <item m="1" x="7106"/>
        <item m="1" x="5446"/>
        <item m="1" x="7107"/>
        <item m="1" x="7120"/>
        <item m="1" x="7126"/>
        <item m="1" x="7127"/>
        <item m="1" x="7131"/>
        <item m="1" x="7132"/>
        <item m="1" x="7141"/>
        <item m="1" x="7147"/>
        <item m="1" x="7148"/>
        <item m="1" x="7167"/>
        <item m="1" x="6392"/>
        <item m="1" x="7168"/>
        <item m="1" x="7169"/>
        <item m="1" x="7170"/>
        <item m="1" x="6490"/>
        <item m="1" x="6332"/>
        <item m="1" x="6491"/>
        <item m="1" x="4581"/>
        <item m="1" x="6334"/>
        <item m="1" x="6335"/>
        <item m="1" x="6492"/>
        <item m="1" x="5550"/>
        <item m="1" x="6493"/>
        <item m="1" x="3543"/>
        <item m="1" x="4590"/>
        <item m="1" x="5949"/>
        <item m="1" x="5343"/>
        <item m="1" x="6494"/>
        <item m="1" x="6495"/>
        <item m="1" x="6496"/>
        <item m="1" x="6497"/>
        <item m="1" x="5954"/>
        <item m="1" x="6498"/>
        <item m="1" x="6499"/>
        <item m="1" x="5120"/>
        <item m="1" x="5122"/>
        <item m="1" x="5121"/>
        <item m="1" x="5568"/>
        <item m="1" x="5123"/>
        <item m="1" x="6500"/>
        <item m="1" x="4614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4616"/>
        <item m="1" x="4617"/>
        <item m="1" x="4618"/>
        <item m="1" x="6511"/>
        <item m="1" x="6512"/>
        <item m="1" x="5288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5291"/>
        <item m="1" x="6523"/>
        <item m="1" x="6524"/>
        <item m="1" x="5970"/>
        <item m="1" x="4657"/>
        <item m="1" x="6525"/>
        <item m="1" x="4658"/>
        <item m="1" x="4659"/>
        <item m="1" x="5573"/>
        <item m="1" x="6386"/>
        <item m="1" x="6526"/>
        <item m="1" x="6527"/>
        <item m="1" x="6528"/>
        <item m="1" x="6529"/>
        <item m="1" x="5005"/>
        <item m="1" x="6530"/>
        <item m="1" x="6338"/>
        <item m="1" x="6531"/>
        <item m="1" x="5276"/>
        <item m="1" x="5980"/>
        <item m="1" x="5952"/>
        <item m="1" x="5572"/>
        <item m="1" x="4669"/>
        <item m="1" x="4676"/>
        <item m="1" x="6532"/>
        <item m="1" x="6533"/>
        <item m="1" x="6534"/>
        <item m="1" x="6535"/>
        <item m="1" x="6536"/>
        <item m="1" x="6537"/>
        <item m="1" x="5364"/>
        <item m="1" x="5365"/>
        <item m="1" x="5652"/>
        <item m="1" x="6363"/>
        <item m="1" x="6364"/>
        <item m="1" x="6361"/>
        <item m="1" x="6362"/>
        <item m="1" x="6538"/>
        <item m="1" x="6539"/>
        <item m="1" x="5986"/>
        <item m="1" x="5373"/>
        <item m="1" x="5987"/>
        <item m="1" x="5371"/>
        <item m="1" x="6369"/>
        <item m="1" x="5988"/>
        <item m="1" x="6540"/>
        <item m="1" x="5393"/>
        <item m="1" x="5392"/>
        <item m="1" x="5395"/>
        <item m="1" x="5394"/>
        <item m="1" x="4725"/>
        <item m="1" x="5401"/>
        <item m="1" x="6541"/>
        <item m="1" x="5607"/>
        <item m="1" x="6542"/>
        <item m="1" x="6543"/>
        <item m="1" x="6178"/>
        <item m="1" x="3537"/>
        <item m="1" x="6180"/>
        <item m="1" x="6181"/>
        <item m="1" x="6544"/>
        <item m="1" x="6182"/>
        <item m="1" x="5407"/>
        <item m="1" x="5408"/>
        <item m="1" x="5995"/>
        <item m="1" x="5657"/>
        <item m="1" x="5644"/>
        <item m="1" x="5645"/>
        <item m="1" x="5606"/>
        <item m="1" x="6545"/>
        <item m="1" x="6546"/>
        <item m="1" x="6547"/>
        <item m="1" x="6483"/>
        <item m="1" x="5634"/>
        <item m="1" x="5639"/>
        <item m="1" x="5640"/>
        <item m="1" x="5641"/>
        <item m="1" x="5642"/>
        <item m="1" x="5643"/>
        <item m="1" x="5637"/>
        <item m="1" x="5635"/>
        <item m="1" x="5636"/>
        <item m="1" x="6298"/>
        <item m="1" x="5660"/>
        <item m="1" x="5662"/>
        <item m="1" x="5663"/>
        <item m="1" x="5420"/>
        <item m="1" x="4769"/>
        <item m="1" x="6548"/>
        <item m="1" x="6549"/>
        <item m="1" x="6550"/>
        <item m="1" x="6551"/>
        <item m="1" x="6552"/>
        <item m="1" x="6007"/>
        <item m="1" x="6008"/>
        <item m="1" x="6038"/>
        <item m="1" x="6037"/>
        <item m="1" x="6039"/>
        <item m="1" x="5680"/>
        <item m="1" x="6216"/>
        <item m="1" x="6217"/>
        <item m="1" x="5681"/>
        <item m="1" x="5679"/>
        <item m="1" x="5682"/>
        <item m="1" x="4808"/>
        <item m="1" x="6193"/>
        <item m="1" x="5720"/>
        <item m="1" x="6194"/>
        <item m="1" x="6197"/>
        <item m="1" x="6198"/>
        <item m="1" x="6034"/>
        <item m="1" x="6553"/>
        <item m="1" x="6379"/>
        <item m="1" x="6554"/>
        <item m="1" x="6555"/>
        <item m="1" x="6556"/>
        <item m="1" x="6557"/>
        <item m="1" x="5448"/>
        <item m="1" x="4913"/>
        <item m="1" x="5449"/>
        <item m="1" x="5460"/>
        <item m="1" x="5459"/>
        <item m="1" x="6465"/>
        <item m="1" x="6558"/>
        <item m="1" x="5462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5458"/>
        <item m="1" x="4920"/>
        <item m="1" x="4470"/>
        <item m="1" x="4863"/>
        <item m="1" x="4864"/>
        <item m="1" x="6568"/>
        <item m="1" x="6569"/>
        <item m="1" x="6570"/>
        <item m="1" x="6571"/>
        <item m="1" x="6572"/>
        <item m="1" x="6573"/>
        <item m="1" x="6574"/>
        <item m="1" x="6575"/>
        <item m="1" x="5841"/>
        <item m="1" x="6576"/>
        <item m="1" x="6577"/>
        <item m="1" x="6578"/>
        <item m="1" x="6579"/>
        <item m="1" x="4906"/>
        <item m="1" x="5915"/>
        <item m="1" x="6071"/>
        <item m="1" x="6075"/>
        <item m="1" x="6043"/>
        <item m="1" x="6044"/>
        <item m="1" x="6580"/>
        <item m="1" x="5461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1075"/>
        <item m="1" x="6603"/>
        <item m="1" x="6604"/>
        <item m="1" x="6605"/>
        <item m="1" x="6606"/>
        <item m="1" x="6607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4931"/>
        <item m="1" x="6411"/>
        <item m="1" x="6618"/>
        <item m="1" x="6406"/>
        <item m="1" x="6407"/>
        <item m="1" x="6404"/>
        <item m="1" x="6403"/>
        <item m="1" x="6432"/>
        <item m="1" x="6421"/>
        <item m="1" x="6422"/>
        <item m="1" x="6430"/>
        <item m="1" x="6427"/>
        <item m="1" x="6428"/>
        <item m="1" x="6429"/>
        <item m="1" x="6425"/>
        <item m="1" x="6424"/>
        <item m="1" x="6426"/>
        <item m="1" x="6431"/>
        <item m="1" x="6410"/>
        <item m="1" x="6414"/>
        <item m="1" x="6415"/>
        <item m="1" x="6416"/>
        <item m="1" x="6417"/>
        <item m="1" x="6078"/>
        <item m="1" x="6418"/>
        <item m="1" x="6419"/>
        <item m="1" x="6420"/>
        <item m="1" x="6619"/>
        <item m="1" x="6620"/>
        <item m="1" x="6622"/>
        <item m="1" x="6623"/>
        <item m="1" x="6624"/>
        <item m="1" x="6443"/>
        <item m="1" x="6444"/>
        <item m="1" x="4972"/>
        <item m="1" x="6442"/>
        <item m="1" x="6434"/>
        <item m="1" x="6447"/>
        <item m="1" x="4981"/>
        <item m="1" x="6625"/>
        <item m="1" x="5194"/>
        <item m="1" x="6626"/>
        <item m="1" x="6627"/>
        <item m="1" x="6628"/>
        <item m="1" x="5795"/>
        <item m="1" x="6629"/>
        <item m="1" x="6630"/>
        <item m="1" x="6631"/>
        <item m="1" x="6632"/>
        <item m="1" x="5252"/>
        <item m="1" x="6461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x="21"/>
        <item m="1" x="6642"/>
        <item m="1" x="6643"/>
        <item m="1" x="6644"/>
        <item m="1" x="6645"/>
        <item m="1" x="6646"/>
        <item m="1" x="6647"/>
        <item m="1" x="6648"/>
        <item m="1" x="5527"/>
        <item m="1" x="5015"/>
        <item m="1" x="6281"/>
        <item m="1" x="6119"/>
        <item m="1" x="6649"/>
        <item m="1" x="6650"/>
        <item m="1" x="6651"/>
        <item m="1" x="4436"/>
        <item m="1" x="6652"/>
        <item m="1" x="6653"/>
        <item m="1" x="6654"/>
        <item m="1" x="6655"/>
        <item m="1" x="6656"/>
        <item m="1" x="5202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469"/>
        <item m="1" x="5027"/>
        <item m="1" x="6467"/>
        <item m="1" x="6471"/>
        <item m="1" x="6481"/>
        <item m="1" x="6480"/>
        <item m="1" x="6479"/>
        <item m="1" x="6697"/>
        <item m="1" x="6474"/>
        <item m="1" x="5022"/>
        <item m="1" x="5023"/>
        <item m="1" x="5025"/>
        <item m="1" x="5112"/>
        <item m="1" x="6698"/>
        <item m="1" x="6699"/>
        <item m="1" x="5041"/>
        <item m="1" x="6700"/>
        <item m="1" x="6701"/>
        <item m="1" x="6702"/>
        <item m="1" x="6703"/>
        <item m="1" x="6704"/>
        <item m="1" x="6705"/>
        <item m="1" x="5399"/>
        <item m="1" x="6706"/>
        <item m="1" x="6707"/>
        <item m="1" x="6708"/>
        <item m="1" x="6709"/>
        <item m="1" x="6710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5243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5543"/>
        <item m="1" x="6818"/>
        <item m="1" x="6819"/>
        <item m="1" x="6820"/>
        <item m="1" x="6821"/>
        <item m="1" x="4622"/>
        <item m="1" x="4577"/>
        <item m="1" x="5544"/>
        <item m="1" x="3539"/>
        <item m="1" x="6336"/>
        <item m="1" x="6337"/>
        <item m="1" x="5853"/>
        <item m="1" x="4389"/>
        <item m="1" x="6140"/>
        <item m="1" x="4613"/>
        <item m="1" x="5289"/>
        <item m="1" x="6342"/>
        <item m="1" x="4623"/>
        <item m="1" x="5611"/>
        <item m="1" x="6343"/>
        <item m="1" x="4621"/>
        <item m="1" x="6344"/>
        <item m="1" x="6345"/>
        <item m="1" x="6346"/>
        <item m="1" x="5612"/>
        <item m="1" x="6347"/>
        <item m="1" x="6348"/>
        <item m="1" x="6349"/>
        <item m="1" x="6350"/>
        <item m="1" x="6351"/>
        <item m="1" x="6352"/>
        <item m="1" x="6353"/>
        <item m="1" x="4660"/>
        <item m="1" x="4259"/>
        <item m="1" x="6354"/>
        <item m="1" x="5575"/>
        <item m="1" x="5356"/>
        <item m="1" x="4678"/>
        <item m="1" x="5355"/>
        <item m="1" x="5603"/>
        <item m="1" x="5604"/>
        <item m="1" x="6366"/>
        <item m="1" x="6367"/>
        <item m="1" x="6368"/>
        <item m="1" x="5409"/>
        <item m="1" x="5590"/>
        <item m="1" x="5591"/>
        <item m="1" x="5396"/>
        <item m="1" x="6370"/>
        <item m="1" x="5597"/>
        <item m="1" x="4888"/>
        <item m="1" x="5659"/>
        <item m="1" x="5614"/>
        <item m="1" x="5656"/>
        <item m="1" x="5998"/>
        <item m="1" x="5201"/>
        <item m="1" x="5609"/>
        <item m="1" x="5610"/>
        <item m="1" x="5624"/>
        <item m="1" x="5613"/>
        <item m="1" x="5615"/>
        <item m="1" x="5616"/>
        <item m="1" x="6297"/>
        <item m="1" x="5670"/>
        <item m="1" x="5671"/>
        <item m="1" x="5672"/>
        <item m="1" x="6002"/>
        <item m="1" x="4450"/>
        <item m="1" x="4779"/>
        <item m="1" x="6373"/>
        <item m="1" x="5432"/>
        <item m="1" x="6374"/>
        <item m="1" x="6009"/>
        <item m="1" x="6040"/>
        <item m="1" x="5726"/>
        <item m="1" x="6028"/>
        <item m="1" x="6029"/>
        <item m="1" x="6195"/>
        <item m="1" x="6196"/>
        <item m="1" x="6030"/>
        <item m="1" x="6031"/>
        <item m="1" x="6218"/>
        <item m="1" x="4807"/>
        <item m="1" x="6221"/>
        <item m="1" x="6376"/>
        <item m="1" x="6377"/>
        <item m="1" x="6381"/>
        <item m="1" x="3576"/>
        <item x="18"/>
        <item m="1" x="5155"/>
        <item m="1" x="6383"/>
        <item m="1" x="6384"/>
        <item m="1" x="6385"/>
        <item m="1" x="6387"/>
        <item m="1" x="6389"/>
        <item m="1" x="6390"/>
        <item m="1" x="5468"/>
        <item m="1" x="4899"/>
        <item m="1" x="6299"/>
        <item m="1" x="6300"/>
        <item m="1" x="6301"/>
        <item m="1" x="6302"/>
        <item m="1" x="6395"/>
        <item m="1" x="6396"/>
        <item m="1" x="6397"/>
        <item m="1" x="6398"/>
        <item m="1" x="6399"/>
        <item m="1" x="6400"/>
        <item m="1" x="4932"/>
        <item m="1" x="6402"/>
        <item m="1" x="6408"/>
        <item m="1" x="6409"/>
        <item m="1" x="6412"/>
        <item m="1" x="6413"/>
        <item m="1" x="6423"/>
        <item m="1" x="6433"/>
        <item m="1" x="6435"/>
        <item m="1" x="6436"/>
        <item m="1" x="6437"/>
        <item m="1" x="6438"/>
        <item m="1" x="6439"/>
        <item m="1" x="6440"/>
        <item m="1" x="6441"/>
        <item m="1" x="6445"/>
        <item m="1" x="6449"/>
        <item m="1" x="6450"/>
        <item m="1" x="6451"/>
        <item m="1" x="6264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133"/>
        <item m="1" x="6462"/>
        <item m="1" x="6463"/>
        <item m="1" x="6464"/>
        <item m="1" x="5528"/>
        <item m="1" x="6466"/>
        <item m="1" x="6470"/>
        <item m="1" x="6472"/>
        <item m="1" x="6473"/>
        <item m="1" x="6475"/>
        <item m="1" x="6476"/>
        <item m="1" x="6477"/>
        <item m="1" x="6478"/>
        <item m="1" x="6482"/>
        <item m="1" x="5040"/>
        <item m="1" x="6485"/>
        <item m="1" x="6486"/>
        <item m="1" x="6488"/>
        <item m="1" x="6489"/>
        <item m="1" x="5258"/>
        <item m="1" x="1084"/>
        <item m="1" x="6290"/>
        <item m="1" x="6291"/>
        <item m="1" x="6292"/>
        <item m="1" x="5525"/>
        <item m="1" x="6136"/>
        <item m="1" x="4773"/>
        <item m="1" x="5272"/>
        <item m="1" x="5273"/>
        <item m="1" x="5274"/>
        <item m="1" x="5275"/>
        <item m="1" x="5281"/>
        <item m="1" x="6143"/>
        <item m="1" x="6145"/>
        <item m="1" x="6157"/>
        <item m="1" x="6158"/>
        <item m="1" x="6144"/>
        <item m="1" x="5971"/>
        <item m="1" x="6160"/>
        <item m="1" x="6125"/>
        <item m="1" x="4664"/>
        <item m="1" x="6161"/>
        <item m="1" x="6162"/>
        <item m="1" x="6163"/>
        <item m="1" x="6164"/>
        <item m="1" x="5856"/>
        <item m="1" x="6141"/>
        <item m="1" x="5344"/>
        <item m="1" x="5981"/>
        <item m="1" x="5982"/>
        <item m="1" x="4674"/>
        <item m="1" x="5351"/>
        <item m="1" x="4238"/>
        <item m="1" x="5576"/>
        <item m="1" x="5577"/>
        <item m="1" x="2871"/>
        <item m="1" x="5374"/>
        <item m="1" x="5867"/>
        <item m="1" x="4712"/>
        <item m="1" x="4711"/>
        <item m="1" x="6293"/>
        <item m="1" x="6294"/>
        <item m="1" x="6295"/>
        <item m="1" x="6296"/>
        <item m="1" x="6172"/>
        <item m="1" x="6176"/>
        <item m="1" x="6080"/>
        <item m="1" x="5605"/>
        <item m="1" x="4737"/>
        <item m="1" x="4739"/>
        <item m="1" x="5673"/>
        <item m="1" x="1083"/>
        <item m="1" x="5630"/>
        <item m="1" x="5631"/>
        <item m="1" x="5632"/>
        <item m="1" x="5649"/>
        <item m="1" x="5650"/>
        <item m="1" x="5658"/>
        <item m="1" x="4753"/>
        <item m="1" x="5625"/>
        <item m="1" x="5626"/>
        <item m="1" x="5627"/>
        <item m="1" x="5628"/>
        <item m="1" x="5629"/>
        <item m="1" x="5666"/>
        <item m="1" x="5667"/>
        <item m="1" x="5668"/>
        <item m="1" x="5669"/>
        <item m="1" x="5674"/>
        <item m="1" x="6001"/>
        <item m="1" x="4778"/>
        <item m="1" x="5422"/>
        <item m="1" x="6187"/>
        <item m="1" x="6186"/>
        <item m="1" x="6010"/>
        <item m="1" x="5723"/>
        <item m="1" x="6027"/>
        <item m="1" x="5207"/>
        <item m="1" x="5737"/>
        <item m="1" x="4855"/>
        <item m="1" x="6222"/>
        <item m="1" x="6223"/>
        <item m="1" x="5744"/>
        <item m="1" x="5447"/>
        <item m="1" x="6229"/>
        <item m="1" x="6243"/>
        <item m="1" x="5481"/>
        <item m="1" x="6232"/>
        <item m="1" x="6233"/>
        <item m="1" x="6234"/>
        <item m="1" x="4949"/>
        <item m="1" x="6303"/>
        <item m="1" x="6304"/>
        <item m="1" x="6305"/>
        <item m="1" x="6306"/>
        <item x="17"/>
        <item m="1" x="6307"/>
        <item m="1" x="6308"/>
        <item m="1" x="6309"/>
        <item m="1" x="6310"/>
        <item m="1" x="6311"/>
        <item m="1" x="6262"/>
        <item m="1" x="6312"/>
        <item m="1" x="6313"/>
        <item m="1" x="6314"/>
        <item m="1" x="6315"/>
        <item m="1" x="6255"/>
        <item m="1" x="6316"/>
        <item m="1" x="5542"/>
        <item m="1" x="6317"/>
        <item m="1" x="6085"/>
        <item m="1" x="6086"/>
        <item m="1" x="6318"/>
        <item m="1" x="6319"/>
        <item m="1" x="6256"/>
        <item m="1" x="5184"/>
        <item m="1" x="6132"/>
        <item m="1" x="6270"/>
        <item m="1" x="6102"/>
        <item m="1" x="6276"/>
        <item m="1" x="6277"/>
        <item m="1" x="6118"/>
        <item m="1" x="6280"/>
        <item m="1" x="627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5032"/>
        <item m="1" x="6123"/>
        <item m="1" x="5029"/>
        <item m="1" x="6122"/>
        <item m="1" x="6284"/>
        <item m="1" x="6330"/>
        <item m="1" x="5842"/>
        <item m="1" x="5228"/>
        <item m="1" x="5547"/>
        <item m="1" x="5262"/>
        <item m="1" x="5549"/>
        <item m="1" x="3531"/>
        <item m="1" x="6137"/>
        <item m="1" x="5071"/>
        <item m="1" x="6138"/>
        <item m="1" x="4441"/>
        <item m="1" x="5287"/>
        <item m="1" x="6142"/>
        <item m="1" x="4388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9"/>
        <item m="1" x="4607"/>
        <item m="1" x="1586"/>
        <item m="1" x="5861"/>
        <item m="1" x="5204"/>
        <item m="1" x="5581"/>
        <item m="1" x="6166"/>
        <item m="1" x="6167"/>
        <item m="1" x="5860"/>
        <item m="1" x="6168"/>
        <item m="1" x="6169"/>
        <item m="1" x="6170"/>
        <item m="1" x="6171"/>
        <item m="1" x="5380"/>
        <item m="1" x="6173"/>
        <item m="1" x="6174"/>
        <item m="1" x="6175"/>
        <item m="1" x="5599"/>
        <item m="1" x="5598"/>
        <item m="1" x="5602"/>
        <item m="1" x="6177"/>
        <item m="1" x="4738"/>
        <item m="1" x="6179"/>
        <item m="1" x="5994"/>
        <item m="1" x="5618"/>
        <item m="1" x="5617"/>
        <item m="1" x="5080"/>
        <item m="1" x="5079"/>
        <item m="1" x="5081"/>
        <item m="1" x="5608"/>
        <item m="1" x="5999"/>
        <item m="1" x="4774"/>
        <item m="1" x="6183"/>
        <item m="1" x="5087"/>
        <item m="1" x="5676"/>
        <item m="1" x="6184"/>
        <item m="1" x="6185"/>
        <item m="1" x="6188"/>
        <item m="1" x="5724"/>
        <item m="1" x="4817"/>
        <item m="1" x="1585"/>
        <item m="1" x="5725"/>
        <item m="1" x="6041"/>
        <item m="1" x="6212"/>
        <item m="1" x="6213"/>
        <item m="1" x="6214"/>
        <item m="1" x="6215"/>
        <item m="1" x="5741"/>
        <item m="1" x="6224"/>
        <item m="1" x="6225"/>
        <item m="1" x="6226"/>
        <item m="1" x="4876"/>
        <item m="1" x="6227"/>
        <item m="1" x="6228"/>
        <item m="1" x="4471"/>
        <item m="1" x="6230"/>
        <item m="1" x="6231"/>
        <item m="1" x="6235"/>
        <item m="1" x="6236"/>
        <item m="1" x="6237"/>
        <item m="1" x="2928"/>
        <item m="1" x="4896"/>
        <item m="1" x="6238"/>
        <item m="1" x="6239"/>
        <item m="1" x="5473"/>
        <item m="1" x="4900"/>
        <item m="1" x="6240"/>
        <item m="1" x="6241"/>
        <item m="1" x="3377"/>
        <item m="1" x="6242"/>
        <item m="1" x="6244"/>
        <item m="1" x="6245"/>
        <item m="1" x="5484"/>
        <item m="1" x="6246"/>
        <item m="1" x="6247"/>
        <item m="1" x="6248"/>
        <item m="1" x="6072"/>
        <item m="1" x="6249"/>
        <item m="1" x="6250"/>
        <item m="1" x="6251"/>
        <item m="1" x="4947"/>
        <item m="1" x="4950"/>
        <item m="1" x="6252"/>
        <item m="1" x="6253"/>
        <item m="1" x="6254"/>
        <item m="1" x="6084"/>
        <item m="1" x="6257"/>
        <item m="1" x="6258"/>
        <item m="1" x="6259"/>
        <item m="1" x="5540"/>
        <item m="1" x="6135"/>
        <item m="1" x="6260"/>
        <item m="1" x="4971"/>
        <item m="1" x="6261"/>
        <item m="1" x="6263"/>
        <item m="1" x="6265"/>
        <item m="1" x="6266"/>
        <item m="1" x="6267"/>
        <item m="1" x="1066"/>
        <item m="1" x="6268"/>
        <item m="1" x="6269"/>
        <item m="1" x="6271"/>
        <item m="1" x="6272"/>
        <item m="1" x="6273"/>
        <item m="1" x="6274"/>
        <item m="1" x="6275"/>
        <item m="1" x="6278"/>
        <item m="1" x="6116"/>
        <item m="1" x="6282"/>
        <item m="1" x="1078"/>
        <item m="1" x="6283"/>
        <item m="1" x="6121"/>
        <item m="1" x="6124"/>
        <item m="1" x="6126"/>
        <item m="1" x="6285"/>
        <item m="1" x="6286"/>
        <item m="1" x="5937"/>
        <item m="1" x="5225"/>
        <item m="1" x="5224"/>
        <item m="1" x="5939"/>
        <item x="19"/>
        <item m="1" x="5538"/>
        <item m="1" x="1088"/>
        <item m="1" x="6287"/>
        <item m="1" x="5256"/>
        <item m="1" x="5943"/>
        <item m="1" x="5944"/>
        <item m="1" x="5945"/>
        <item m="1" x="5946"/>
        <item m="1" x="5947"/>
        <item m="1" x="5953"/>
        <item m="1" x="5296"/>
        <item m="1" x="5304"/>
        <item m="1" x="5305"/>
        <item m="1" x="5299"/>
        <item m="1" x="5300"/>
        <item m="1" x="5298"/>
        <item m="1" x="5301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72"/>
        <item m="1" x="5974"/>
        <item m="1" x="5975"/>
        <item m="1" x="5976"/>
        <item m="1" x="5977"/>
        <item m="1" x="5474"/>
        <item m="1" x="5978"/>
        <item m="1" x="1072"/>
        <item m="1" x="5353"/>
        <item m="1" x="4679"/>
        <item m="1" x="5985"/>
        <item m="1" x="5859"/>
        <item m="1" x="5582"/>
        <item m="1" x="5583"/>
        <item m="1" x="5989"/>
        <item m="1" x="5596"/>
        <item m="1" x="5381"/>
        <item m="1" x="4740"/>
        <item m="1" x="5383"/>
        <item m="1" x="5866"/>
        <item m="1" x="4759"/>
        <item m="1" x="5990"/>
        <item m="1" x="5651"/>
        <item m="1" x="5619"/>
        <item m="1" x="5620"/>
        <item m="1" x="5621"/>
        <item m="1" x="5622"/>
        <item m="1" x="5623"/>
        <item m="1" x="5082"/>
        <item m="1" x="5633"/>
        <item m="1" x="6000"/>
        <item m="1" x="5090"/>
        <item m="1" x="6003"/>
        <item m="1" x="5677"/>
        <item m="1" x="6004"/>
        <item m="1" x="6005"/>
        <item m="1" x="6011"/>
        <item m="1" x="5245"/>
        <item m="1" x="3567"/>
        <item m="1" x="5721"/>
        <item m="1" x="5722"/>
        <item m="1" x="3577"/>
        <item m="1" x="4483"/>
        <item m="1" x="6042"/>
        <item m="1" x="5931"/>
        <item m="1" x="636"/>
        <item m="1" x="6045"/>
        <item m="1" x="6046"/>
        <item m="1" x="4911"/>
        <item m="1" x="6047"/>
        <item m="1" x="6048"/>
        <item m="1" x="6049"/>
        <item m="1" x="5479"/>
        <item m="1" x="6050"/>
        <item m="1" x="6051"/>
        <item m="1" x="6052"/>
        <item m="1" x="6053"/>
        <item m="1" x="5752"/>
        <item m="1" x="6054"/>
        <item m="1" x="5485"/>
        <item m="1" x="6055"/>
        <item m="1" x="6056"/>
        <item m="1" x="6057"/>
        <item m="1" x="6058"/>
        <item m="1" x="6060"/>
        <item m="1" x="6061"/>
        <item m="1" x="6062"/>
        <item m="1" x="6063"/>
        <item m="1" x="6065"/>
        <item m="1" x="6066"/>
        <item m="1" x="6067"/>
        <item m="1" x="4921"/>
        <item m="1" x="6068"/>
        <item m="1" x="6069"/>
        <item m="1" x="4923"/>
        <item m="1" x="6073"/>
        <item m="1" x="6074"/>
        <item m="1" x="6076"/>
        <item m="1" x="4926"/>
        <item m="1" x="4948"/>
        <item m="1" x="5765"/>
        <item m="1" x="5764"/>
        <item m="1" x="6079"/>
        <item m="1" x="5769"/>
        <item m="1" x="5780"/>
        <item m="1" x="5781"/>
        <item m="1" x="6081"/>
        <item m="1" x="6082"/>
        <item m="1" x="6083"/>
        <item m="1" x="5227"/>
        <item m="1" x="5789"/>
        <item m="1" x="5790"/>
        <item m="1" x="6087"/>
        <item m="1" x="5794"/>
        <item m="1" x="5519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5539"/>
        <item m="1" x="6120"/>
        <item m="1" x="5820"/>
        <item m="1" x="5821"/>
        <item m="1" x="5824"/>
        <item m="1" x="6127"/>
        <item m="1" x="6128"/>
        <item m="1" x="6129"/>
        <item m="1" x="6130"/>
        <item m="1" x="6131"/>
        <item m="1" x="5038"/>
        <item m="1" x="5042"/>
        <item m="1" x="1082"/>
        <item m="1" x="6134"/>
        <item m="1" x="5541"/>
        <item m="1" x="5249"/>
        <item m="1" x="5250"/>
        <item m="1" x="5846"/>
        <item m="1" x="5847"/>
        <item m="1" x="4574"/>
        <item m="1" x="3341"/>
        <item m="1" x="5548"/>
        <item m="1" x="5545"/>
        <item m="1" x="4605"/>
        <item m="1" x="4606"/>
        <item m="1" x="5848"/>
        <item m="1" x="5302"/>
        <item m="1" x="5303"/>
        <item m="1" x="5297"/>
        <item m="1" x="4624"/>
        <item m="1" x="4167"/>
        <item m="1" x="5851"/>
        <item m="1" x="5852"/>
        <item m="1" x="4595"/>
        <item m="1" x="5854"/>
        <item m="1" x="5855"/>
        <item m="1" x="5836"/>
        <item m="1" x="5354"/>
        <item m="1" x="4260"/>
        <item m="1" x="5857"/>
        <item m="1" x="5026"/>
        <item m="1" x="5863"/>
        <item m="1" x="5578"/>
        <item m="1" x="5584"/>
        <item m="1" x="3932"/>
        <item m="1" x="5580"/>
        <item m="1" x="5864"/>
        <item m="1" x="5865"/>
        <item m="1" x="5589"/>
        <item m="1" x="4435"/>
        <item m="1" x="3585"/>
        <item m="1" x="4162"/>
        <item m="1" x="5382"/>
        <item m="1" x="5377"/>
        <item m="1" x="5397"/>
        <item m="1" x="5398"/>
        <item m="1" x="4946"/>
        <item m="1" x="5868"/>
        <item m="1" x="4741"/>
        <item m="1" x="4742"/>
        <item m="1" x="5869"/>
        <item m="1" x="5870"/>
        <item m="1" x="5808"/>
        <item m="1" x="4803"/>
        <item m="1" x="5647"/>
        <item m="1" x="4758"/>
        <item m="1" x="5871"/>
        <item m="1" x="5872"/>
        <item m="1" x="5873"/>
        <item m="1" x="5874"/>
        <item m="1" x="5875"/>
        <item m="1" x="5876"/>
        <item m="1" x="5877"/>
        <item m="1" x="5878"/>
        <item m="1" x="5421"/>
        <item m="1" x="5879"/>
        <item m="1" x="5880"/>
        <item m="1" x="3564"/>
        <item m="1" x="5424"/>
        <item m="1" x="4777"/>
        <item m="1" x="5423"/>
        <item m="1" x="5426"/>
        <item m="1" x="5881"/>
        <item m="1" x="5882"/>
        <item m="1" x="5883"/>
        <item m="1" x="5884"/>
        <item m="1" x="5885"/>
        <item m="1" x="3926"/>
        <item m="1" x="3581"/>
        <item m="1" x="5678"/>
        <item m="1" x="5711"/>
        <item m="1" x="5712"/>
        <item m="1" x="5728"/>
        <item m="1" x="5729"/>
        <item m="1" x="5730"/>
        <item m="1" x="5727"/>
        <item m="1" x="5738"/>
        <item m="1" x="5739"/>
        <item m="1" x="5740"/>
        <item m="1" x="5886"/>
        <item m="1" x="5887"/>
        <item m="1" x="5888"/>
        <item m="1" x="5889"/>
        <item m="1" x="5890"/>
        <item m="1" x="5891"/>
        <item m="1" x="5839"/>
        <item m="1" x="5892"/>
        <item m="1" x="5893"/>
        <item m="1" x="5806"/>
        <item m="1" x="5894"/>
        <item m="1" x="5895"/>
        <item m="1" x="5896"/>
        <item m="1" x="5897"/>
        <item m="1" x="5840"/>
        <item m="1" x="5898"/>
        <item m="1" x="5899"/>
        <item m="1" x="5900"/>
        <item m="1" x="5901"/>
        <item m="1" x="5480"/>
        <item m="1" x="5902"/>
        <item m="1" x="5903"/>
        <item m="1" x="5904"/>
        <item m="1" x="5751"/>
        <item m="1" x="5905"/>
        <item m="1" x="5906"/>
        <item m="1" x="5907"/>
        <item m="1" x="5908"/>
        <item m="1" x="1591"/>
        <item m="1" x="5909"/>
        <item m="1" x="5910"/>
        <item m="1" x="5911"/>
        <item m="1" x="5912"/>
        <item m="1" x="5913"/>
        <item m="1" x="5914"/>
        <item m="1" x="5472"/>
        <item m="1" x="5756"/>
        <item m="1" x="4908"/>
        <item m="1" x="5757"/>
        <item m="1" x="5176"/>
        <item m="1" x="5762"/>
        <item m="1" x="5917"/>
        <item m="1" x="5760"/>
        <item m="1" x="5761"/>
        <item m="1" x="5918"/>
        <item m="1" x="5919"/>
        <item m="1" x="5920"/>
        <item m="1" x="5921"/>
        <item m="1" x="5922"/>
        <item m="1" x="5923"/>
        <item m="1" x="5770"/>
        <item m="1" x="5924"/>
        <item m="1" x="5925"/>
        <item m="1" x="5926"/>
        <item m="1" x="5927"/>
        <item m="1" x="5928"/>
        <item m="1" x="5788"/>
        <item m="1" x="5929"/>
        <item m="1" x="5930"/>
        <item m="1" x="5796"/>
        <item m="1" x="5791"/>
        <item m="1" x="5932"/>
        <item m="1" x="5801"/>
        <item m="1" x="5797"/>
        <item m="1" x="5807"/>
        <item m="1" x="5516"/>
        <item m="1" x="5809"/>
        <item m="1" x="5815"/>
        <item m="1" x="5800"/>
        <item m="1" x="5812"/>
        <item m="1" x="5813"/>
        <item m="1" x="5933"/>
        <item m="1" x="5934"/>
        <item m="1" x="5935"/>
        <item m="1" x="5936"/>
        <item m="1" x="5021"/>
        <item m="1" x="5837"/>
        <item m="1" x="5835"/>
        <item m="1" x="5832"/>
        <item m="1" x="5833"/>
        <item m="1" x="5218"/>
        <item m="1" x="5834"/>
        <item m="1" x="5838"/>
        <item m="1" x="5938"/>
        <item m="1" x="5048"/>
        <item m="1" x="1086"/>
        <item m="1" x="1087"/>
        <item m="1" x="3524"/>
        <item m="1" x="4584"/>
        <item m="1" x="5552"/>
        <item m="1" x="5553"/>
        <item m="1" x="5554"/>
        <item m="1" x="5555"/>
        <item m="1" x="4601"/>
        <item m="1" x="5313"/>
        <item m="1" x="5311"/>
        <item m="1" x="5312"/>
        <item m="1" x="5306"/>
        <item m="1" x="5307"/>
        <item m="1" x="5308"/>
        <item m="1" x="5309"/>
        <item m="1" x="5310"/>
        <item m="1" x="5562"/>
        <item m="1" x="5563"/>
        <item m="1" x="5564"/>
        <item m="1" x="5565"/>
        <item m="1" x="5566"/>
        <item m="1" x="5567"/>
        <item m="1" x="5569"/>
        <item m="1" x="5570"/>
        <item x="16"/>
        <item m="1" x="4600"/>
        <item m="1" x="5571"/>
        <item m="1" x="4604"/>
        <item x="12"/>
        <item m="1" x="3500"/>
        <item x="13"/>
        <item x="14"/>
        <item m="1" x="4675"/>
        <item m="1" x="4691"/>
        <item m="1" x="5579"/>
        <item m="1" x="5362"/>
        <item m="1" x="5363"/>
        <item m="1" x="5585"/>
        <item m="1" x="5586"/>
        <item m="1" x="5587"/>
        <item m="1" x="5588"/>
        <item m="1" x="3612"/>
        <item m="1" x="3613"/>
        <item m="1" x="3614"/>
        <item m="1" x="2239"/>
        <item m="1" x="5592"/>
        <item m="1" x="3476"/>
        <item m="1" x="5593"/>
        <item m="1" x="5594"/>
        <item m="1" x="5595"/>
        <item m="1" x="5083"/>
        <item m="1" x="5646"/>
        <item m="1" x="5648"/>
        <item m="1" x="5653"/>
        <item m="1" x="3869"/>
        <item m="1" x="5664"/>
        <item m="1" x="5665"/>
        <item m="1" x="5675"/>
        <item m="1" x="4478"/>
        <item m="1" x="5239"/>
        <item m="1" x="4802"/>
        <item m="1" x="3582"/>
        <item m="1" x="3583"/>
        <item m="1" x="4801"/>
        <item m="1" x="4804"/>
        <item m="1" x="5698"/>
        <item m="1" x="5699"/>
        <item m="1" x="5700"/>
        <item m="1" x="5701"/>
        <item m="1" x="5702"/>
        <item m="1" x="5703"/>
        <item m="1" x="5704"/>
        <item m="1" x="3385"/>
        <item m="1" x="5706"/>
        <item m="1" x="5707"/>
        <item m="1" x="5708"/>
        <item m="1" x="5709"/>
        <item m="1" x="5710"/>
        <item m="1" x="4816"/>
        <item m="1" x="5731"/>
        <item m="1" x="5732"/>
        <item m="1" x="5733"/>
        <item m="1" x="5734"/>
        <item m="1" x="5213"/>
        <item m="1" x="5735"/>
        <item m="1" x="5736"/>
        <item m="1" x="5742"/>
        <item m="1" x="5743"/>
        <item m="1" x="5745"/>
        <item m="1" x="5746"/>
        <item m="1" x="5747"/>
        <item m="1" x="5750"/>
        <item m="1" x="5753"/>
        <item m="1" x="5754"/>
        <item m="1" x="5755"/>
        <item m="1" x="4907"/>
        <item m="1" x="3625"/>
        <item m="1" x="5758"/>
        <item m="1" x="5759"/>
        <item m="1" x="5763"/>
        <item m="1" x="5766"/>
        <item m="1" x="5767"/>
        <item m="1" x="5768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2"/>
        <item m="1" x="5783"/>
        <item m="1" x="5784"/>
        <item m="1" x="5785"/>
        <item m="1" x="5786"/>
        <item m="1" x="5798"/>
        <item m="1" x="5799"/>
        <item m="1" x="5802"/>
        <item m="1" x="5803"/>
        <item m="1" x="5804"/>
        <item m="1" x="5805"/>
        <item m="1" x="5810"/>
        <item m="1" x="5811"/>
        <item m="1" x="5814"/>
        <item m="1" x="5816"/>
        <item m="1" x="5817"/>
        <item m="1" x="5013"/>
        <item m="1" x="5016"/>
        <item m="1" x="5818"/>
        <item m="1" x="5819"/>
        <item m="1" x="5822"/>
        <item m="1" x="5823"/>
        <item m="1" x="5825"/>
        <item m="1" x="5826"/>
        <item m="1" x="5827"/>
        <item m="1" x="5828"/>
        <item m="1" x="5829"/>
        <item m="1" x="5830"/>
        <item m="1" x="5831"/>
        <item m="1" x="5222"/>
        <item m="1" x="3862"/>
        <item m="1" x="5843"/>
        <item m="1" x="5844"/>
        <item m="1" x="5054"/>
        <item m="1" x="5255"/>
        <item m="1" x="5257"/>
        <item m="1" x="4570"/>
        <item m="1" x="4571"/>
        <item m="1" x="5069"/>
        <item m="1" x="3522"/>
        <item m="1" x="3521"/>
        <item m="1" x="3535"/>
        <item m="1" x="3374"/>
        <item m="1" x="5263"/>
        <item m="1" x="4586"/>
        <item m="1" x="4587"/>
        <item m="1" x="5264"/>
        <item m="1" x="5266"/>
        <item m="1" x="5267"/>
        <item m="1" x="5268"/>
        <item m="1" x="5269"/>
        <item m="1" x="5270"/>
        <item m="1" x="5271"/>
        <item m="1" x="4596"/>
        <item m="1" x="5277"/>
        <item m="1" x="5278"/>
        <item m="1" x="5279"/>
        <item m="1" x="5280"/>
        <item m="1" x="3911"/>
        <item m="1" x="5283"/>
        <item m="1" x="5284"/>
        <item m="1" x="5285"/>
        <item m="1" x="5286"/>
        <item m="1" x="5314"/>
        <item m="1" x="5315"/>
        <item m="1" x="5316"/>
        <item m="1" x="5317"/>
        <item m="1" x="5318"/>
        <item m="1" x="5319"/>
        <item m="1" x="4822"/>
        <item m="1" x="4626"/>
        <item m="1" x="5320"/>
        <item m="1" x="5321"/>
        <item m="1" x="4628"/>
        <item m="1" x="5322"/>
        <item m="1" x="4852"/>
        <item m="1" x="5323"/>
        <item m="1" x="5324"/>
        <item m="1" x="1613"/>
        <item m="1" x="5325"/>
        <item m="1" x="4824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4627"/>
        <item m="1" x="4782"/>
        <item m="1" x="4625"/>
        <item m="1" x="3912"/>
        <item m="1" x="3502"/>
        <item m="1" x="3501"/>
        <item m="1" x="4602"/>
        <item m="1" x="5345"/>
        <item m="1" x="5346"/>
        <item x="26"/>
        <item x="25"/>
        <item m="1" x="5352"/>
        <item m="1" x="5361"/>
        <item m="1" x="4682"/>
        <item m="1" x="4681"/>
        <item m="1" x="4673"/>
        <item m="1" x="3513"/>
        <item m="1" x="4688"/>
        <item m="1" x="4692"/>
        <item m="1" x="4693"/>
        <item m="1" x="5366"/>
        <item m="1" x="5367"/>
        <item m="1" x="5368"/>
        <item m="1" x="5369"/>
        <item m="1" x="4697"/>
        <item m="1" x="4696"/>
        <item x="48"/>
        <item m="1" x="4698"/>
        <item m="1" x="5375"/>
        <item m="1" x="4707"/>
        <item m="1" x="4709"/>
        <item m="1" x="4705"/>
        <item m="1" x="4706"/>
        <item m="1" x="5376"/>
        <item m="1" x="4710"/>
        <item m="1" x="4703"/>
        <item m="1" x="5378"/>
        <item m="1" x="5384"/>
        <item m="1" x="5385"/>
        <item m="1" x="5386"/>
        <item m="1" x="5387"/>
        <item m="1" x="5388"/>
        <item m="1" x="5389"/>
        <item m="1" x="5390"/>
        <item m="1" x="5391"/>
        <item m="1" x="5076"/>
        <item m="1" x="5403"/>
        <item m="1" x="4727"/>
        <item m="1" x="4729"/>
        <item m="1" x="1829"/>
        <item m="1" x="1590"/>
        <item m="1" x="5404"/>
        <item m="1" x="5405"/>
        <item m="1" x="5406"/>
        <item m="1" x="4733"/>
        <item m="1" x="4735"/>
        <item m="1" x="5410"/>
        <item m="1" x="3497"/>
        <item m="1" x="5411"/>
        <item m="1" x="5412"/>
        <item m="1" x="4736"/>
        <item m="1" x="4164"/>
        <item m="1" x="4734"/>
        <item m="1" x="4750"/>
        <item m="1" x="4752"/>
        <item m="1" x="4751"/>
        <item x="31"/>
        <item m="1" x="3868"/>
        <item m="1" x="4757"/>
        <item m="1" x="3867"/>
        <item m="1" x="5413"/>
        <item m="1" x="5086"/>
        <item m="1" x="5085"/>
        <item m="1" x="5414"/>
        <item m="1" x="5415"/>
        <item m="1" x="5416"/>
        <item m="1" x="5088"/>
        <item m="1" x="4772"/>
        <item m="1" x="3934"/>
        <item m="1" x="4781"/>
        <item m="1" x="5425"/>
        <item m="1" x="4455"/>
        <item m="1" x="5427"/>
        <item m="1" x="5091"/>
        <item m="1" x="826"/>
        <item m="1" x="4789"/>
        <item m="1" x="4790"/>
        <item m="1" x="5429"/>
        <item m="1" x="5430"/>
        <item m="1" x="5431"/>
        <item m="1" x="5433"/>
        <item m="1" x="4792"/>
        <item m="1" x="5435"/>
        <item m="1" x="5436"/>
        <item m="1" x="5437"/>
        <item m="1" x="3773"/>
        <item m="1" x="3578"/>
        <item m="1" x="4165"/>
        <item m="1" x="4848"/>
        <item m="1" x="4849"/>
        <item m="1" x="4844"/>
        <item m="1" x="4845"/>
        <item m="1" x="4846"/>
        <item m="1" x="4847"/>
        <item m="1" x="4823"/>
        <item m="1" x="4840"/>
        <item m="1" x="4841"/>
        <item m="1" x="4842"/>
        <item m="1" x="4843"/>
        <item m="1" x="5440"/>
        <item m="1" x="5441"/>
        <item m="1" x="5442"/>
        <item m="1" x="4860"/>
        <item m="1" x="5443"/>
        <item m="1" x="5444"/>
        <item m="1" x="5445"/>
        <item m="1" x="4912"/>
        <item m="1" x="5450"/>
        <item m="1" x="5451"/>
        <item m="1" x="5452"/>
        <item m="1" x="5453"/>
        <item m="1" x="4878"/>
        <item m="1" x="5454"/>
        <item m="1" x="5455"/>
        <item m="1" x="5456"/>
        <item m="1" x="5457"/>
        <item m="1" x="5463"/>
        <item m="1" x="5464"/>
        <item m="1" x="1592"/>
        <item m="1" x="5465"/>
        <item m="1" x="5466"/>
        <item m="1" x="4821"/>
        <item m="1" x="5467"/>
        <item m="1" x="4895"/>
        <item m="1" x="5475"/>
        <item m="1" x="5476"/>
        <item m="1" x="5477"/>
        <item m="1" x="5478"/>
        <item m="1" x="3977"/>
        <item m="1" x="5482"/>
        <item m="1" x="5483"/>
        <item m="1" x="4924"/>
        <item m="1" x="4925"/>
        <item m="1" x="4927"/>
        <item m="1" x="3922"/>
        <item m="1" x="4952"/>
        <item m="1" x="4939"/>
        <item m="1" x="4941"/>
        <item m="1" x="4942"/>
        <item m="1" x="4943"/>
        <item m="1" x="4944"/>
        <item m="1" x="4945"/>
        <item m="1" x="4940"/>
        <item m="1" x="4953"/>
        <item m="1" x="4951"/>
        <item m="1" x="4955"/>
        <item m="1" x="5488"/>
        <item m="1" x="5489"/>
        <item m="1" x="5490"/>
        <item m="1" x="5178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096"/>
        <item m="1" x="5181"/>
        <item m="1" x="5508"/>
        <item m="1" x="5509"/>
        <item m="1" x="5510"/>
        <item m="1" x="5511"/>
        <item m="1" x="5512"/>
        <item m="1" x="5513"/>
        <item m="1" x="4963"/>
        <item m="1" x="4964"/>
        <item m="1" x="5514"/>
        <item m="1" x="5515"/>
        <item m="1" x="5185"/>
        <item m="1" x="5000"/>
        <item m="1" x="5517"/>
        <item m="1" x="5196"/>
        <item m="1" x="5195"/>
        <item m="1" x="5520"/>
        <item m="1" x="5521"/>
        <item m="1" x="5522"/>
        <item m="1" x="5523"/>
        <item m="1" x="5191"/>
        <item m="1" x="2295"/>
        <item m="1" x="5524"/>
        <item m="1" x="5193"/>
        <item m="1" x="5526"/>
        <item m="1" x="5198"/>
        <item m="1" x="5529"/>
        <item m="1" x="5200"/>
        <item m="1" x="1097"/>
        <item m="1" x="5018"/>
        <item m="1" x="5208"/>
        <item m="1" x="5206"/>
        <item m="1" x="5217"/>
        <item m="1" x="5530"/>
        <item m="1" x="5531"/>
        <item m="1" x="5532"/>
        <item m="1" x="5214"/>
        <item m="1" x="5215"/>
        <item m="1" x="5216"/>
        <item m="1" x="5031"/>
        <item m="1" x="5533"/>
        <item m="1" x="5534"/>
        <item m="1" x="5036"/>
        <item m="1" x="5535"/>
        <item m="1" x="5536"/>
        <item m="1" x="1080"/>
        <item m="1" x="5024"/>
        <item m="1" x="2512"/>
        <item m="1" x="5220"/>
        <item m="1" x="3864"/>
        <item m="1" x="1102"/>
        <item m="1" x="5044"/>
        <item m="1" x="5221"/>
        <item m="1" x="5223"/>
        <item m="1" x="5537"/>
        <item m="1" x="5236"/>
        <item m="1" x="5234"/>
        <item m="1" x="5237"/>
        <item m="1" x="5238"/>
        <item m="1" x="5232"/>
        <item m="1" x="5233"/>
        <item m="1" x="5235"/>
        <item m="1" x="1107"/>
        <item m="1" x="5241"/>
        <item m="1" x="5242"/>
        <item m="1" x="5246"/>
        <item m="1" x="5247"/>
        <item m="1" x="5051"/>
        <item m="1" x="5253"/>
        <item m="1" x="5057"/>
        <item m="1" x="3859"/>
        <item m="1" x="5259"/>
        <item m="1" x="5065"/>
        <item m="1" x="5068"/>
        <item m="1" x="5067"/>
        <item m="1" x="5113"/>
        <item m="1" x="4585"/>
        <item m="1" x="5114"/>
        <item m="1" x="5115"/>
        <item m="1" x="5116"/>
        <item m="1" x="5117"/>
        <item m="1" x="5118"/>
        <item m="1" x="5119"/>
        <item m="1" x="5124"/>
        <item m="1" x="5125"/>
        <item m="1" x="5126"/>
        <item m="1" x="5127"/>
        <item m="1" x="5128"/>
        <item m="1" x="5129"/>
        <item m="1" x="5130"/>
        <item m="1" x="4629"/>
        <item m="1" x="4760"/>
        <item m="1" x="5131"/>
        <item m="1" x="4661"/>
        <item m="1" x="3498"/>
        <item m="1" x="4670"/>
        <item m="1" x="4671"/>
        <item m="1" x="4680"/>
        <item m="1" x="5072"/>
        <item m="1" x="5073"/>
        <item m="1" x="4690"/>
        <item m="1" x="2884"/>
        <item m="1" x="4701"/>
        <item m="1" x="4704"/>
        <item m="1" x="5132"/>
        <item m="1" x="4702"/>
        <item m="1" x="4708"/>
        <item m="1" x="5133"/>
        <item m="1" x="5134"/>
        <item m="1" x="5135"/>
        <item m="1" x="5136"/>
        <item m="1" x="5137"/>
        <item m="1" x="4728"/>
        <item m="1" x="5138"/>
        <item m="1" x="5139"/>
        <item m="1" x="2334"/>
        <item m="1" x="5140"/>
        <item m="1" x="5141"/>
        <item m="1" x="5142"/>
        <item m="1" x="5084"/>
        <item m="1" x="4761"/>
        <item m="1" x="5143"/>
        <item m="1" x="4770"/>
        <item m="1" x="4771"/>
        <item m="1" x="5144"/>
        <item m="1" x="5089"/>
        <item m="1" x="5145"/>
        <item m="1" x="4788"/>
        <item m="1" x="5146"/>
        <item m="1" x="4791"/>
        <item m="1" x="4786"/>
        <item m="1" x="3580"/>
        <item m="1" x="4163"/>
        <item m="1" x="4837"/>
        <item m="1" x="4838"/>
        <item m="1" x="4839"/>
        <item m="1" x="4830"/>
        <item m="1" x="4831"/>
        <item m="1" x="4832"/>
        <item m="1" x="4833"/>
        <item m="1" x="4834"/>
        <item m="1" x="4835"/>
        <item m="1" x="4836"/>
        <item m="1" x="5147"/>
        <item m="1" x="5148"/>
        <item m="1" x="5149"/>
        <item m="1" x="4915"/>
        <item m="1" x="5150"/>
        <item m="1" x="4914"/>
        <item m="1" x="5151"/>
        <item m="1" x="5152"/>
        <item m="1" x="5153"/>
        <item m="1" x="5154"/>
        <item m="1" x="4877"/>
        <item m="1" x="4930"/>
        <item m="1" x="5156"/>
        <item m="1" x="5157"/>
        <item m="1" x="5033"/>
        <item m="1" x="5158"/>
        <item m="1" x="4957"/>
        <item m="1" x="5159"/>
        <item m="1" x="4818"/>
        <item m="1" x="4819"/>
        <item m="1" x="4820"/>
        <item m="1" x="5160"/>
        <item m="1" x="4858"/>
        <item m="1" x="5161"/>
        <item m="1" x="4916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4959"/>
        <item m="1" x="3425"/>
        <item m="1" x="5171"/>
        <item m="1" x="5172"/>
        <item m="1" x="5094"/>
        <item m="1" x="5173"/>
        <item m="1" x="5174"/>
        <item m="1" x="5175"/>
        <item m="1" x="4714"/>
        <item m="1" x="4935"/>
        <item m="1" x="4936"/>
        <item m="1" x="4937"/>
        <item m="1" x="4938"/>
        <item m="1" x="4933"/>
        <item m="1" x="4934"/>
        <item m="1" x="5177"/>
        <item m="1" x="5179"/>
        <item m="1" x="5180"/>
        <item m="1" x="5182"/>
        <item m="1" x="5183"/>
        <item m="1" x="4969"/>
        <item m="1" x="5186"/>
        <item m="1" x="5187"/>
        <item m="1" x="5188"/>
        <item m="1" x="5189"/>
        <item m="1" x="5190"/>
        <item m="1" x="5192"/>
        <item m="1" x="4995"/>
        <item m="1" x="5197"/>
        <item m="1" x="5199"/>
        <item m="1" x="5205"/>
        <item m="1" x="5209"/>
        <item m="1" x="5020"/>
        <item m="1" x="1098"/>
        <item m="1" x="5210"/>
        <item m="1" x="5211"/>
        <item m="1" x="5212"/>
        <item m="1" x="639"/>
        <item m="1" x="5219"/>
        <item m="1" x="5226"/>
        <item m="1" x="5229"/>
        <item m="1" x="5230"/>
        <item m="1" x="5231"/>
        <item m="1" x="641"/>
        <item m="1" x="5251"/>
        <item m="1" x="4573"/>
        <item m="1" x="5064"/>
        <item m="1" x="5066"/>
        <item m="1" x="4583"/>
        <item m="1" x="3520"/>
        <item m="1" x="4589"/>
        <item m="1" x="4161"/>
        <item m="1" x="4591"/>
        <item m="1" x="4592"/>
        <item m="1" x="5070"/>
        <item m="1" x="4597"/>
        <item m="1" x="2450"/>
        <item m="1" x="4608"/>
        <item m="1" x="4662"/>
        <item m="1" x="2319"/>
        <item m="1" x="4687"/>
        <item m="1" x="5074"/>
        <item m="1" x="2858"/>
        <item m="1" x="2859"/>
        <item m="1" x="4724"/>
        <item m="1" x="5075"/>
        <item m="1" x="4721"/>
        <item m="1" x="4719"/>
        <item m="1" x="4720"/>
        <item m="1" x="2710"/>
        <item m="1" x="4730"/>
        <item m="1" x="4743"/>
        <item m="1" x="3774"/>
        <item m="1" x="4748"/>
        <item m="1" x="4749"/>
        <item m="1" x="4762"/>
        <item m="1" x="5077"/>
        <item m="1" x="5078"/>
        <item m="1" x="4764"/>
        <item m="1" x="4765"/>
        <item m="1" x="4766"/>
        <item m="1" x="4763"/>
        <item m="1" x="4783"/>
        <item m="1" x="4784"/>
        <item m="1" x="4799"/>
        <item m="1" x="4797"/>
        <item m="1" x="4798"/>
        <item x="35"/>
        <item x="36"/>
        <item m="1" x="3575"/>
        <item m="1" x="3775"/>
        <item m="1" x="4826"/>
        <item m="1" x="4827"/>
        <item m="1" x="4828"/>
        <item m="1" x="4829"/>
        <item m="1" x="4825"/>
        <item m="1" x="4805"/>
        <item m="1" x="4850"/>
        <item m="1" x="4851"/>
        <item m="1" x="5092"/>
        <item m="1" x="5093"/>
        <item m="1" x="4856"/>
        <item m="1" x="4869"/>
        <item m="1" x="4872"/>
        <item m="1" x="4870"/>
        <item m="1" x="4871"/>
        <item m="1" x="4917"/>
        <item m="1" x="4881"/>
        <item m="1" x="4880"/>
        <item m="1" x="2285"/>
        <item m="1" x="4885"/>
        <item m="1" x="4879"/>
        <item m="1" x="4891"/>
        <item m="1" x="2929"/>
        <item m="1" x="4893"/>
        <item m="1" x="2930"/>
        <item m="1" x="4904"/>
        <item m="1" x="4905"/>
        <item x="37"/>
        <item m="1" x="4954"/>
        <item m="1" x="3489"/>
        <item m="1" x="5098"/>
        <item m="1" x="4958"/>
        <item m="1" x="5099"/>
        <item m="1" x="4967"/>
        <item m="1" x="4968"/>
        <item m="1" x="4970"/>
        <item m="1" x="5100"/>
        <item m="1" x="5101"/>
        <item m="1" x="5102"/>
        <item m="1" x="4973"/>
        <item m="1" x="3860"/>
        <item m="1" x="4987"/>
        <item m="1" x="4979"/>
        <item m="1" x="4978"/>
        <item m="1" x="4980"/>
        <item m="1" x="4986"/>
        <item m="1" x="4988"/>
        <item m="1" x="4991"/>
        <item m="1" x="4989"/>
        <item m="1" x="4990"/>
        <item m="1" x="4985"/>
        <item m="1" x="4984"/>
        <item m="1" x="4993"/>
        <item m="1" x="4994"/>
        <item m="1" x="3918"/>
        <item m="1" x="4992"/>
        <item m="1" x="5104"/>
        <item m="1" x="4996"/>
        <item m="1" x="5002"/>
        <item m="1" x="5003"/>
        <item m="1" x="5004"/>
        <item m="1" x="5007"/>
        <item m="1" x="5008"/>
        <item m="1" x="5009"/>
        <item m="1" x="5012"/>
        <item m="1" x="5105"/>
        <item m="1" x="5035"/>
        <item m="1" x="5030"/>
        <item m="1" x="5106"/>
        <item m="1" x="5107"/>
        <item m="1" x="5108"/>
        <item m="1" x="5109"/>
        <item m="1" x="5110"/>
        <item m="1" x="5028"/>
        <item m="1" x="5043"/>
        <item m="1" x="5046"/>
        <item m="1" x="5045"/>
        <item m="1" x="1104"/>
        <item m="1" x="1105"/>
        <item m="1" x="5055"/>
        <item m="1" x="5056"/>
        <item m="1" x="5059"/>
        <item m="1" x="4578"/>
        <item m="1" x="4579"/>
        <item m="1" x="4580"/>
        <item m="1" x="4582"/>
        <item m="1" x="3519"/>
        <item m="1" x="3540"/>
        <item m="1" x="4588"/>
        <item m="1" x="4593"/>
        <item m="1" x="4598"/>
        <item m="1" x="2452"/>
        <item m="1" x="2453"/>
        <item m="1" x="2454"/>
        <item m="1" x="4609"/>
        <item m="1" x="4610"/>
        <item m="1" x="4611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160"/>
        <item m="1" x="4655"/>
        <item m="1" x="4159"/>
        <item m="1" x="4663"/>
        <item m="1" x="4665"/>
        <item m="1" x="4666"/>
        <item m="1" x="4667"/>
        <item m="1" x="4672"/>
        <item m="1" x="4683"/>
        <item m="1" x="4684"/>
        <item m="1" x="3514"/>
        <item m="1" x="3515"/>
        <item m="1" x="4694"/>
        <item m="1" x="4695"/>
        <item m="1" x="4699"/>
        <item m="1" x="4700"/>
        <item m="1" x="4715"/>
        <item m="1" x="4716"/>
        <item m="1" x="4717"/>
        <item m="1" x="4718"/>
        <item m="1" x="4722"/>
        <item m="1" x="4723"/>
        <item m="1" x="4731"/>
        <item m="1" x="4732"/>
        <item m="1" x="4744"/>
        <item m="1" x="4745"/>
        <item m="1" x="4746"/>
        <item m="1" x="4747"/>
        <item m="1" x="2333"/>
        <item m="1" x="4767"/>
        <item m="1" x="4768"/>
        <item m="1" x="4785"/>
        <item m="1" x="4794"/>
        <item m="1" x="4795"/>
        <item m="1" x="4796"/>
        <item m="1" x="4800"/>
        <item m="1" x="3568"/>
        <item m="1" x="4806"/>
        <item m="1" x="4853"/>
        <item m="1" x="4854"/>
        <item m="1" x="4857"/>
        <item m="1" x="4861"/>
        <item m="1" x="4862"/>
        <item m="1" x="4865"/>
        <item m="1" x="4866"/>
        <item m="1" x="4867"/>
        <item m="1" x="4868"/>
        <item m="1" x="4873"/>
        <item m="1" x="4874"/>
        <item m="1" x="4875"/>
        <item m="1" x="4882"/>
        <item x="32"/>
        <item m="1" x="4884"/>
        <item m="1" x="4886"/>
        <item m="1" x="4887"/>
        <item m="1" x="4890"/>
        <item m="1" x="4892"/>
        <item m="1" x="4894"/>
        <item m="1" x="4897"/>
        <item m="1" x="4898"/>
        <item m="1" x="4901"/>
        <item m="1" x="4902"/>
        <item m="1" x="4903"/>
        <item m="1" x="4910"/>
        <item m="1" x="4918"/>
        <item m="1" x="4919"/>
        <item m="1" x="4922"/>
        <item m="1" x="4956"/>
        <item m="1" x="4960"/>
        <item m="1" x="4961"/>
        <item m="1" x="4966"/>
        <item m="1" x="637"/>
        <item m="1" x="4974"/>
        <item m="1" x="4975"/>
        <item m="1" x="4976"/>
        <item m="1" x="4977"/>
        <item m="1" x="4982"/>
        <item m="1" x="4983"/>
        <item m="1" x="2701"/>
        <item m="1" x="3919"/>
        <item m="1" x="4997"/>
        <item m="1" x="4998"/>
        <item m="1" x="4999"/>
        <item m="1" x="5001"/>
        <item m="1" x="5010"/>
        <item m="1" x="5011"/>
        <item m="1" x="5014"/>
        <item m="1" x="5017"/>
        <item m="1" x="5019"/>
        <item m="1" x="2702"/>
        <item m="1" x="5034"/>
        <item m="1" x="5037"/>
        <item m="1" x="5047"/>
        <item m="1" x="5049"/>
        <item m="1" x="5050"/>
        <item m="1" x="5052"/>
        <item m="1" x="5053"/>
        <item m="1" x="5060"/>
        <item m="1" x="4168"/>
        <item m="1" x="3370"/>
        <item m="1" x="4169"/>
        <item m="1" x="2579"/>
        <item m="1" x="4170"/>
        <item m="1" x="4171"/>
        <item m="1" x="4172"/>
        <item m="1" x="3369"/>
        <item m="1" x="4173"/>
        <item m="1" x="4174"/>
        <item m="1" x="2428"/>
        <item m="1" x="4175"/>
        <item m="1" x="4176"/>
        <item m="1" x="4177"/>
        <item m="1" x="4178"/>
        <item m="1" x="4179"/>
        <item m="1" x="4180"/>
        <item m="1" x="4129"/>
        <item m="1" x="4181"/>
        <item m="1" x="4182"/>
        <item m="1" x="2429"/>
        <item m="1" x="415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3405"/>
        <item m="1" x="4207"/>
        <item m="1" x="4208"/>
        <item m="1" x="4209"/>
        <item m="1" x="4210"/>
        <item m="1" x="4211"/>
        <item m="1" x="4212"/>
        <item m="1" x="2945"/>
        <item m="1" x="3858"/>
        <item m="1" x="3978"/>
        <item m="1" x="3979"/>
        <item m="1" x="3861"/>
        <item m="1" x="3863"/>
        <item m="1" x="3857"/>
        <item m="1" x="4213"/>
        <item m="1" x="4214"/>
        <item x="38"/>
        <item m="1" x="3342"/>
        <item m="1" x="3343"/>
        <item m="1" x="3982"/>
        <item m="1" x="1641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1133"/>
        <item m="1" x="1092"/>
        <item m="1" x="1163"/>
        <item m="1" x="1093"/>
        <item m="1" x="2240"/>
        <item m="1" x="2191"/>
        <item m="1" x="2192"/>
        <item m="1" x="4239"/>
        <item m="1" x="4240"/>
        <item m="1" x="4241"/>
        <item m="1" x="4242"/>
        <item m="1" x="2257"/>
        <item m="1" x="4243"/>
        <item m="1" x="4244"/>
        <item m="1" x="4245"/>
        <item m="1" x="4246"/>
        <item m="1" x="4247"/>
        <item m="1" x="4248"/>
        <item m="1" x="4249"/>
        <item m="1" x="4250"/>
        <item m="1" x="1792"/>
        <item m="1" x="4251"/>
        <item m="1" x="4252"/>
        <item m="1" x="2219"/>
        <item m="1" x="4152"/>
        <item m="1" x="2340"/>
        <item m="1" x="4253"/>
        <item m="1" x="2112"/>
        <item x="43"/>
        <item m="1" x="2113"/>
        <item x="33"/>
        <item m="1" x="2339"/>
        <item m="1" x="3400"/>
        <item m="1" x="4254"/>
        <item m="1" x="3880"/>
        <item m="1" x="4255"/>
        <item m="1" x="1060"/>
        <item m="1" x="1061"/>
        <item m="1" x="1630"/>
        <item m="1" x="1153"/>
        <item m="1" x="1640"/>
        <item m="1" x="4256"/>
        <item m="1" x="2098"/>
        <item m="1" x="4257"/>
        <item m="1" x="4258"/>
        <item x="39"/>
        <item m="1" x="2196"/>
        <item x="30"/>
        <item m="1" x="3401"/>
        <item m="1" x="2507"/>
        <item m="1" x="3511"/>
        <item m="1" x="4012"/>
        <item m="1" x="1099"/>
        <item m="1" x="4261"/>
        <item m="1" x="4262"/>
        <item m="1" x="4263"/>
        <item m="1" x="4264"/>
        <item m="1" x="2111"/>
        <item m="1" x="2108"/>
        <item m="1" x="2222"/>
        <item m="1" x="2109"/>
        <item m="1" x="3503"/>
        <item m="1" x="3621"/>
        <item m="1" x="4265"/>
        <item m="1" x="4266"/>
        <item m="1" x="4267"/>
        <item m="1" x="1103"/>
        <item m="1" x="4268"/>
        <item m="1" x="4269"/>
        <item m="1" x="4270"/>
        <item m="1" x="2441"/>
        <item m="1" x="2250"/>
        <item m="1" x="4271"/>
        <item m="1" x="4272"/>
        <item m="1" x="4273"/>
        <item m="1" x="4274"/>
        <item m="1" x="4275"/>
        <item m="1" x="4276"/>
        <item m="1" x="2545"/>
        <item m="1" x="4277"/>
        <item m="1" x="4278"/>
        <item m="1" x="4279"/>
        <item m="1" x="2440"/>
        <item m="1" x="1144"/>
        <item m="1" x="4280"/>
        <item m="1" x="4281"/>
        <item m="1" x="1112"/>
        <item m="1" x="2442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1091"/>
        <item m="1" x="4294"/>
        <item m="1" x="4295"/>
        <item m="1" x="4296"/>
        <item m="1" x="4297"/>
        <item m="1" x="3960"/>
        <item m="1" x="4298"/>
        <item m="1" x="4299"/>
        <item m="1" x="4300"/>
        <item m="1" x="4301"/>
        <item m="1" x="4302"/>
        <item m="1" x="4303"/>
        <item m="1" x="4304"/>
        <item m="1" x="3402"/>
        <item m="1" x="3359"/>
        <item x="40"/>
        <item m="1" x="2457"/>
        <item m="1" x="2456"/>
        <item m="1" x="4305"/>
        <item m="1" x="4306"/>
        <item m="1" x="4307"/>
        <item m="1" x="2255"/>
        <item m="1" x="4308"/>
        <item m="1" x="4309"/>
        <item m="1" x="4310"/>
        <item m="1" x="4311"/>
        <item m="1" x="247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x="28"/>
        <item x="29"/>
        <item m="1" x="3947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2330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2256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827"/>
        <item m="1" x="3494"/>
        <item x="42"/>
        <item m="1" x="2128"/>
        <item m="1" x="2353"/>
        <item m="1" x="4385"/>
        <item m="1" x="960"/>
        <item m="1" x="2260"/>
        <item m="1" x="2221"/>
        <item m="1" x="2253"/>
        <item m="1" x="3496"/>
        <item m="1" x="3195"/>
        <item m="1" x="3723"/>
        <item m="1" x="3724"/>
        <item m="1" x="1472"/>
        <item m="1" x="2236"/>
        <item m="1" x="2237"/>
        <item m="1" x="2224"/>
        <item x="23"/>
        <item m="1" x="1602"/>
        <item m="1" x="3910"/>
        <item x="24"/>
        <item x="27"/>
        <item m="1" x="2065"/>
        <item m="1" x="4114"/>
        <item m="1" x="2066"/>
        <item m="1" x="2067"/>
        <item m="1" x="4386"/>
        <item m="1" x="4387"/>
        <item m="1" x="2296"/>
        <item m="1" x="2451"/>
        <item m="1" x="3516"/>
        <item m="1" x="4390"/>
        <item m="1" x="4155"/>
        <item m="1" x="4139"/>
        <item m="1" x="3913"/>
        <item m="1" x="4150"/>
        <item m="1" x="4145"/>
        <item m="1" x="638"/>
        <item m="1" x="993"/>
        <item m="1" x="955"/>
        <item x="44"/>
        <item m="1" x="1090"/>
        <item m="1" x="3512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x="22"/>
        <item m="1" x="4403"/>
        <item m="1" x="4404"/>
        <item m="1" x="3915"/>
        <item m="1" x="1134"/>
        <item m="1" x="3917"/>
        <item m="1" x="3526"/>
        <item m="1" x="3530"/>
        <item m="1" x="3527"/>
        <item m="1" x="3529"/>
        <item m="1" x="3541"/>
        <item m="1" x="2273"/>
        <item m="1" x="2323"/>
        <item m="1" x="1155"/>
        <item m="1" x="3546"/>
        <item m="1" x="3548"/>
        <item m="1" x="3547"/>
        <item m="1" x="4131"/>
        <item m="1" x="2213"/>
        <item m="1" x="1096"/>
        <item m="1" x="4147"/>
        <item m="1" x="4405"/>
        <item m="1" x="4406"/>
        <item m="1" x="4407"/>
        <item m="1" x="4408"/>
        <item m="1" x="4132"/>
        <item m="1" x="4409"/>
        <item m="1" x="4410"/>
        <item m="1" x="959"/>
        <item m="1" x="1615"/>
        <item m="1" x="2280"/>
        <item m="1" x="4411"/>
        <item m="1" x="4412"/>
        <item m="1" x="2519"/>
        <item m="1" x="4413"/>
        <item m="1" x="2516"/>
        <item m="1" x="4149"/>
        <item m="1" x="2515"/>
        <item m="1" x="2325"/>
        <item m="1" x="4414"/>
        <item m="1" x="2324"/>
        <item m="1" x="2514"/>
        <item m="1" x="2225"/>
        <item m="1" x="4415"/>
        <item m="1" x="4416"/>
        <item m="1" x="4417"/>
        <item m="1" x="4418"/>
        <item m="1" x="3413"/>
        <item m="1" x="2531"/>
        <item m="1" x="4419"/>
        <item m="1" x="2532"/>
        <item m="1" x="4420"/>
        <item m="1" x="2534"/>
        <item m="1" x="2535"/>
        <item m="1" x="4421"/>
        <item m="1" x="4422"/>
        <item m="1" x="4423"/>
        <item m="1" x="2533"/>
        <item m="1" x="2536"/>
        <item m="1" x="4424"/>
        <item m="1" x="4143"/>
        <item m="1" x="3927"/>
        <item m="1" x="4148"/>
        <item m="1" x="4128"/>
        <item m="1" x="3553"/>
        <item m="1" x="4130"/>
        <item m="1" x="640"/>
        <item m="1" x="4133"/>
        <item m="1" x="4137"/>
        <item m="1" x="4136"/>
        <item m="1" x="4153"/>
        <item m="1" x="1603"/>
        <item m="1" x="1587"/>
        <item m="1" x="1614"/>
        <item m="1" x="1610"/>
        <item m="1" x="1600"/>
        <item m="1" x="1601"/>
        <item m="1" x="1605"/>
        <item m="1" x="1599"/>
        <item m="1" x="1622"/>
        <item m="1" x="4154"/>
        <item m="1" x="1626"/>
        <item m="1" x="1636"/>
        <item m="1" x="1637"/>
        <item m="1" x="1638"/>
        <item m="1" x="1639"/>
        <item m="1" x="1629"/>
        <item m="1" x="1471"/>
        <item m="1" x="2851"/>
        <item m="1" x="4135"/>
        <item m="1" x="4134"/>
        <item m="1" x="4425"/>
        <item m="1" x="4426"/>
        <item m="1" x="4427"/>
        <item m="1" x="4428"/>
        <item m="1" x="4429"/>
        <item m="1" x="1635"/>
        <item m="1" x="1632"/>
        <item m="1" x="4146"/>
        <item m="1" x="2438"/>
        <item m="1" x="4430"/>
        <item m="1" x="4431"/>
        <item m="1" x="4432"/>
        <item m="1" x="4433"/>
        <item m="1" x="4434"/>
        <item m="1" x="2855"/>
        <item m="1" x="3007"/>
        <item m="1" x="2886"/>
        <item m="1" x="3009"/>
        <item m="1" x="2885"/>
        <item m="1" x="3008"/>
        <item m="1" x="3742"/>
        <item m="1" x="3743"/>
        <item m="1" x="3030"/>
        <item m="1" x="3031"/>
        <item m="1" x="3032"/>
        <item m="1" x="3558"/>
        <item m="1" x="2857"/>
        <item m="1" x="2860"/>
        <item m="1" x="2861"/>
        <item m="1" x="4437"/>
        <item m="1" x="4438"/>
        <item m="1" x="4439"/>
        <item m="1" x="4440"/>
        <item m="1" x="2580"/>
        <item m="1" x="1619"/>
        <item m="1" x="1618"/>
        <item m="1" x="2169"/>
        <item m="1" x="1620"/>
        <item m="1" x="2391"/>
        <item m="1" x="2392"/>
        <item m="1" x="2393"/>
        <item m="1" x="3415"/>
        <item m="1" x="4442"/>
        <item m="1" x="4443"/>
        <item m="1" x="4444"/>
        <item m="1" x="4445"/>
        <item m="1" x="1152"/>
        <item m="1" x="1151"/>
        <item m="1" x="1100"/>
        <item m="1" x="3375"/>
        <item m="1" x="3372"/>
        <item m="1" x="3373"/>
        <item m="1" x="3566"/>
        <item m="1" x="4446"/>
        <item m="1" x="4447"/>
        <item m="1" x="4448"/>
        <item m="1" x="2232"/>
        <item m="1" x="4449"/>
        <item m="1" x="3376"/>
        <item m="1" x="2439"/>
        <item m="1" x="1160"/>
        <item m="1" x="1906"/>
        <item x="47"/>
        <item m="1" x="4451"/>
        <item x="46"/>
        <item m="1" x="1161"/>
        <item m="1" x="4452"/>
        <item m="1" x="1095"/>
        <item m="1" x="4453"/>
        <item m="1" x="4454"/>
        <item m="1" x="1616"/>
        <item m="1" x="1925"/>
        <item m="1" x="4456"/>
        <item m="1" x="4457"/>
        <item m="1" x="4458"/>
        <item m="1" x="2894"/>
        <item m="1" x="4459"/>
        <item m="1" x="4460"/>
        <item m="1" x="4461"/>
        <item m="1" x="4462"/>
        <item m="1" x="1135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475"/>
        <item m="1" x="4476"/>
        <item m="1" x="4477"/>
        <item m="1" x="4158"/>
        <item m="1" x="4144"/>
        <item m="1" x="4479"/>
        <item m="1" x="4141"/>
        <item m="1" x="4480"/>
        <item m="1" x="4481"/>
        <item m="1" x="4482"/>
        <item x="66"/>
        <item m="1" x="3571"/>
        <item m="1" x="3944"/>
        <item m="1" x="3572"/>
        <item m="1" x="3945"/>
        <item m="1" x="3569"/>
        <item m="1" x="3570"/>
        <item m="1" x="3573"/>
        <item x="34"/>
        <item m="1" x="4125"/>
        <item m="1" x="4126"/>
        <item m="1" x="4127"/>
        <item m="1" x="4156"/>
        <item m="1" x="2231"/>
        <item m="1" x="2264"/>
        <item m="1" x="2233"/>
        <item m="1" x="2282"/>
        <item m="1" x="2274"/>
        <item m="1" x="2227"/>
        <item m="1" x="2284"/>
        <item m="1" x="2275"/>
        <item m="1" x="3584"/>
        <item m="1" x="3579"/>
        <item m="1" x="3780"/>
        <item m="1" x="3776"/>
        <item m="1" x="3777"/>
        <item m="1" x="3778"/>
        <item m="1" x="3779"/>
        <item m="1" x="3782"/>
        <item m="1" x="3781"/>
        <item m="1" x="3050"/>
        <item m="1" x="2902"/>
        <item m="1" x="1607"/>
        <item m="1" x="1606"/>
        <item m="1" x="1593"/>
        <item m="1" x="1598"/>
        <item m="1" x="1594"/>
        <item m="1" x="1595"/>
        <item m="1" x="1596"/>
        <item m="1" x="1597"/>
        <item m="1" x="1074"/>
        <item m="1" x="1073"/>
        <item m="1" x="1584"/>
        <item m="1" x="1468"/>
        <item m="1" x="1469"/>
        <item m="1" x="4484"/>
        <item m="1" x="3386"/>
        <item m="1" x="4485"/>
        <item m="1" x="4486"/>
        <item m="1" x="4487"/>
        <item m="1" x="4488"/>
        <item m="1" x="4489"/>
        <item m="1" x="3020"/>
        <item m="1" x="4490"/>
        <item m="1" x="4491"/>
        <item m="1" x="4492"/>
        <item m="1" x="4138"/>
        <item m="1" x="4140"/>
        <item m="1" x="4142"/>
        <item m="1" x="4157"/>
        <item m="1" x="2575"/>
        <item m="1" x="1101"/>
        <item m="1" x="3810"/>
        <item m="1" x="4493"/>
        <item m="1" x="4494"/>
        <item m="1" x="4495"/>
        <item m="1" x="2587"/>
        <item m="1" x="4496"/>
        <item m="1" x="4497"/>
        <item m="1" x="4498"/>
        <item m="1" x="4499"/>
        <item m="1" x="4500"/>
        <item m="1" x="4501"/>
        <item m="1" x="4502"/>
        <item m="1" x="4503"/>
        <item m="1" x="3610"/>
        <item m="1" x="1473"/>
        <item m="1" x="4504"/>
        <item m="1" x="4505"/>
        <item m="1" x="3959"/>
        <item m="1" x="4506"/>
        <item m="1" x="4507"/>
        <item m="1" x="2553"/>
        <item m="1" x="4508"/>
        <item m="1" x="1474"/>
        <item m="1" x="4509"/>
        <item m="1" x="4510"/>
        <item m="1" x="4511"/>
        <item m="1" x="4512"/>
        <item m="1" x="4513"/>
        <item m="1" x="4514"/>
        <item m="1" x="3611"/>
        <item m="1" x="4515"/>
        <item m="1" x="4516"/>
        <item m="1" x="4517"/>
        <item m="1" x="1148"/>
        <item m="1" x="4518"/>
        <item m="1" x="382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3831"/>
        <item m="1" x="954"/>
        <item m="1" x="1106"/>
        <item m="1" x="4528"/>
        <item m="1" x="4529"/>
        <item m="1" x="4530"/>
        <item m="1" x="4531"/>
        <item m="1" x="4532"/>
        <item m="1" x="4533"/>
        <item m="1" x="4534"/>
        <item m="1" x="2557"/>
        <item m="1" x="4535"/>
        <item m="1" x="2555"/>
        <item m="1" x="4536"/>
        <item m="1" x="2568"/>
        <item m="1" x="4537"/>
        <item m="1" x="4538"/>
        <item m="1" x="4539"/>
        <item m="1" x="4540"/>
        <item m="1" x="4541"/>
        <item m="1" x="2559"/>
        <item m="1" x="2933"/>
        <item m="1" x="2937"/>
        <item m="1" x="1617"/>
        <item m="1" x="4542"/>
        <item m="1" x="4543"/>
        <item m="1" x="4544"/>
        <item m="1" x="4545"/>
        <item m="1" x="4546"/>
        <item m="1" x="4547"/>
        <item m="1" x="4548"/>
        <item m="1" x="992"/>
        <item m="1" x="2931"/>
        <item m="1" x="4549"/>
        <item m="1" x="4550"/>
        <item m="1" x="2932"/>
        <item m="1" x="4551"/>
        <item m="1" x="2157"/>
        <item m="1" x="4552"/>
        <item m="1" x="4553"/>
        <item m="1" x="4554"/>
        <item m="1" x="4555"/>
        <item m="1" x="4556"/>
        <item m="1" x="4557"/>
        <item m="1" x="4558"/>
        <item m="1" x="3843"/>
        <item m="1" x="4559"/>
        <item m="1" x="4560"/>
        <item m="1" x="4561"/>
        <item m="1" x="4562"/>
        <item m="1" x="4563"/>
        <item m="1" x="4564"/>
        <item m="1" x="3615"/>
        <item m="1" x="3428"/>
        <item m="1" x="3429"/>
        <item m="1" x="3430"/>
        <item m="1" x="4565"/>
        <item m="1" x="4566"/>
        <item m="1" x="4567"/>
        <item m="1" x="4568"/>
        <item m="1" x="4569"/>
        <item m="1" x="3433"/>
        <item m="1" x="4118"/>
        <item m="1" x="3432"/>
        <item m="1" x="2242"/>
        <item m="1" x="1136"/>
        <item m="1" x="3971"/>
        <item m="1" x="3624"/>
        <item m="1" x="3969"/>
        <item m="1" x="3972"/>
        <item m="1" x="2577"/>
        <item m="1" x="3973"/>
        <item m="1" x="2238"/>
        <item m="1" x="3975"/>
        <item m="1" x="3976"/>
        <item m="1" x="3619"/>
        <item m="1" x="3620"/>
        <item m="1" x="3622"/>
        <item m="1" x="3623"/>
        <item m="1" x="3974"/>
        <item x="92"/>
        <item m="1" x="3865"/>
        <item m="1" x="4104"/>
        <item m="1" x="4097"/>
        <item m="1" x="3351"/>
        <item m="1" x="3656"/>
        <item m="1" x="3466"/>
        <item m="1" x="1110"/>
        <item m="1" x="972"/>
        <item m="1" x="4096"/>
        <item m="1" x="4095"/>
        <item m="1" x="3658"/>
        <item m="1" x="3478"/>
        <item m="1" x="3664"/>
        <item m="1" x="1114"/>
        <item m="1" x="3663"/>
        <item m="1" x="1115"/>
        <item m="1" x="4093"/>
        <item m="1" x="4099"/>
        <item m="1" x="3878"/>
        <item m="1" x="3879"/>
        <item m="1" x="3870"/>
        <item m="1" x="4090"/>
        <item m="1" x="3881"/>
        <item m="1" x="3671"/>
        <item m="1" x="1113"/>
        <item m="1" x="3669"/>
        <item x="59"/>
        <item m="1" x="3670"/>
        <item m="1" x="2711"/>
        <item m="1" x="3490"/>
        <item m="1" x="3491"/>
        <item m="1" x="2110"/>
        <item m="1" x="3684"/>
        <item x="60"/>
        <item m="1" x="3681"/>
        <item m="1" x="3533"/>
        <item m="1" x="1142"/>
        <item m="1" x="3682"/>
        <item x="49"/>
        <item m="1" x="3689"/>
        <item m="1" x="4015"/>
        <item m="1" x="1094"/>
        <item m="1" x="4019"/>
        <item m="1" x="1145"/>
        <item m="1" x="4024"/>
        <item m="1" x="4042"/>
        <item m="1" x="4040"/>
        <item m="1" x="4041"/>
        <item m="1" x="4089"/>
        <item m="1" x="4088"/>
        <item m="1" x="4087"/>
        <item m="1" x="4086"/>
        <item m="1" x="4085"/>
        <item m="1" x="1276"/>
        <item m="1" x="2689"/>
        <item m="1" x="2690"/>
        <item m="1" x="2691"/>
        <item m="1" x="2259"/>
        <item m="1" x="4101"/>
        <item m="1" x="4122"/>
        <item m="1" x="1624"/>
        <item m="1" x="1623"/>
        <item m="1" x="3508"/>
        <item m="1" x="4054"/>
        <item m="1" x="4053"/>
        <item m="1" x="4052"/>
        <item m="1" x="3916"/>
        <item m="1" x="3920"/>
        <item m="1" x="2258"/>
        <item m="1" x="2235"/>
        <item m="1" x="1290"/>
        <item m="1" x="3528"/>
        <item m="1" x="2703"/>
        <item m="1" x="2704"/>
        <item m="1" x="4084"/>
        <item m="1" x="4098"/>
        <item m="1" x="2530"/>
        <item m="1" x="2520"/>
        <item m="1" x="4056"/>
        <item m="1" x="4115"/>
        <item m="1" x="3406"/>
        <item m="1" x="3249"/>
        <item m="1" x="3029"/>
        <item m="1" x="3028"/>
        <item m="1" x="4094"/>
        <item m="1" x="3021"/>
        <item m="1" x="3018"/>
        <item m="1" x="3746"/>
        <item m="1" x="3019"/>
        <item m="1" x="2863"/>
        <item m="1" x="2862"/>
        <item m="1" x="2168"/>
        <item m="1" x="1905"/>
        <item m="1" x="3563"/>
        <item m="1" x="3933"/>
        <item m="1" x="3845"/>
        <item m="1" x="3754"/>
        <item m="1" x="966"/>
        <item m="1" x="3946"/>
        <item m="1" x="4092"/>
        <item m="1" x="4121"/>
        <item m="1" x="4119"/>
        <item m="1" x="4103"/>
        <item m="1" x="4113"/>
        <item m="1" x="4112"/>
        <item m="1" x="4124"/>
        <item m="1" x="4123"/>
        <item m="1" x="4117"/>
        <item m="1" x="3784"/>
        <item m="1" x="4116"/>
        <item m="1" x="3785"/>
        <item m="1" x="4107"/>
        <item m="1" x="4106"/>
        <item m="1" x="4105"/>
        <item m="1" x="3804"/>
        <item m="1" x="4120"/>
        <item m="1" x="4102"/>
        <item m="1" x="4111"/>
        <item m="1" x="4110"/>
        <item m="1" x="4109"/>
        <item m="1" x="4108"/>
        <item m="1" x="4100"/>
        <item m="1" x="4091"/>
        <item m="1" x="2186"/>
        <item m="1" x="2241"/>
        <item m="1" x="3607"/>
        <item m="1" x="4083"/>
        <item m="1" x="1089"/>
        <item m="1" x="3827"/>
        <item m="1" x="3819"/>
        <item m="1" x="2278"/>
        <item m="1" x="4068"/>
        <item m="1" x="2934"/>
        <item m="1" x="2935"/>
        <item m="1" x="2936"/>
        <item m="1" x="4071"/>
        <item m="1" x="4070"/>
        <item m="1" x="4075"/>
        <item m="1" x="4074"/>
        <item m="1" x="4073"/>
        <item m="1" x="969"/>
        <item m="1" x="2560"/>
        <item m="1" x="4078"/>
        <item m="1" x="3844"/>
        <item m="1" x="3853"/>
        <item m="1" x="4080"/>
        <item m="1" x="3426"/>
        <item m="1" x="3427"/>
        <item m="1" x="4082"/>
        <item m="1" x="3431"/>
        <item m="1" x="3980"/>
        <item m="1" x="3981"/>
        <item m="1" x="3655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3468"/>
        <item m="1" x="3659"/>
        <item m="1" x="4004"/>
        <item m="1" x="4005"/>
        <item m="1" x="4006"/>
        <item m="1" x="3667"/>
        <item m="1" x="4007"/>
        <item m="1" x="4008"/>
        <item m="1" x="4009"/>
        <item m="1" x="4010"/>
        <item m="1" x="2100"/>
        <item m="1" x="2808"/>
        <item m="1" x="4011"/>
        <item m="1" x="1158"/>
        <item m="1" x="3493"/>
        <item m="1" x="2297"/>
        <item m="1" x="2107"/>
        <item m="1" x="4013"/>
        <item m="1" x="1111"/>
        <item m="1" x="3679"/>
        <item m="1" x="3561"/>
        <item m="1" x="4014"/>
        <item m="1" x="3678"/>
        <item m="1" x="4016"/>
        <item m="1" x="4017"/>
        <item m="1" x="4018"/>
        <item m="1" x="3699"/>
        <item m="1" x="4020"/>
        <item m="1" x="4021"/>
        <item m="1" x="4022"/>
        <item m="1" x="4023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3"/>
        <item m="1" x="4044"/>
        <item m="1" x="4045"/>
        <item m="1" x="4046"/>
        <item m="1" x="4047"/>
        <item m="1" x="2271"/>
        <item m="1" x="4048"/>
        <item m="1" x="4049"/>
        <item m="1" x="3731"/>
        <item m="1" x="4050"/>
        <item m="1" x="4051"/>
        <item m="1" x="3532"/>
        <item m="1" x="958"/>
        <item m="1" x="4055"/>
        <item m="1" x="1405"/>
        <item m="1" x="962"/>
        <item m="1" x="2331"/>
        <item m="1" x="3362"/>
        <item m="1" x="4057"/>
        <item m="1" x="4058"/>
        <item m="1" x="3408"/>
        <item m="1" x="3745"/>
        <item m="1" x="3740"/>
        <item m="1" x="3014"/>
        <item m="1" x="4059"/>
        <item m="1" x="3748"/>
        <item m="1" x="1141"/>
        <item m="1" x="971"/>
        <item m="1" x="3371"/>
        <item m="1" x="4060"/>
        <item m="1" x="2246"/>
        <item m="1" x="2247"/>
        <item m="1" x="1920"/>
        <item m="1" x="1164"/>
        <item m="1" x="3796"/>
        <item m="1" x="4061"/>
        <item m="1" x="4062"/>
        <item m="1" x="4063"/>
        <item m="1" x="4064"/>
        <item m="1" x="4065"/>
        <item m="1" x="4066"/>
        <item m="1" x="1157"/>
        <item m="1" x="3783"/>
        <item m="1" x="3949"/>
        <item m="1" x="3951"/>
        <item m="1" x="3952"/>
        <item m="1" x="3953"/>
        <item m="1" x="3950"/>
        <item m="1" x="3805"/>
        <item m="1" x="3957"/>
        <item m="1" x="3797"/>
        <item m="1" x="3798"/>
        <item m="1" x="3799"/>
        <item m="1" x="3800"/>
        <item m="1" x="2215"/>
        <item m="1" x="4067"/>
        <item m="1" x="1118"/>
        <item m="1" x="4069"/>
        <item m="1" x="4072"/>
        <item m="1" x="4076"/>
        <item m="1" x="2561"/>
        <item m="1" x="4077"/>
        <item m="1" x="4079"/>
        <item m="1" x="4081"/>
        <item m="1" x="3970"/>
        <item m="1" x="3856"/>
        <item m="1" x="3629"/>
        <item m="1" x="3630"/>
        <item m="1" x="3435"/>
        <item m="1" x="3643"/>
        <item m="1" x="3641"/>
        <item m="1" x="3639"/>
        <item m="1" x="3640"/>
        <item m="1" x="3642"/>
        <item m="1" x="3442"/>
        <item m="1" x="3443"/>
        <item m="1" x="3444"/>
        <item m="1" x="3445"/>
        <item m="1" x="3446"/>
        <item m="1" x="3447"/>
        <item m="1" x="3448"/>
        <item m="1" x="3454"/>
        <item m="1" x="3455"/>
        <item m="1" x="3654"/>
        <item m="1" x="3441"/>
        <item m="1" x="3449"/>
        <item m="1" x="3450"/>
        <item m="1" x="3644"/>
        <item m="1" x="3456"/>
        <item m="1" x="3645"/>
        <item m="1" x="3646"/>
        <item m="1" x="3647"/>
        <item m="1" x="3648"/>
        <item m="1" x="3649"/>
        <item m="1" x="3650"/>
        <item m="1" x="3457"/>
        <item m="1" x="3458"/>
        <item m="1" x="3651"/>
        <item m="1" x="3652"/>
        <item m="1" x="3653"/>
        <item m="1" x="3451"/>
        <item m="1" x="3452"/>
        <item m="1" x="3453"/>
        <item m="1" x="3866"/>
        <item m="1" x="3470"/>
        <item m="1" x="3471"/>
        <item m="1" x="3472"/>
        <item m="1" x="3473"/>
        <item m="1" x="1117"/>
        <item m="1" x="3871"/>
        <item m="1" x="3872"/>
        <item m="1" x="3873"/>
        <item m="1" x="3666"/>
        <item m="1" x="3665"/>
        <item m="1" x="3874"/>
        <item m="1" x="3875"/>
        <item m="1" x="3876"/>
        <item m="1" x="3877"/>
        <item m="1" x="3668"/>
        <item m="1" x="1120"/>
        <item m="1" x="1121"/>
        <item m="1" x="1119"/>
        <item m="1" x="3882"/>
        <item m="1" x="3673"/>
        <item m="1" x="2832"/>
        <item m="1" x="2106"/>
        <item m="1" x="2105"/>
        <item m="1" x="956"/>
        <item m="1" x="3883"/>
        <item m="1" x="3683"/>
        <item m="1" x="3884"/>
        <item m="1" x="1156"/>
        <item m="1" x="3685"/>
        <item m="1" x="3687"/>
        <item m="1" x="3885"/>
        <item m="1" x="3886"/>
        <item m="1" x="1146"/>
        <item m="1" x="3887"/>
        <item m="1" x="3888"/>
        <item m="1" x="3700"/>
        <item m="1" x="3889"/>
        <item m="1" x="3890"/>
        <item m="1" x="3891"/>
        <item m="1" x="3892"/>
        <item m="1" x="2070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790"/>
        <item m="1" x="3906"/>
        <item m="1" x="3907"/>
        <item m="1" x="3908"/>
        <item m="1" x="2272"/>
        <item m="1" x="2220"/>
        <item m="1" x="3909"/>
        <item m="1" x="1108"/>
        <item m="1" x="1109"/>
        <item m="1" x="1129"/>
        <item m="1" x="1159"/>
        <item m="1" x="1154"/>
        <item m="1" x="1131"/>
        <item m="1" x="1128"/>
        <item m="1" x="3914"/>
        <item m="1" x="3729"/>
        <item m="1" x="3923"/>
        <item m="1" x="3924"/>
        <item m="1" x="961"/>
        <item m="1" x="3364"/>
        <item m="1" x="3925"/>
        <item m="1" x="2581"/>
        <item m="1" x="3928"/>
        <item m="1" x="3929"/>
        <item m="1" x="3930"/>
        <item m="1" x="3931"/>
        <item m="1" x="3741"/>
        <item m="1" x="3013"/>
        <item m="1" x="3016"/>
        <item m="1" x="2879"/>
        <item m="1" x="3015"/>
        <item m="1" x="2876"/>
        <item m="1" x="1934"/>
        <item m="1" x="841"/>
        <item m="1" x="968"/>
        <item m="1" x="3749"/>
        <item m="1" x="2281"/>
        <item m="1" x="2057"/>
        <item m="1" x="3752"/>
        <item m="1" x="3935"/>
        <item m="1" x="3936"/>
        <item m="1" x="3792"/>
        <item m="1" x="3755"/>
        <item m="1" x="3937"/>
        <item m="1" x="3938"/>
        <item m="1" x="2816"/>
        <item m="1" x="3756"/>
        <item m="1" x="2554"/>
        <item m="1" x="3939"/>
        <item m="1" x="3940"/>
        <item m="1" x="1896"/>
        <item m="1" x="1149"/>
        <item m="1" x="1150"/>
        <item m="1" x="967"/>
        <item m="1" x="3941"/>
        <item m="1" x="3942"/>
        <item m="1" x="3943"/>
        <item m="1" x="3948"/>
        <item m="1" x="2269"/>
        <item m="1" x="3586"/>
        <item m="1" x="3803"/>
        <item x="80"/>
        <item m="1" x="3954"/>
        <item m="1" x="3955"/>
        <item m="1" x="3956"/>
        <item m="1" x="3958"/>
        <item m="1" x="3802"/>
        <item m="1" x="3801"/>
        <item m="1" x="3826"/>
        <item m="1" x="3820"/>
        <item m="1" x="3821"/>
        <item m="1" x="2279"/>
        <item m="1" x="3961"/>
        <item m="1" x="3962"/>
        <item m="1" x="2245"/>
        <item m="1" x="3963"/>
        <item m="1" x="3964"/>
        <item m="1" x="3965"/>
        <item m="1" x="3966"/>
        <item m="1" x="3967"/>
        <item m="1" x="3968"/>
        <item m="1" x="3616"/>
        <item m="1" x="3855"/>
        <item m="1" x="3628"/>
        <item m="1" x="1162"/>
        <item m="1" x="1143"/>
        <item m="1" x="3631"/>
        <item m="1" x="3434"/>
        <item m="1" x="3632"/>
        <item m="1" x="3633"/>
        <item m="1" x="3634"/>
        <item m="1" x="3635"/>
        <item m="1" x="3636"/>
        <item m="1" x="3637"/>
        <item m="1" x="3638"/>
        <item m="1" x="3657"/>
        <item m="1" x="3474"/>
        <item m="1" x="3660"/>
        <item m="1" x="3661"/>
        <item m="1" x="3662"/>
        <item m="1" x="3477"/>
        <item m="1" x="3480"/>
        <item m="1" x="3397"/>
        <item m="1" x="3396"/>
        <item m="1" x="2095"/>
        <item m="1" x="3672"/>
        <item m="1" x="3504"/>
        <item m="1" x="3674"/>
        <item m="1" x="957"/>
        <item m="1" x="2248"/>
        <item m="1" x="644"/>
        <item m="1" x="3675"/>
        <item m="1" x="3676"/>
        <item m="1" x="3677"/>
        <item m="1" x="3680"/>
        <item m="1" x="3686"/>
        <item m="1" x="3688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701"/>
        <item m="1" x="3562"/>
        <item m="1" x="3702"/>
        <item m="1" x="3703"/>
        <item m="1" x="2493"/>
        <item m="1" x="2494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2469"/>
        <item m="1" x="3717"/>
        <item m="1" x="3542"/>
        <item m="1" x="3718"/>
        <item m="1" x="3719"/>
        <item m="1" x="3720"/>
        <item m="1" x="3721"/>
        <item m="1" x="3722"/>
        <item m="1" x="970"/>
        <item m="1" x="1222"/>
        <item m="1" x="3495"/>
        <item m="1" x="974"/>
        <item m="1" x="3725"/>
        <item m="1" x="3726"/>
        <item m="1" x="3363"/>
        <item m="1" x="3727"/>
        <item m="1" x="3506"/>
        <item m="1" x="3510"/>
        <item m="1" x="3728"/>
        <item m="1" x="3730"/>
        <item m="1" x="1929"/>
        <item m="1" x="1930"/>
        <item m="1" x="3534"/>
        <item m="1" x="2276"/>
        <item m="1" x="2523"/>
        <item m="1" x="3732"/>
        <item m="1" x="3733"/>
        <item m="1" x="964"/>
        <item m="1" x="965"/>
        <item m="1" x="3734"/>
        <item m="1" x="2529"/>
        <item m="1" x="1964"/>
        <item m="1" x="963"/>
        <item m="1" x="2228"/>
        <item m="1" x="2125"/>
        <item m="1" x="3407"/>
        <item m="1" x="1137"/>
        <item m="1" x="3735"/>
        <item m="1" x="3736"/>
        <item m="1" x="3737"/>
        <item m="1" x="3738"/>
        <item m="1" x="3609"/>
        <item m="1" x="3739"/>
        <item m="1" x="3027"/>
        <item m="1" x="3555"/>
        <item m="1" x="3744"/>
        <item m="1" x="3747"/>
        <item m="1" x="839"/>
        <item m="1" x="3750"/>
        <item m="1" x="1921"/>
        <item m="1" x="3751"/>
        <item m="1" x="3753"/>
        <item m="1" x="1932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574"/>
        <item m="1" x="2283"/>
        <item m="1" x="3786"/>
        <item m="1" x="3787"/>
        <item m="1" x="3788"/>
        <item m="1" x="3789"/>
        <item m="1" x="3791"/>
        <item m="1" x="3793"/>
        <item m="1" x="3794"/>
        <item m="1" x="3795"/>
        <item m="1" x="3806"/>
        <item m="1" x="3807"/>
        <item m="1" x="3808"/>
        <item m="1" x="3809"/>
        <item m="1" x="3608"/>
        <item m="1" x="3811"/>
        <item m="1" x="3812"/>
        <item m="1" x="3813"/>
        <item m="1" x="3814"/>
        <item m="1" x="3815"/>
        <item m="1" x="3816"/>
        <item m="1" x="3817"/>
        <item m="1" x="3818"/>
        <item m="1" x="3822"/>
        <item m="1" x="3823"/>
        <item m="1" x="3824"/>
        <item m="1" x="3825"/>
        <item m="1" x="3829"/>
        <item m="1" x="3830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6"/>
        <item m="1" x="3847"/>
        <item m="1" x="3848"/>
        <item m="1" x="3849"/>
        <item m="1" x="3850"/>
        <item m="1" x="3851"/>
        <item m="1" x="3852"/>
        <item m="1" x="3854"/>
        <item m="1" x="2939"/>
        <item m="1" x="3617"/>
        <item m="1" x="3618"/>
        <item m="1" x="3436"/>
        <item m="1" x="3437"/>
        <item m="1" x="3438"/>
        <item m="1" x="3439"/>
        <item m="1" x="3440"/>
        <item m="1" x="3459"/>
        <item m="1" x="3460"/>
        <item m="1" x="3461"/>
        <item m="1" x="3462"/>
        <item m="1" x="3463"/>
        <item m="1" x="3464"/>
        <item x="0"/>
        <item m="1" x="2216"/>
        <item m="1" x="2217"/>
        <item m="1" x="2218"/>
        <item m="1" x="2574"/>
        <item m="1" x="3393"/>
        <item m="1" x="3465"/>
        <item m="1" x="3467"/>
        <item m="1" x="1660"/>
        <item m="1" x="3267"/>
        <item m="1" x="3469"/>
        <item m="1" x="3088"/>
        <item m="1" x="850"/>
        <item m="1" x="3479"/>
        <item m="1" x="3481"/>
        <item m="1" x="3482"/>
        <item m="1" x="3484"/>
        <item m="1" x="3485"/>
        <item m="1" x="3486"/>
        <item m="1" x="3487"/>
        <item m="1" x="3395"/>
        <item m="1" x="3398"/>
        <item m="1" x="3488"/>
        <item m="1" x="3399"/>
        <item m="1" x="3069"/>
        <item m="1" x="3492"/>
        <item x="55"/>
        <item m="1" x="2916"/>
        <item m="1" x="1126"/>
        <item m="1" x="3507"/>
        <item m="1" x="649"/>
        <item m="1" x="3198"/>
        <item m="1" x="3517"/>
        <item m="1" x="3549"/>
        <item m="1" x="1234"/>
        <item m="1" x="3550"/>
        <item m="1" x="3551"/>
        <item m="1" x="3234"/>
        <item m="1" x="2517"/>
        <item m="1" x="3409"/>
        <item m="1" x="3554"/>
        <item m="1" x="3410"/>
        <item m="1" x="3023"/>
        <item m="1" x="3010"/>
        <item m="1" x="3556"/>
        <item m="1" x="3557"/>
        <item m="1" x="2872"/>
        <item m="1" x="2873"/>
        <item m="1" x="3559"/>
        <item m="1" x="3560"/>
        <item m="1" x="840"/>
        <item m="1" x="843"/>
        <item m="1" x="844"/>
        <item m="1" x="845"/>
        <item m="1" x="3257"/>
        <item m="1" x="3565"/>
        <item m="1" x="3378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1147"/>
        <item m="1" x="3389"/>
        <item m="1" x="3390"/>
        <item m="1" x="3391"/>
        <item m="1" x="3392"/>
        <item m="1" x="1122"/>
        <item m="1" x="994"/>
        <item m="1" x="3394"/>
        <item m="1" x="1116"/>
        <item m="1" x="3279"/>
        <item x="90"/>
        <item x="79"/>
        <item m="1" x="1140"/>
        <item m="1" x="3357"/>
        <item m="1" x="2099"/>
        <item m="1" x="3403"/>
        <item m="1" x="3404"/>
        <item m="1" x="2223"/>
        <item m="1" x="3106"/>
        <item m="1" x="3026"/>
        <item m="1" x="973"/>
        <item m="1" x="2850"/>
        <item x="56"/>
        <item m="1" x="1132"/>
        <item m="1" x="1125"/>
        <item m="1" x="1130"/>
        <item m="1" x="1127"/>
        <item m="1" x="3217"/>
        <item m="1" x="642"/>
        <item m="1" x="3233"/>
        <item m="1" x="3017"/>
        <item m="1" x="3011"/>
        <item m="1" x="3012"/>
        <item m="1" x="3411"/>
        <item m="1" x="3412"/>
        <item m="1" x="3414"/>
        <item m="1" x="3416"/>
        <item m="1" x="3417"/>
        <item m="1" x="3418"/>
        <item m="1" x="3419"/>
        <item m="1" x="1655"/>
        <item m="1" x="3420"/>
        <item m="1" x="3421"/>
        <item m="1" x="3422"/>
        <item m="1" x="3100"/>
        <item m="1" x="3423"/>
        <item m="1" x="3387"/>
        <item m="1" x="3388"/>
        <item m="1" x="3424"/>
        <item m="1" x="3344"/>
        <item m="1" x="3345"/>
        <item m="1" x="3346"/>
        <item m="1" x="3347"/>
        <item m="1" x="3348"/>
        <item m="1" x="3349"/>
        <item m="1" x="3350"/>
        <item m="1" x="3352"/>
        <item m="1" x="3353"/>
        <item m="1" x="3354"/>
        <item m="1" x="834"/>
        <item m="1" x="2798"/>
        <item m="1" x="3093"/>
        <item m="1" x="3094"/>
        <item m="1" x="2963"/>
        <item m="1" x="3355"/>
        <item m="1" x="3356"/>
        <item m="1" x="3358"/>
        <item m="1" x="2814"/>
        <item m="1" x="2815"/>
        <item m="1" x="1244"/>
        <item m="1" x="2589"/>
        <item m="1" x="2270"/>
        <item m="1" x="1642"/>
        <item m="1" x="3360"/>
        <item m="1" x="3361"/>
        <item m="1" x="1139"/>
        <item m="1" x="1064"/>
        <item m="1" x="2834"/>
        <item m="1" x="2833"/>
        <item m="1" x="2835"/>
        <item m="1" x="2838"/>
        <item m="1" x="2277"/>
        <item m="1" x="3232"/>
        <item m="1" x="2526"/>
        <item m="1" x="1124"/>
        <item m="1" x="3314"/>
        <item m="1" x="3365"/>
        <item m="1" x="3366"/>
        <item m="1" x="3367"/>
        <item m="1" x="3368"/>
        <item m="1" x="2892"/>
        <item m="1" x="1918"/>
        <item m="1" x="2204"/>
        <item m="1" x="3379"/>
        <item m="1" x="3380"/>
        <item m="1" x="3381"/>
        <item m="1" x="2252"/>
        <item m="1" x="3382"/>
        <item m="1" x="3383"/>
        <item m="1" x="3384"/>
        <item m="1" x="1648"/>
        <item m="1" x="2944"/>
        <item m="1" x="2943"/>
        <item m="1" x="1465"/>
        <item m="1" x="2774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828"/>
        <item m="1" x="829"/>
        <item m="1" x="3089"/>
        <item m="1" x="3090"/>
        <item m="1" x="2803"/>
        <item m="1" x="2804"/>
        <item m="1" x="2805"/>
        <item m="1" x="3091"/>
        <item m="1" x="2797"/>
        <item m="1" x="3092"/>
        <item m="1" x="3095"/>
        <item m="1" x="3096"/>
        <item m="1" x="2802"/>
        <item m="1" x="2960"/>
        <item x="58"/>
        <item m="1" x="978"/>
        <item m="1" x="2326"/>
        <item m="1" x="2812"/>
        <item m="1" x="2813"/>
        <item m="1" x="3097"/>
        <item m="1" x="3098"/>
        <item m="1" x="3099"/>
        <item m="1" x="3101"/>
        <item m="1" x="3102"/>
        <item m="1" x="2251"/>
        <item m="1" x="3103"/>
        <item m="1" x="3104"/>
        <item m="1" x="3105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1661"/>
        <item m="1" x="645"/>
        <item m="1" x="3116"/>
        <item m="1" x="646"/>
        <item x="61"/>
        <item m="1" x="1202"/>
        <item m="1" x="3117"/>
        <item m="1" x="3118"/>
        <item m="1" x="3119"/>
        <item m="1" x="3120"/>
        <item m="1" x="3121"/>
        <item m="1" x="1219"/>
        <item m="1" x="1220"/>
        <item m="1" x="3122"/>
        <item m="1" x="3123"/>
        <item m="1" x="3124"/>
        <item m="1" x="3125"/>
        <item m="1" x="3126"/>
        <item m="1" x="3127"/>
        <item m="1" x="3128"/>
        <item m="1" x="2463"/>
        <item m="1" x="2460"/>
        <item m="1" x="2461"/>
        <item m="1" x="3129"/>
        <item m="1" x="2462"/>
        <item m="1" x="3130"/>
        <item m="1" x="3131"/>
        <item m="1" x="3132"/>
        <item m="1" x="3133"/>
        <item m="1" x="3134"/>
        <item m="1" x="3135"/>
        <item m="1" x="3136"/>
        <item m="1" x="3137"/>
        <item m="1" x="2459"/>
        <item m="1" x="3138"/>
        <item m="1" x="3139"/>
        <item m="1" x="3140"/>
        <item m="1" x="3141"/>
        <item m="1" x="3142"/>
        <item m="1" x="3143"/>
        <item m="1" x="3144"/>
        <item m="1" x="3145"/>
        <item m="1" x="1976"/>
        <item m="1" x="3146"/>
        <item m="1" x="3147"/>
        <item m="1" x="3148"/>
        <item m="1" x="3149"/>
        <item m="1" x="2470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1978"/>
        <item m="1" x="3174"/>
        <item m="1" x="1475"/>
        <item m="1" x="3175"/>
        <item m="1" x="3176"/>
        <item m="1" x="3177"/>
        <item m="1" x="3051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2501"/>
        <item m="1" x="3188"/>
        <item m="1" x="3189"/>
        <item m="1" x="3190"/>
        <item m="1" x="3191"/>
        <item m="1" x="3192"/>
        <item m="1" x="2230"/>
        <item m="1" x="3193"/>
        <item m="1" x="2984"/>
        <item m="1" x="2985"/>
        <item m="1" x="3194"/>
        <item x="57"/>
        <item m="1" x="3196"/>
        <item m="1" x="3197"/>
        <item m="1" x="1123"/>
        <item m="1" x="1645"/>
        <item m="1" x="1646"/>
        <item m="1" x="1647"/>
        <item m="1" x="1649"/>
        <item m="1" x="1654"/>
        <item m="1" x="1653"/>
        <item m="1" x="1662"/>
        <item m="1" x="1644"/>
        <item m="1" x="1656"/>
        <item m="1" x="1657"/>
        <item m="1" x="3199"/>
        <item m="1" x="3200"/>
        <item m="1" x="3201"/>
        <item m="1" x="1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1916"/>
        <item m="1" x="3216"/>
        <item m="1" x="2837"/>
        <item m="1" x="3218"/>
        <item m="1" x="832"/>
        <item m="1" x="831"/>
        <item m="1" x="3219"/>
        <item m="1" x="3220"/>
        <item m="1" x="3221"/>
        <item m="1" x="3222"/>
        <item m="1" x="3223"/>
        <item m="1" x="2263"/>
        <item m="1" x="3224"/>
        <item m="1" x="3225"/>
        <item m="1" x="3226"/>
        <item m="1" x="3227"/>
        <item m="1" x="3228"/>
        <item m="1" x="3229"/>
        <item m="1" x="3230"/>
        <item m="1" x="3231"/>
        <item m="1" x="2518"/>
        <item m="1" x="2528"/>
        <item m="1" x="2527"/>
        <item m="1" x="3003"/>
        <item m="1" x="2123"/>
        <item m="1" x="2124"/>
        <item m="1" x="2122"/>
        <item m="1" x="838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2896"/>
        <item m="1" x="2880"/>
        <item m="1" x="3022"/>
        <item m="1" x="3250"/>
        <item m="1" x="846"/>
        <item m="1" x="842"/>
        <item m="1" x="3251"/>
        <item m="1" x="3252"/>
        <item m="1" x="3253"/>
        <item m="1" x="3254"/>
        <item m="1" x="3255"/>
        <item m="1" x="3256"/>
        <item m="1" x="2891"/>
        <item m="1" x="1243"/>
        <item m="1" x="1904"/>
        <item m="1" x="1919"/>
        <item m="1" x="1924"/>
        <item m="1" x="1922"/>
        <item m="1" x="1923"/>
        <item m="1" x="1228"/>
        <item m="1" x="1226"/>
        <item m="1" x="1227"/>
        <item m="1" x="3258"/>
        <item m="1" x="3259"/>
        <item x="548"/>
        <item m="1" x="835"/>
        <item m="1" x="3260"/>
        <item m="1" x="1199"/>
        <item m="1" x="3261"/>
        <item m="1" x="3262"/>
        <item m="1" x="3263"/>
        <item m="1" x="3264"/>
        <item m="1" x="3265"/>
        <item m="1" x="3266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2154"/>
        <item m="1" x="3280"/>
        <item m="1" x="3281"/>
        <item m="1" x="3282"/>
        <item m="1" x="3283"/>
        <item m="1" x="3284"/>
        <item m="1" x="2547"/>
        <item m="1" x="3285"/>
        <item m="1" x="2129"/>
        <item m="1" x="3286"/>
        <item m="1" x="3287"/>
        <item m="1" x="3288"/>
        <item m="1" x="2895"/>
        <item x="579"/>
        <item m="1" x="3289"/>
        <item m="1" x="3290"/>
        <item m="1" x="3291"/>
        <item m="1" x="3292"/>
        <item m="1" x="3293"/>
        <item m="1" x="3294"/>
        <item m="1" x="3295"/>
        <item m="1" x="3296"/>
        <item m="1" x="1201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1977"/>
        <item m="1" x="3310"/>
        <item m="1" x="2551"/>
        <item m="1" x="3311"/>
        <item m="1" x="3312"/>
        <item m="1" x="3313"/>
        <item m="1" x="837"/>
        <item m="1" x="3315"/>
        <item m="1" x="3316"/>
        <item m="1" x="3317"/>
        <item m="1" x="3318"/>
        <item m="1" x="2919"/>
        <item m="1" x="3319"/>
        <item m="1" x="3320"/>
        <item m="1" x="3321"/>
        <item m="1" x="3322"/>
        <item m="1" x="3323"/>
        <item m="1" x="3324"/>
        <item m="1" x="3325"/>
        <item m="1" x="2558"/>
        <item m="1" x="3326"/>
        <item m="1" x="3327"/>
        <item m="1" x="3328"/>
        <item m="1" x="3329"/>
        <item m="1" x="3330"/>
        <item m="1" x="3331"/>
        <item m="1" x="836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2941"/>
        <item m="1" x="2942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1238"/>
        <item m="1" x="2955"/>
        <item m="1" x="2956"/>
        <item x="76"/>
        <item m="1" x="2790"/>
        <item m="1" x="2789"/>
        <item m="1" x="2957"/>
        <item m="1" x="2958"/>
        <item m="1" x="2959"/>
        <item m="1" x="2961"/>
        <item m="1" x="2962"/>
        <item m="1" x="2806"/>
        <item m="1" x="2964"/>
        <item m="1" x="2965"/>
        <item m="1" x="2799"/>
        <item m="1" x="2800"/>
        <item m="1" x="2966"/>
        <item m="1" x="2809"/>
        <item m="1" x="2807"/>
        <item m="1" x="2967"/>
        <item m="1" x="2968"/>
        <item m="1" x="2969"/>
        <item m="1" x="2819"/>
        <item m="1" x="2818"/>
        <item m="1" x="2249"/>
        <item m="1" x="830"/>
        <item m="1" x="2970"/>
        <item m="1" x="1245"/>
        <item m="1" x="2971"/>
        <item m="1" x="2972"/>
        <item m="1" x="2973"/>
        <item m="1" x="2546"/>
        <item m="1" x="2974"/>
        <item m="1" x="2975"/>
        <item m="1" x="2976"/>
        <item m="1" x="2243"/>
        <item m="1" x="2822"/>
        <item m="1" x="2823"/>
        <item m="1" x="2824"/>
        <item m="1" x="2977"/>
        <item m="1" x="2978"/>
        <item m="1" x="2979"/>
        <item m="1" x="2980"/>
        <item m="1" x="2981"/>
        <item m="1" x="2982"/>
        <item m="1" x="2983"/>
        <item m="1" x="2986"/>
        <item m="1" x="2987"/>
        <item m="1" x="2988"/>
        <item m="1" x="1077"/>
        <item m="1" x="2989"/>
        <item m="1" x="2990"/>
        <item m="1" x="2991"/>
        <item m="1" x="2992"/>
        <item m="1" x="1479"/>
        <item m="1" x="2993"/>
        <item m="1" x="2994"/>
        <item m="1" x="1652"/>
        <item m="1" x="1663"/>
        <item m="1" x="1165"/>
        <item m="1" x="1658"/>
        <item m="1" x="1650"/>
        <item m="1" x="1651"/>
        <item m="1" x="1643"/>
        <item m="1" x="2995"/>
        <item m="1" x="1236"/>
        <item m="1" x="1237"/>
        <item m="1" x="2266"/>
        <item m="1" x="2996"/>
        <item m="1" x="2997"/>
        <item m="1" x="2841"/>
        <item m="1" x="2998"/>
        <item m="1" x="2999"/>
        <item m="1" x="3000"/>
        <item m="1" x="3001"/>
        <item m="1" x="995"/>
        <item m="1" x="2537"/>
        <item m="1" x="3002"/>
        <item m="1" x="1588"/>
        <item m="1" x="1589"/>
        <item m="1" x="3004"/>
        <item m="1" x="1625"/>
        <item m="1" x="1608"/>
        <item m="1" x="1609"/>
        <item m="1" x="2854"/>
        <item m="1" x="2866"/>
        <item m="1" x="3005"/>
        <item m="1" x="3006"/>
        <item m="1" x="2874"/>
        <item m="1" x="2875"/>
        <item m="1" x="2867"/>
        <item m="1" x="2878"/>
        <item m="1" x="3024"/>
        <item m="1" x="3025"/>
        <item m="1" x="3033"/>
        <item m="1" x="3034"/>
        <item x="86"/>
        <item m="1" x="3035"/>
        <item m="1" x="3036"/>
        <item m="1" x="3037"/>
        <item m="1" x="3038"/>
        <item m="1" x="2265"/>
        <item m="1" x="2267"/>
        <item m="1" x="1907"/>
        <item m="1" x="2893"/>
        <item m="1" x="3039"/>
        <item m="1" x="3040"/>
        <item m="1" x="3041"/>
        <item m="1" x="3042"/>
        <item m="1" x="3043"/>
        <item m="1" x="3044"/>
        <item m="1" x="3045"/>
        <item m="1" x="1241"/>
        <item m="1" x="3046"/>
        <item m="1" x="3047"/>
        <item m="1" x="3048"/>
        <item m="1" x="2131"/>
        <item m="1" x="2897"/>
        <item m="1" x="2898"/>
        <item m="1" x="2899"/>
        <item m="1" x="2900"/>
        <item m="1" x="2901"/>
        <item m="1" x="1197"/>
        <item m="1" x="3049"/>
        <item m="1" x="2744"/>
        <item m="1" x="2743"/>
        <item m="1" x="1198"/>
        <item m="1" x="2905"/>
        <item m="1" x="2906"/>
        <item m="1" x="2910"/>
        <item m="1" x="3052"/>
        <item m="1" x="3053"/>
        <item m="1" x="2909"/>
        <item m="1" x="2187"/>
        <item m="1" x="1604"/>
        <item m="1" x="3054"/>
        <item m="1" x="2552"/>
        <item m="1" x="3055"/>
        <item m="1" x="3056"/>
        <item m="1" x="3057"/>
        <item m="1" x="3058"/>
        <item m="1" x="3059"/>
        <item m="1" x="2918"/>
        <item m="1" x="1466"/>
        <item m="1" x="1631"/>
        <item m="1" x="1634"/>
        <item m="1" x="1470"/>
        <item m="1" x="1062"/>
        <item m="1" x="1467"/>
        <item m="1" x="3060"/>
        <item m="1" x="3061"/>
        <item m="1" x="2556"/>
        <item m="1" x="2926"/>
        <item m="1" x="3062"/>
        <item m="1" x="3063"/>
        <item m="1" x="3064"/>
        <item m="1" x="3065"/>
        <item m="1" x="3066"/>
        <item m="1" x="3067"/>
        <item m="1" x="3068"/>
        <item m="1" x="2567"/>
        <item m="1" x="2940"/>
        <item m="1" x="2775"/>
        <item m="1" x="2741"/>
        <item m="1" x="2753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094"/>
        <item m="1" x="2791"/>
        <item m="1" x="2792"/>
        <item m="1" x="2793"/>
        <item m="1" x="2794"/>
        <item m="1" x="2795"/>
        <item m="1" x="2796"/>
        <item m="1" x="2801"/>
        <item x="91"/>
        <item m="1" x="2810"/>
        <item m="1" x="1218"/>
        <item x="144"/>
        <item m="1" x="2811"/>
        <item m="1" x="976"/>
        <item m="1" x="2817"/>
        <item m="1" x="2648"/>
        <item m="1" x="2617"/>
        <item m="1" x="1203"/>
        <item m="1" x="2622"/>
        <item m="1" x="2650"/>
        <item m="1" x="2820"/>
        <item m="1" x="2821"/>
        <item m="1" x="2496"/>
        <item m="1" x="2495"/>
        <item m="1" x="2234"/>
        <item m="1" x="2649"/>
        <item m="1" x="2651"/>
        <item m="1" x="2665"/>
        <item m="1" x="2825"/>
        <item m="1" x="2826"/>
        <item m="1" x="2827"/>
        <item m="1" x="2828"/>
        <item m="1" x="2829"/>
        <item m="1" x="647"/>
        <item m="1" x="847"/>
        <item m="1" x="848"/>
        <item m="1" x="849"/>
        <item m="1" x="2830"/>
        <item m="1" x="2831"/>
        <item m="1" x="1908"/>
        <item m="1" x="1221"/>
        <item m="1" x="975"/>
        <item m="1" x="2694"/>
        <item m="1" x="2695"/>
        <item m="1" x="2696"/>
        <item m="1" x="2697"/>
        <item m="1" x="1480"/>
        <item m="1" x="1485"/>
        <item m="1" x="1481"/>
        <item m="1" x="1166"/>
        <item m="1" x="2836"/>
        <item m="1" x="2839"/>
        <item m="1" x="2840"/>
        <item m="1" x="2842"/>
        <item m="1" x="2843"/>
        <item m="1" x="2844"/>
        <item m="1" x="2845"/>
        <item m="1" x="2846"/>
        <item m="1" x="2847"/>
        <item m="1" x="2848"/>
        <item m="1" x="2521"/>
        <item m="1" x="2849"/>
        <item m="1" x="833"/>
        <item m="1" x="2542"/>
        <item m="1" x="2713"/>
        <item m="1" x="2852"/>
        <item m="1" x="2853"/>
        <item m="1" x="2856"/>
        <item m="1" x="2864"/>
        <item m="1" x="2865"/>
        <item m="1" x="2868"/>
        <item m="1" x="2869"/>
        <item m="1" x="2870"/>
        <item m="1" x="2877"/>
        <item x="71"/>
        <item m="1" x="2881"/>
        <item m="1" x="2882"/>
        <item m="1" x="2883"/>
        <item m="1" x="2887"/>
        <item m="1" x="2723"/>
        <item m="1" x="2888"/>
        <item m="1" x="2889"/>
        <item m="1" x="2890"/>
        <item m="1" x="2724"/>
        <item m="1" x="2725"/>
        <item m="1" x="2726"/>
        <item m="1" x="2754"/>
        <item m="1" x="2728"/>
        <item m="1" x="2737"/>
        <item m="1" x="2735"/>
        <item m="1" x="2736"/>
        <item m="1" x="2733"/>
        <item m="1" x="2734"/>
        <item m="1" x="2244"/>
        <item m="1" x="2740"/>
        <item m="1" x="2738"/>
        <item m="1" x="2130"/>
        <item m="1" x="2739"/>
        <item m="1" x="2903"/>
        <item m="1" x="2904"/>
        <item m="1" x="2907"/>
        <item m="1" x="2908"/>
        <item m="1" x="2911"/>
        <item m="1" x="2912"/>
        <item m="1" x="2913"/>
        <item m="1" x="2914"/>
        <item m="1" x="2915"/>
        <item m="1" x="1232"/>
        <item m="1" x="2755"/>
        <item m="1" x="2917"/>
        <item m="1" x="2920"/>
        <item m="1" x="2763"/>
        <item m="1" x="2921"/>
        <item m="1" x="2922"/>
        <item m="1" x="2923"/>
        <item m="1" x="2762"/>
        <item m="1" x="2924"/>
        <item m="1" x="2925"/>
        <item m="1" x="2764"/>
        <item m="1" x="2927"/>
        <item m="1" x="2938"/>
        <item m="1" x="2771"/>
        <item m="1" x="2772"/>
        <item m="1" x="2773"/>
        <item m="1" x="2590"/>
        <item m="1" x="2591"/>
        <item m="1" x="2592"/>
        <item m="1" x="2593"/>
        <item m="1" x="2594"/>
        <item m="1" x="2595"/>
        <item m="1" x="2596"/>
        <item m="1" x="2597"/>
        <item m="1" x="2431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1239"/>
        <item x="85"/>
        <item m="1" x="868"/>
        <item m="1" x="2609"/>
        <item m="1" x="862"/>
        <item m="1" x="2610"/>
        <item m="1" x="1242"/>
        <item m="1" x="980"/>
        <item m="1" x="2506"/>
        <item m="1" x="2611"/>
        <item m="1" x="2582"/>
        <item m="1" x="2573"/>
        <item m="1" x="2571"/>
        <item m="1" x="2612"/>
        <item m="1" x="2613"/>
        <item m="1" x="2614"/>
        <item m="1" x="2615"/>
        <item m="1" x="2616"/>
        <item m="1" x="2618"/>
        <item m="1" x="2619"/>
        <item m="1" x="2620"/>
        <item m="1" x="2621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473"/>
        <item m="1" x="2633"/>
        <item x="68"/>
        <item m="1" x="2634"/>
        <item m="1" x="2635"/>
        <item m="1" x="2636"/>
        <item m="1" x="2637"/>
        <item m="1" x="2472"/>
        <item m="1" x="2638"/>
        <item m="1" x="2639"/>
        <item m="1" x="2640"/>
        <item m="1" x="2641"/>
        <item m="1" x="2642"/>
        <item x="53"/>
        <item m="1" x="2643"/>
        <item m="1" x="2644"/>
        <item m="1" x="2645"/>
        <item m="1" x="2646"/>
        <item m="1" x="2647"/>
        <item m="1" x="2652"/>
        <item m="1" x="2653"/>
        <item m="1" x="2500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6"/>
        <item m="1" x="2487"/>
        <item m="1" x="2667"/>
        <item m="1" x="2668"/>
        <item m="1" x="2669"/>
        <item m="1" x="2670"/>
        <item m="1" x="2671"/>
        <item m="1" x="1482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422"/>
        <item x="75"/>
        <item m="1" x="2692"/>
        <item m="1" x="1928"/>
        <item m="1" x="2693"/>
        <item m="1" x="1250"/>
        <item m="1" x="648"/>
        <item m="1" x="2698"/>
        <item m="1" x="2699"/>
        <item m="1" x="2700"/>
        <item m="1" x="1484"/>
        <item m="1" x="1483"/>
        <item m="1" x="1167"/>
        <item m="1" x="1248"/>
        <item m="1" x="2705"/>
        <item m="1" x="2706"/>
        <item m="1" x="2707"/>
        <item m="1" x="2708"/>
        <item m="1" x="2709"/>
        <item m="1" x="2538"/>
        <item m="1" x="2539"/>
        <item m="1" x="2541"/>
        <item m="1" x="2540"/>
        <item m="1" x="2226"/>
        <item m="1" x="1627"/>
        <item m="1" x="1628"/>
        <item m="1" x="1633"/>
        <item m="1" x="1611"/>
        <item m="1" x="1612"/>
        <item m="1" x="2712"/>
        <item m="1" x="1168"/>
        <item m="1" x="2714"/>
        <item m="1" x="2715"/>
        <item m="1" x="2716"/>
        <item m="1" x="2717"/>
        <item m="1" x="2718"/>
        <item m="1" x="2719"/>
        <item m="1" x="2570"/>
        <item m="1" x="2510"/>
        <item m="1" x="2720"/>
        <item m="1" x="2721"/>
        <item m="1" x="2722"/>
        <item m="1" x="2262"/>
        <item m="1" x="2261"/>
        <item m="1" x="1229"/>
        <item m="1" x="1230"/>
        <item m="1" x="1231"/>
        <item m="1" x="1249"/>
        <item m="1" x="2727"/>
        <item m="1" x="2729"/>
        <item m="1" x="2730"/>
        <item m="1" x="2731"/>
        <item m="1" x="2732"/>
        <item m="1" x="2061"/>
        <item x="64"/>
        <item x="65"/>
        <item x="62"/>
        <item x="63"/>
        <item m="1" x="2742"/>
        <item m="1" x="2745"/>
        <item m="1" x="2746"/>
        <item m="1" x="2747"/>
        <item m="1" x="2748"/>
        <item m="1" x="2749"/>
        <item m="1" x="2750"/>
        <item m="1" x="1233"/>
        <item m="1" x="2751"/>
        <item m="1" x="2752"/>
        <item m="1" x="2756"/>
        <item m="1" x="2757"/>
        <item m="1" x="2758"/>
        <item m="1" x="2759"/>
        <item m="1" x="2760"/>
        <item m="1" x="2761"/>
        <item m="1" x="2765"/>
        <item m="1" x="2766"/>
        <item m="1" x="2767"/>
        <item m="1" x="2768"/>
        <item m="1" x="2769"/>
        <item m="1" x="2770"/>
        <item m="1" x="2286"/>
        <item m="1" x="2288"/>
        <item m="1" x="2059"/>
        <item m="1" x="2446"/>
        <item x="67"/>
        <item m="1" x="852"/>
        <item m="1" x="2447"/>
        <item m="1" x="2448"/>
        <item m="1" x="2449"/>
        <item m="1" x="2455"/>
        <item m="1" x="2458"/>
        <item m="1" x="856"/>
        <item m="1" x="857"/>
        <item x="50"/>
        <item m="1" x="2315"/>
        <item m="1" x="2316"/>
        <item m="1" x="2317"/>
        <item m="1" x="2314"/>
        <item x="51"/>
        <item m="1" x="2464"/>
        <item m="1" x="2465"/>
        <item m="1" x="2466"/>
        <item m="1" x="2467"/>
        <item m="1" x="2468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8"/>
        <item m="1" x="2489"/>
        <item m="1" x="2490"/>
        <item m="1" x="2491"/>
        <item m="1" x="2492"/>
        <item x="52"/>
        <item m="1" x="866"/>
        <item m="1" x="2497"/>
        <item m="1" x="2498"/>
        <item m="1" x="2092"/>
        <item m="1" x="2499"/>
        <item m="1" x="2091"/>
        <item m="1" x="2502"/>
        <item m="1" x="2503"/>
        <item m="1" x="1223"/>
        <item m="1" x="2504"/>
        <item m="1" x="2505"/>
        <item m="1" x="2141"/>
        <item m="1" x="643"/>
        <item x="325"/>
        <item x="81"/>
        <item m="1" x="2101"/>
        <item m="1" x="2320"/>
        <item m="1" x="2508"/>
        <item m="1" x="2509"/>
        <item m="1" x="2511"/>
        <item m="1" x="2513"/>
        <item m="1" x="861"/>
        <item m="1" x="2522"/>
        <item m="1" x="860"/>
        <item m="1" x="2524"/>
        <item m="1" x="2525"/>
        <item m="1" x="2543"/>
        <item m="1" x="863"/>
        <item m="1" x="864"/>
        <item m="1" x="2544"/>
        <item m="1" x="2548"/>
        <item m="1" x="2549"/>
        <item m="1" x="2137"/>
        <item m="1" x="2138"/>
        <item m="1" x="2355"/>
        <item m="1" x="2356"/>
        <item m="1" x="2357"/>
        <item m="1" x="2358"/>
        <item m="1" x="1240"/>
        <item m="1" x="2359"/>
        <item m="1" x="2360"/>
        <item m="1" x="2143"/>
        <item m="1" x="2365"/>
        <item m="1" x="2550"/>
        <item m="1" x="2372"/>
        <item m="1" x="2381"/>
        <item m="1" x="2378"/>
        <item m="1" x="2377"/>
        <item m="1" x="2376"/>
        <item m="1" x="2562"/>
        <item m="1" x="2563"/>
        <item m="1" x="2564"/>
        <item m="1" x="2565"/>
        <item m="1" x="2403"/>
        <item m="1" x="2566"/>
        <item m="1" x="1476"/>
        <item m="1" x="867"/>
        <item m="1" x="2170"/>
        <item x="72"/>
        <item x="73"/>
        <item m="1" x="1477"/>
        <item m="1" x="1478"/>
        <item m="1" x="1211"/>
        <item m="1" x="1992"/>
        <item m="1" x="2572"/>
        <item m="1" x="2181"/>
        <item m="1" x="2003"/>
        <item m="1" x="1184"/>
        <item m="1" x="2179"/>
        <item m="1" x="2000"/>
        <item m="1" x="2002"/>
        <item m="1" x="1176"/>
        <item m="1" x="1177"/>
        <item m="1" x="1996"/>
        <item m="1" x="1185"/>
        <item m="1" x="2397"/>
        <item m="1" x="1178"/>
        <item m="1" x="1179"/>
        <item m="1" x="1171"/>
        <item m="1" x="1180"/>
        <item m="1" x="1175"/>
        <item m="1" x="2180"/>
        <item m="1" x="1183"/>
        <item m="1" x="1188"/>
        <item m="1" x="1190"/>
        <item m="1" x="1283"/>
        <item m="1" x="1181"/>
        <item m="1" x="1182"/>
        <item m="1" x="1210"/>
        <item m="1" x="1174"/>
        <item m="1" x="2006"/>
        <item m="1" x="1169"/>
        <item m="1" x="1993"/>
        <item m="1" x="2398"/>
        <item m="1" x="2182"/>
        <item m="1" x="1209"/>
        <item m="1" x="2036"/>
        <item m="1" x="2038"/>
        <item m="1" x="1994"/>
        <item m="1" x="2400"/>
        <item m="1" x="2399"/>
        <item m="1" x="2008"/>
        <item m="1" x="2009"/>
        <item m="1" x="2401"/>
        <item m="1" x="2010"/>
        <item m="1" x="2011"/>
        <item m="1" x="1191"/>
        <item m="1" x="2402"/>
        <item m="1" x="2012"/>
        <item m="1" x="2013"/>
        <item m="1" x="1172"/>
        <item m="1" x="1173"/>
        <item m="1" x="1194"/>
        <item m="1" x="1192"/>
        <item m="1" x="1193"/>
        <item m="1" x="2175"/>
        <item m="1" x="2176"/>
        <item m="1" x="2177"/>
        <item m="1" x="1995"/>
        <item m="1" x="2173"/>
        <item m="1" x="2054"/>
        <item m="1" x="2178"/>
        <item m="1" x="2174"/>
        <item m="1" x="2053"/>
        <item m="1" x="1989"/>
        <item m="1" x="1284"/>
        <item m="1" x="1170"/>
        <item m="1" x="2007"/>
        <item m="1" x="1189"/>
        <item m="1" x="1186"/>
        <item m="1" x="2404"/>
        <item m="1" x="1988"/>
        <item m="1" x="1187"/>
        <item m="1" x="1991"/>
        <item m="1" x="2030"/>
        <item m="1" x="1206"/>
        <item m="1" x="2415"/>
        <item m="1" x="2416"/>
        <item m="1" x="1205"/>
        <item m="1" x="1204"/>
        <item m="1" x="1217"/>
        <item m="1" x="2024"/>
        <item m="1" x="2417"/>
        <item m="1" x="2037"/>
        <item m="1" x="2039"/>
        <item m="1" x="2022"/>
        <item m="1" x="2023"/>
        <item m="1" x="2419"/>
        <item m="1" x="2418"/>
        <item m="1" x="2025"/>
        <item m="1" x="1213"/>
        <item m="1" x="2027"/>
        <item m="1" x="2026"/>
        <item m="1" x="1214"/>
        <item m="1" x="1215"/>
        <item m="1" x="1212"/>
        <item m="1" x="1216"/>
        <item m="1" x="1207"/>
        <item m="1" x="1208"/>
        <item m="1" x="2576"/>
        <item m="1" x="1224"/>
        <item m="1" x="1667"/>
        <item m="1" x="2043"/>
        <item m="1" x="1196"/>
        <item m="1" x="854"/>
        <item x="78"/>
        <item m="1" x="1225"/>
        <item m="1" x="2432"/>
        <item m="1" x="2433"/>
        <item m="1" x="1235"/>
        <item m="1" x="2434"/>
        <item m="1" x="2051"/>
        <item m="1" x="2052"/>
        <item m="1" x="2047"/>
        <item m="1" x="2435"/>
        <item m="1" x="2436"/>
        <item m="1" x="2050"/>
        <item m="1" x="2055"/>
        <item m="1" x="865"/>
        <item m="1" x="2056"/>
        <item m="1" x="2437"/>
        <item m="1" x="2254"/>
        <item m="1" x="2583"/>
        <item m="1" x="2584"/>
        <item m="1" x="2585"/>
        <item m="1" x="1246"/>
        <item m="1" x="1247"/>
        <item m="1" x="2443"/>
        <item m="1" x="2444"/>
        <item m="1" x="2586"/>
        <item m="1" x="2588"/>
        <item m="1" x="2287"/>
        <item m="1" x="2289"/>
        <item m="1" x="2290"/>
        <item m="1" x="2291"/>
        <item m="1" x="2292"/>
        <item m="1" x="2293"/>
        <item m="1" x="2294"/>
        <item m="1" x="855"/>
        <item m="1" x="2071"/>
        <item m="1" x="2298"/>
        <item m="1" x="2299"/>
        <item m="1" x="2300"/>
        <item m="1" x="2301"/>
        <item m="1" x="2302"/>
        <item m="1" x="2303"/>
        <item m="1" x="1498"/>
        <item m="1" x="2304"/>
        <item m="1" x="2305"/>
        <item m="1" x="2306"/>
        <item m="1" x="2307"/>
        <item m="1" x="2308"/>
        <item m="1" x="2309"/>
        <item m="1" x="2310"/>
        <item m="1" x="2311"/>
        <item m="1" x="2133"/>
        <item m="1" x="2312"/>
        <item m="1" x="2313"/>
        <item m="1" x="2318"/>
        <item m="1" x="1308"/>
        <item m="1" x="2321"/>
        <item m="1" x="2322"/>
        <item m="1" x="2327"/>
        <item m="1" x="2328"/>
        <item m="1" x="2329"/>
        <item m="1" x="2332"/>
        <item m="1" x="2335"/>
        <item m="1" x="2336"/>
        <item m="1" x="2337"/>
        <item m="1" x="2338"/>
        <item m="1" x="2341"/>
        <item m="1" x="2114"/>
        <item m="1" x="2116"/>
        <item m="1" x="676"/>
        <item m="1" x="2342"/>
        <item m="1" x="681"/>
        <item m="1" x="2126"/>
        <item m="1" x="2343"/>
        <item m="1" x="2344"/>
        <item m="1" x="2345"/>
        <item m="1" x="2346"/>
        <item m="1" x="2347"/>
        <item m="1" x="2348"/>
        <item m="1" x="2349"/>
        <item m="1" x="2136"/>
        <item m="1" x="2350"/>
        <item m="1" x="2351"/>
        <item m="1" x="2352"/>
        <item m="1" x="2354"/>
        <item m="1" x="2361"/>
        <item m="1" x="2362"/>
        <item m="1" x="2363"/>
        <item m="1" x="2364"/>
        <item m="1" x="683"/>
        <item m="1" x="2366"/>
        <item m="1" x="2145"/>
        <item m="1" x="2367"/>
        <item m="1" x="2368"/>
        <item m="1" x="2034"/>
        <item m="1" x="2369"/>
        <item m="1" x="2370"/>
        <item m="1" x="2371"/>
        <item m="1" x="2373"/>
        <item m="1" x="2374"/>
        <item m="1" x="2375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1278"/>
        <item x="69"/>
        <item m="1" x="2394"/>
        <item m="1" x="2395"/>
        <item m="1" x="2396"/>
        <item m="1" x="1997"/>
        <item m="1" x="1990"/>
        <item m="1" x="2405"/>
        <item m="1" x="2185"/>
        <item m="1" x="2406"/>
        <item m="1" x="2407"/>
        <item m="1" x="2408"/>
        <item m="1" x="2409"/>
        <item m="1" x="2410"/>
        <item m="1" x="2411"/>
        <item m="1" x="2412"/>
        <item m="1" x="2413"/>
        <item m="1" x="2194"/>
        <item m="1" x="2195"/>
        <item m="1" x="2414"/>
        <item x="74"/>
        <item m="1" x="2420"/>
        <item m="1" x="2421"/>
        <item m="1" x="2423"/>
        <item m="1" x="2424"/>
        <item m="1" x="2425"/>
        <item m="1" x="2426"/>
        <item m="1" x="2427"/>
        <item m="1" x="1289"/>
        <item m="1" x="2214"/>
        <item m="1" x="2430"/>
        <item m="1" x="2044"/>
        <item x="125"/>
        <item x="83"/>
        <item x="84"/>
        <item m="1" x="1505"/>
        <item m="1" x="712"/>
        <item m="1" x="2060"/>
        <item m="1" x="2062"/>
        <item m="1" x="2063"/>
        <item m="1" x="2064"/>
        <item m="1" x="853"/>
        <item m="1" x="1961"/>
        <item m="1" x="2068"/>
        <item m="1" x="2041"/>
        <item m="1" x="2069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3"/>
        <item x="54"/>
        <item m="1" x="2096"/>
        <item m="1" x="2097"/>
        <item m="1" x="2102"/>
        <item m="1" x="2103"/>
        <item m="1" x="2104"/>
        <item m="1" x="1258"/>
        <item m="1" x="997"/>
        <item m="1" x="996"/>
        <item m="1" x="671"/>
        <item m="1" x="2115"/>
        <item m="1" x="2117"/>
        <item m="1" x="2118"/>
        <item m="1" x="2119"/>
        <item m="1" x="2120"/>
        <item m="1" x="2121"/>
        <item m="1" x="675"/>
        <item m="1" x="673"/>
        <item m="1" x="674"/>
        <item m="1" x="672"/>
        <item m="1" x="1257"/>
        <item m="1" x="2127"/>
        <item m="1" x="2132"/>
        <item m="1" x="2134"/>
        <item m="1" x="2135"/>
        <item m="1" x="2139"/>
        <item m="1" x="2140"/>
        <item m="1" x="2142"/>
        <item m="1" x="2144"/>
        <item m="1" x="2146"/>
        <item m="1" x="2147"/>
        <item m="1" x="2148"/>
        <item m="1" x="2149"/>
        <item m="1" x="2150"/>
        <item m="1" x="2151"/>
        <item m="1" x="2152"/>
        <item m="1" x="2153"/>
        <item m="1" x="2155"/>
        <item m="1" x="2156"/>
        <item m="1" x="1300"/>
        <item m="1" x="2158"/>
        <item m="1" x="2159"/>
        <item m="1" x="998"/>
        <item m="1" x="2160"/>
        <item m="1" x="2161"/>
        <item m="1" x="2162"/>
        <item m="1" x="2163"/>
        <item m="1" x="2164"/>
        <item m="1" x="2165"/>
        <item m="1" x="2166"/>
        <item m="1" x="1291"/>
        <item m="1" x="2167"/>
        <item m="1" x="1279"/>
        <item x="151"/>
        <item x="70"/>
        <item m="1" x="1665"/>
        <item m="1" x="2171"/>
        <item m="1" x="2172"/>
        <item m="1" x="1987"/>
        <item m="1" x="2183"/>
        <item m="1" x="2184"/>
        <item m="1" x="2188"/>
        <item m="1" x="2189"/>
        <item m="1" x="2190"/>
        <item m="1" x="2193"/>
        <item m="1" x="1495"/>
        <item m="1" x="1666"/>
        <item m="1" x="1499"/>
        <item m="1" x="1917"/>
        <item m="1" x="2197"/>
        <item m="1" x="2198"/>
        <item m="1" x="2199"/>
        <item m="1" x="2200"/>
        <item m="1" x="2201"/>
        <item m="1" x="2202"/>
        <item m="1" x="2035"/>
        <item m="1" x="2040"/>
        <item m="1" x="2031"/>
        <item m="1" x="2032"/>
        <item m="1" x="2021"/>
        <item x="170"/>
        <item m="1" x="2203"/>
        <item m="1" x="2205"/>
        <item m="1" x="2206"/>
        <item m="1" x="2207"/>
        <item m="1" x="2208"/>
        <item m="1" x="2209"/>
        <item m="1" x="2210"/>
        <item m="1" x="2211"/>
        <item m="1" x="1296"/>
        <item x="345"/>
        <item m="1" x="2212"/>
        <item m="1" x="1502"/>
        <item m="1" x="1503"/>
        <item x="173"/>
        <item m="1" x="2229"/>
        <item x="82"/>
        <item x="87"/>
        <item x="178"/>
        <item m="1" x="2045"/>
        <item m="1" x="2046"/>
        <item m="1" x="1668"/>
        <item m="1" x="1303"/>
        <item m="1" x="2268"/>
        <item m="1" x="1783"/>
        <item m="1" x="1935"/>
        <item m="1" x="1000"/>
        <item m="1" x="851"/>
        <item m="1" x="1785"/>
        <item m="1" x="1786"/>
        <item m="1" x="1936"/>
        <item m="1" x="1937"/>
        <item m="1" x="1790"/>
        <item m="1" x="1938"/>
        <item x="172"/>
        <item m="1" x="1294"/>
        <item m="1" x="869"/>
        <item m="1" x="1793"/>
        <item m="1" x="1939"/>
        <item m="1" x="1940"/>
        <item m="1" x="1794"/>
        <item m="1" x="1941"/>
        <item m="1" x="1942"/>
        <item m="1" x="1943"/>
        <item m="1" x="1944"/>
        <item m="1" x="1945"/>
        <item m="1" x="1007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x="101"/>
        <item m="1" x="1808"/>
        <item m="1" x="1816"/>
        <item x="105"/>
        <item x="111"/>
        <item m="1" x="1817"/>
        <item x="195"/>
        <item m="1" x="1822"/>
        <item m="1" x="859"/>
        <item m="1" x="858"/>
        <item m="1" x="1962"/>
        <item m="1" x="1963"/>
        <item m="1" x="1831"/>
        <item m="1" x="1832"/>
        <item m="1" x="1833"/>
        <item m="1" x="1256"/>
        <item m="1" x="1965"/>
        <item m="1" x="677"/>
        <item m="1" x="1966"/>
        <item m="1" x="1843"/>
        <item m="1" x="1967"/>
        <item m="1" x="1968"/>
        <item m="1" x="1969"/>
        <item m="1" x="1970"/>
        <item m="1" x="1971"/>
        <item m="1" x="1846"/>
        <item m="1" x="1847"/>
        <item m="1" x="1873"/>
        <item m="1" x="1874"/>
        <item m="1" x="1875"/>
        <item m="1" x="1888"/>
        <item m="1" x="1876"/>
        <item m="1" x="1877"/>
        <item m="1" x="1878"/>
        <item m="1" x="1879"/>
        <item m="1" x="1880"/>
        <item m="1" x="1881"/>
        <item m="1" x="1882"/>
        <item m="1" x="1883"/>
        <item m="1" x="1848"/>
        <item m="1" x="1849"/>
        <item m="1" x="1887"/>
        <item m="1" x="1972"/>
        <item m="1" x="1973"/>
        <item x="124"/>
        <item m="1" x="1974"/>
        <item m="1" x="1975"/>
        <item m="1" x="1898"/>
        <item m="1" x="1979"/>
        <item m="1" x="1980"/>
        <item m="1" x="1981"/>
        <item m="1" x="1982"/>
        <item m="1" x="1983"/>
        <item m="1" x="1984"/>
        <item m="1" x="1901"/>
        <item m="1" x="1985"/>
        <item m="1" x="1902"/>
        <item m="1" x="1664"/>
        <item x="153"/>
        <item x="150"/>
        <item m="1" x="1271"/>
        <item m="1" x="1986"/>
        <item m="1" x="1487"/>
        <item m="1" x="1998"/>
        <item m="1" x="1999"/>
        <item m="1" x="2001"/>
        <item m="1" x="2004"/>
        <item m="1" x="2005"/>
        <item m="1" x="2014"/>
        <item m="1" x="2015"/>
        <item m="1" x="2016"/>
        <item m="1" x="2017"/>
        <item m="1" x="2018"/>
        <item m="1" x="2019"/>
        <item m="1" x="2020"/>
        <item m="1" x="1496"/>
        <item m="1" x="1497"/>
        <item x="163"/>
        <item x="166"/>
        <item m="1" x="2028"/>
        <item m="1" x="2029"/>
        <item m="1" x="2033"/>
        <item m="1" x="1492"/>
        <item m="1" x="2042"/>
        <item m="1" x="1500"/>
        <item m="1" x="1301"/>
        <item m="1" x="1659"/>
        <item m="1" x="1926"/>
        <item m="1" x="1293"/>
        <item m="1" x="979"/>
        <item m="1" x="2048"/>
        <item m="1" x="2049"/>
        <item m="1" x="1298"/>
        <item m="1" x="1933"/>
        <item m="1" x="687"/>
        <item m="1" x="1302"/>
        <item x="185"/>
        <item m="1" x="1304"/>
        <item m="1" x="717"/>
        <item x="193"/>
        <item x="194"/>
        <item m="1" x="2058"/>
        <item m="1" x="1784"/>
        <item x="542"/>
        <item m="1" x="1787"/>
        <item m="1" x="1788"/>
        <item m="1" x="1789"/>
        <item m="1" x="1791"/>
        <item m="1" x="1795"/>
        <item m="1" x="1796"/>
        <item m="1" x="1797"/>
        <item m="1" x="1798"/>
        <item m="1" x="1799"/>
        <item m="1" x="1800"/>
        <item x="192"/>
        <item m="1" x="1801"/>
        <item m="1" x="1802"/>
        <item m="1" x="1803"/>
        <item m="1" x="1804"/>
        <item m="1" x="1805"/>
        <item m="1" x="1806"/>
        <item m="1" x="1807"/>
        <item m="1" x="1809"/>
        <item m="1" x="1810"/>
        <item m="1" x="1811"/>
        <item m="1" x="1812"/>
        <item m="1" x="1813"/>
        <item m="1" x="1814"/>
        <item m="1" x="1815"/>
        <item m="1" x="1819"/>
        <item m="1" x="1820"/>
        <item m="1" x="1821"/>
        <item m="1" x="663"/>
        <item m="1" x="659"/>
        <item m="1" x="660"/>
        <item m="1" x="1823"/>
        <item m="1" x="1824"/>
        <item m="1" x="1825"/>
        <item m="1" x="1826"/>
        <item m="1" x="1827"/>
        <item m="1" x="1828"/>
        <item m="1" x="665"/>
        <item m="1" x="669"/>
        <item m="1" x="670"/>
        <item m="1" x="668"/>
        <item m="1" x="1347"/>
        <item m="1" x="1015"/>
        <item m="1" x="1830"/>
        <item m="1" x="1834"/>
        <item m="1" x="1835"/>
        <item m="1" x="1836"/>
        <item m="1" x="682"/>
        <item x="120"/>
        <item m="1" x="1837"/>
        <item m="1" x="1838"/>
        <item m="1" x="1839"/>
        <item m="1" x="1840"/>
        <item m="1" x="1841"/>
        <item m="1" x="1842"/>
        <item m="1" x="1844"/>
        <item m="1" x="1036"/>
        <item m="1" x="1035"/>
        <item m="1" x="1027"/>
        <item m="1" x="1845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84"/>
        <item m="1" x="1885"/>
        <item m="1" x="1886"/>
        <item m="1" x="1889"/>
        <item m="1" x="1890"/>
        <item m="1" x="1891"/>
        <item m="1" x="1892"/>
        <item m="1" x="1893"/>
        <item m="1" x="1894"/>
        <item m="1" x="1895"/>
        <item m="1" x="1897"/>
        <item m="1" x="1899"/>
        <item m="1" x="1900"/>
        <item m="1" x="1277"/>
        <item m="1" x="1903"/>
        <item m="1" x="1280"/>
        <item x="149"/>
        <item m="1" x="1486"/>
        <item m="1" x="1725"/>
        <item m="1" x="1488"/>
        <item m="1" x="1545"/>
        <item m="1" x="1909"/>
        <item m="1" x="977"/>
        <item m="1" x="1910"/>
        <item m="1" x="1911"/>
        <item m="1" x="1040"/>
        <item m="1" x="1287"/>
        <item m="1" x="1493"/>
        <item m="1" x="1912"/>
        <item m="1" x="1915"/>
        <item m="1" x="1551"/>
        <item x="77"/>
        <item m="1" x="1501"/>
        <item m="1" x="1927"/>
        <item m="1" x="1292"/>
        <item x="181"/>
        <item m="1" x="1506"/>
        <item m="1" x="1781"/>
        <item m="1" x="1553"/>
        <item m="1" x="1931"/>
        <item m="1" x="1297"/>
        <item m="1" x="688"/>
        <item m="1" x="689"/>
        <item m="1" x="690"/>
        <item m="1" x="691"/>
        <item x="184"/>
        <item m="1" x="873"/>
        <item x="190"/>
        <item x="191"/>
        <item m="1" x="1307"/>
        <item m="1" x="1621"/>
        <item m="1" x="1669"/>
        <item m="1" x="1670"/>
        <item m="1" x="12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272"/>
        <item m="1" x="1709"/>
        <item m="1" x="1710"/>
        <item m="1" x="1711"/>
        <item m="1" x="1712"/>
        <item m="1" x="1713"/>
        <item m="1" x="1286"/>
        <item m="1" x="1714"/>
        <item m="1" x="1715"/>
        <item m="1" x="1716"/>
        <item m="1" x="1009"/>
        <item m="1" x="1254"/>
        <item m="1" x="1717"/>
        <item x="109"/>
        <item m="1" x="1253"/>
        <item m="1" x="1718"/>
        <item m="1" x="652"/>
        <item m="1" x="653"/>
        <item m="1" x="654"/>
        <item m="1" x="655"/>
        <item m="1" x="656"/>
        <item m="1" x="661"/>
        <item m="1" x="662"/>
        <item m="1" x="1719"/>
        <item m="1" x="1017"/>
        <item m="1" x="1720"/>
        <item m="1" x="667"/>
        <item m="1" x="1018"/>
        <item m="1" x="678"/>
        <item m="1" x="679"/>
        <item x="106"/>
        <item m="1" x="1721"/>
        <item m="1" x="1261"/>
        <item m="1" x="1262"/>
        <item m="1" x="1263"/>
        <item m="1" x="1264"/>
        <item m="1" x="1265"/>
        <item m="1" x="1260"/>
        <item m="1" x="1273"/>
        <item m="1" x="1722"/>
        <item x="107"/>
        <item m="1" x="1723"/>
        <item m="1" x="1724"/>
        <item m="1" x="1270"/>
        <item m="1" x="1033"/>
        <item m="1" x="1034"/>
        <item x="154"/>
        <item x="155"/>
        <item x="156"/>
        <item m="1" x="1281"/>
        <item m="1" x="1282"/>
        <item m="1" x="1543"/>
        <item m="1" x="1546"/>
        <item m="1" x="1489"/>
        <item m="1" x="1491"/>
        <item m="1" x="1490"/>
        <item x="160"/>
        <item m="1" x="1494"/>
        <item m="1" x="1285"/>
        <item x="167"/>
        <item m="1" x="1726"/>
        <item x="169"/>
        <item m="1" x="1275"/>
        <item m="1" x="1727"/>
        <item m="1" x="1295"/>
        <item m="1" x="1504"/>
        <item m="1" x="1299"/>
        <item m="1" x="1305"/>
        <item m="1" x="1306"/>
        <item m="1" x="1251"/>
        <item m="1" x="650"/>
        <item m="1" x="999"/>
        <item m="1" x="1309"/>
        <item m="1" x="651"/>
        <item x="94"/>
        <item m="1" x="1728"/>
        <item m="1" x="1729"/>
        <item m="1" x="1730"/>
        <item m="1" x="1731"/>
        <item m="1" x="1732"/>
        <item m="1" x="1733"/>
        <item m="1" x="1508"/>
        <item m="1" x="1524"/>
        <item m="1" x="1734"/>
        <item m="1" x="1735"/>
        <item m="1" x="1736"/>
        <item m="1" x="1737"/>
        <item m="1" x="1738"/>
        <item x="168"/>
        <item m="1" x="1739"/>
        <item x="102"/>
        <item m="1" x="1740"/>
        <item m="1" x="1741"/>
        <item m="1" x="664"/>
        <item m="1" x="1016"/>
        <item m="1" x="1255"/>
        <item m="1" x="680"/>
        <item m="1" x="1259"/>
        <item m="1" x="1742"/>
        <item m="1" x="1743"/>
        <item m="1" x="1266"/>
        <item m="1" x="1267"/>
        <item m="1" x="1268"/>
        <item m="1" x="1269"/>
        <item m="1" x="1744"/>
        <item m="1" x="1274"/>
        <item m="1" x="1745"/>
        <item m="1" x="1746"/>
        <item m="1" x="1747"/>
        <item m="1" x="1748"/>
        <item m="1" x="1749"/>
        <item m="1" x="1750"/>
        <item m="1" x="1751"/>
        <item m="1" x="1752"/>
        <item x="158"/>
        <item m="1" x="1753"/>
        <item m="1" x="1754"/>
        <item m="1" x="1755"/>
        <item m="1" x="1756"/>
        <item x="152"/>
        <item x="157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288"/>
        <item m="1" x="1336"/>
        <item m="1" x="1552"/>
        <item m="1" x="1772"/>
        <item m="1" x="1773"/>
        <item m="1" x="1774"/>
        <item m="1" x="1775"/>
        <item m="1" x="1776"/>
        <item m="1" x="1777"/>
        <item m="1" x="1046"/>
        <item m="1" x="1778"/>
        <item m="1" x="1416"/>
        <item m="1" x="1779"/>
        <item m="1" x="1780"/>
        <item m="1" x="1782"/>
        <item x="176"/>
        <item m="1" x="1310"/>
        <item m="1" x="1314"/>
        <item m="1" x="1507"/>
        <item m="1" x="1509"/>
        <item m="1" x="1317"/>
        <item m="1" x="1318"/>
        <item m="1" x="1319"/>
        <item m="1" x="1510"/>
        <item m="1" x="1511"/>
        <item m="1" x="1374"/>
        <item m="1" x="1512"/>
        <item m="1" x="1377"/>
        <item m="1" x="1513"/>
        <item m="1" x="1514"/>
        <item m="1" x="1515"/>
        <item m="1" x="1321"/>
        <item m="1" x="1322"/>
        <item m="1" x="1516"/>
        <item m="1" x="1517"/>
        <item m="1" x="1518"/>
        <item m="1" x="1519"/>
        <item m="1" x="1520"/>
        <item m="1" x="1521"/>
        <item m="1" x="1320"/>
        <item m="1" x="1522"/>
        <item m="1" x="1523"/>
        <item m="1" x="1337"/>
        <item m="1" x="1354"/>
        <item m="1" x="1355"/>
        <item m="1" x="1525"/>
        <item m="1" x="1526"/>
        <item m="1" x="1527"/>
        <item m="1" x="657"/>
        <item m="1" x="658"/>
        <item m="1" x="1342"/>
        <item m="1" x="1528"/>
        <item m="1" x="1019"/>
        <item m="1" x="1020"/>
        <item m="1" x="1357"/>
        <item m="1" x="1529"/>
        <item m="1" x="1530"/>
        <item m="1" x="1358"/>
        <item m="1" x="1359"/>
        <item m="1" x="1360"/>
        <item m="1" x="1361"/>
        <item m="1" x="1531"/>
        <item m="1" x="1341"/>
        <item m="1" x="1532"/>
        <item m="1" x="1533"/>
        <item x="126"/>
        <item m="1" x="1371"/>
        <item m="1" x="1372"/>
        <item m="1" x="1373"/>
        <item m="1" x="1366"/>
        <item m="1" x="1367"/>
        <item m="1" x="1368"/>
        <item m="1" x="1369"/>
        <item m="1" x="1370"/>
        <item m="1" x="1375"/>
        <item m="1" x="1376"/>
        <item m="1" x="1378"/>
        <item m="1" x="1379"/>
        <item m="1" x="1348"/>
        <item m="1" x="1380"/>
        <item m="1" x="1534"/>
        <item m="1" x="684"/>
        <item m="1" x="1383"/>
        <item m="1" x="1535"/>
        <item m="1" x="1536"/>
        <item m="1" x="1537"/>
        <item m="1" x="1538"/>
        <item m="1" x="1539"/>
        <item m="1" x="1540"/>
        <item m="1" x="1388"/>
        <item m="1" x="1390"/>
        <item m="1" x="1541"/>
        <item m="1" x="1389"/>
        <item m="1" x="1542"/>
        <item m="1" x="1400"/>
        <item m="1" x="1544"/>
        <item m="1" x="1547"/>
        <item m="1" x="1353"/>
        <item m="1" x="1548"/>
        <item m="1" x="1549"/>
        <item m="1" x="1550"/>
        <item m="1" x="1411"/>
        <item m="1" x="1413"/>
        <item m="1" x="1554"/>
        <item m="1" x="1555"/>
        <item m="1" x="686"/>
        <item m="1" x="1422"/>
        <item x="186"/>
        <item m="1" x="1311"/>
        <item m="1" x="1556"/>
        <item m="1" x="1557"/>
        <item m="1" x="1558"/>
        <item m="1" x="1559"/>
        <item m="1" x="1560"/>
        <item m="1" x="666"/>
        <item m="1" x="705"/>
        <item m="1" x="706"/>
        <item m="1" x="1561"/>
        <item m="1" x="1362"/>
        <item m="1" x="1562"/>
        <item m="1" x="1563"/>
        <item m="1" x="1564"/>
        <item m="1" x="685"/>
        <item m="1" x="1565"/>
        <item m="1" x="1566"/>
        <item m="1" x="1386"/>
        <item m="1" x="1387"/>
        <item m="1" x="1567"/>
        <item m="1" x="1568"/>
        <item m="1" x="601"/>
        <item m="1" x="1401"/>
        <item m="1" x="1569"/>
        <item m="1" x="1570"/>
        <item m="1" x="1571"/>
        <item m="1" x="1572"/>
        <item m="1" x="1573"/>
        <item m="1" x="1013"/>
        <item m="1" x="1574"/>
        <item m="1" x="1575"/>
        <item m="1" x="1410"/>
        <item m="1" x="1576"/>
        <item m="1" x="1577"/>
        <item m="1" x="1578"/>
        <item m="1" x="1579"/>
        <item m="1" x="1580"/>
        <item m="1" x="1581"/>
        <item m="1" x="1582"/>
        <item m="1" x="1583"/>
        <item m="1" x="1421"/>
        <item m="1" x="1424"/>
        <item m="1" x="1076"/>
        <item m="1" x="1079"/>
        <item m="1" x="1081"/>
        <item m="1" x="1138"/>
        <item m="1" x="1195"/>
        <item m="1" x="1312"/>
        <item m="1" x="1313"/>
        <item m="1" x="1315"/>
        <item m="1" x="1316"/>
        <item x="98"/>
        <item m="1" x="1323"/>
        <item m="1" x="1324"/>
        <item m="1" x="60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8"/>
        <item m="1" x="1008"/>
        <item m="1" x="1339"/>
        <item m="1" x="1340"/>
        <item m="1" x="729"/>
        <item m="1" x="1343"/>
        <item m="1" x="1344"/>
        <item m="1" x="1345"/>
        <item x="242"/>
        <item m="1" x="1346"/>
        <item x="113"/>
        <item m="1" x="1349"/>
        <item m="1" x="1350"/>
        <item m="1" x="1351"/>
        <item m="1" x="1352"/>
        <item m="1" x="1356"/>
        <item m="1" x="981"/>
        <item m="1" x="1363"/>
        <item m="1" x="1364"/>
        <item m="1" x="1365"/>
        <item x="127"/>
        <item m="1" x="1381"/>
        <item m="1" x="1382"/>
        <item m="1" x="1384"/>
        <item x="177"/>
        <item m="1" x="1385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2"/>
        <item m="1" x="1403"/>
        <item m="1" x="1404"/>
        <item m="1" x="1406"/>
        <item m="1" x="1407"/>
        <item m="1" x="1408"/>
        <item m="1" x="749"/>
        <item m="1" x="1409"/>
        <item m="1" x="1412"/>
        <item x="161"/>
        <item m="1" x="1414"/>
        <item m="1" x="1415"/>
        <item m="1" x="1417"/>
        <item m="1" x="1418"/>
        <item m="1" x="1419"/>
        <item m="1" x="1420"/>
        <item m="1" x="1423"/>
        <item m="1" x="1425"/>
        <item m="1" x="1426"/>
        <item x="103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047"/>
        <item m="1" x="1446"/>
        <item m="1" x="1447"/>
        <item m="1" x="1448"/>
        <item m="1" x="1449"/>
        <item m="1" x="1450"/>
        <item m="1" x="1451"/>
        <item m="1" x="1452"/>
        <item m="1" x="60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603"/>
        <item m="1" x="1464"/>
        <item m="1" x="1001"/>
        <item m="1" x="1002"/>
        <item m="1" x="1003"/>
        <item x="96"/>
        <item m="1" x="884"/>
        <item x="99"/>
        <item m="1" x="1004"/>
        <item m="1" x="1005"/>
        <item x="100"/>
        <item m="1" x="1006"/>
        <item m="1" x="875"/>
        <item m="1" x="871"/>
        <item m="1" x="728"/>
        <item m="1" x="1010"/>
        <item m="1" x="1011"/>
        <item m="1" x="707"/>
        <item m="1" x="1012"/>
        <item m="1" x="713"/>
        <item m="1" x="1014"/>
        <item m="1" x="708"/>
        <item m="1" x="1021"/>
        <item m="1" x="1022"/>
        <item m="1" x="1023"/>
        <item x="114"/>
        <item x="115"/>
        <item m="1" x="723"/>
        <item m="1" x="725"/>
        <item m="1" x="1024"/>
        <item x="108"/>
        <item m="1" x="1025"/>
        <item m="1" x="1026"/>
        <item x="138"/>
        <item x="139"/>
        <item x="140"/>
        <item x="141"/>
        <item x="142"/>
        <item x="143"/>
        <item x="129"/>
        <item x="130"/>
        <item x="131"/>
        <item x="132"/>
        <item x="133"/>
        <item x="134"/>
        <item x="128"/>
        <item m="1" x="1028"/>
        <item m="1" x="1029"/>
        <item m="1" x="1030"/>
        <item m="1" x="1031"/>
        <item m="1" x="742"/>
        <item m="1" x="1032"/>
        <item m="1" x="744"/>
        <item x="147"/>
        <item m="1" x="1037"/>
        <item m="1" x="1038"/>
        <item x="162"/>
        <item m="1" x="1039"/>
        <item m="1" x="1041"/>
        <item m="1" x="1042"/>
        <item x="174"/>
        <item m="1" x="1043"/>
        <item m="1" x="1044"/>
        <item m="1" x="1045"/>
        <item x="179"/>
        <item m="1" x="1048"/>
        <item m="1" x="1049"/>
        <item x="182"/>
        <item m="1" x="757"/>
        <item x="183"/>
        <item x="189"/>
        <item m="1" x="1050"/>
        <item m="1" x="1051"/>
        <item m="1" x="746"/>
        <item m="1" x="1052"/>
        <item m="1" x="1053"/>
        <item m="1" x="1054"/>
        <item m="1" x="724"/>
        <item x="121"/>
        <item x="135"/>
        <item x="136"/>
        <item x="137"/>
        <item x="145"/>
        <item x="104"/>
        <item m="1" x="1055"/>
        <item m="1" x="1056"/>
        <item m="1" x="1057"/>
        <item m="1" x="1058"/>
        <item m="1" x="1059"/>
        <item x="180"/>
        <item m="1" x="870"/>
        <item x="93"/>
        <item x="95"/>
        <item m="1" x="892"/>
        <item x="97"/>
        <item m="1" x="876"/>
        <item m="1" x="877"/>
        <item m="1" x="878"/>
        <item m="1" x="753"/>
        <item m="1" x="696"/>
        <item m="1" x="697"/>
        <item m="1" x="718"/>
        <item m="1" x="709"/>
        <item m="1" x="710"/>
        <item m="1" x="711"/>
        <item x="116"/>
        <item x="117"/>
        <item x="118"/>
        <item x="119"/>
        <item x="233"/>
        <item m="1" x="882"/>
        <item m="1" x="883"/>
        <item x="122"/>
        <item x="123"/>
        <item m="1" x="747"/>
        <item x="146"/>
        <item m="1" x="885"/>
        <item m="1" x="886"/>
        <item m="1" x="887"/>
        <item m="1" x="731"/>
        <item m="1" x="732"/>
        <item m="1" x="733"/>
        <item x="148"/>
        <item x="110"/>
        <item m="1" x="982"/>
        <item x="159"/>
        <item x="112"/>
        <item m="1" x="605"/>
        <item x="165"/>
        <item m="1" x="754"/>
        <item x="171"/>
        <item m="1" x="983"/>
        <item m="1" x="984"/>
        <item m="1" x="985"/>
        <item m="1" x="986"/>
        <item x="201"/>
        <item x="202"/>
        <item m="1" x="694"/>
        <item m="1" x="987"/>
        <item m="1" x="693"/>
        <item x="207"/>
        <item m="1" x="893"/>
        <item x="214"/>
        <item m="1" x="872"/>
        <item m="1" x="881"/>
        <item x="228"/>
        <item x="229"/>
        <item m="1" x="874"/>
        <item m="1" x="879"/>
        <item m="1" x="880"/>
        <item m="1" x="695"/>
        <item x="241"/>
        <item m="1" x="727"/>
        <item m="1" x="909"/>
        <item m="1" x="716"/>
        <item m="1" x="715"/>
        <item x="248"/>
        <item m="1" x="719"/>
        <item m="1" x="722"/>
        <item m="1" x="908"/>
        <item m="1" x="721"/>
        <item m="1" x="726"/>
        <item x="261"/>
        <item x="262"/>
        <item x="263"/>
        <item x="264"/>
        <item x="265"/>
        <item x="266"/>
        <item m="1" x="913"/>
        <item m="1" x="914"/>
        <item x="313"/>
        <item m="1" x="916"/>
        <item m="1" x="917"/>
        <item m="1" x="921"/>
        <item m="1" x="745"/>
        <item x="316"/>
        <item m="1" x="888"/>
        <item x="323"/>
        <item x="324"/>
        <item m="1" x="988"/>
        <item m="1" x="926"/>
        <item m="1" x="730"/>
        <item m="1" x="925"/>
        <item x="329"/>
        <item m="1" x="748"/>
        <item m="1" x="989"/>
        <item m="1" x="889"/>
        <item m="1" x="990"/>
        <item m="1" x="991"/>
        <item x="346"/>
        <item x="367"/>
        <item x="164"/>
        <item x="349"/>
        <item x="175"/>
        <item x="354"/>
        <item m="1" x="890"/>
        <item x="200"/>
        <item x="187"/>
        <item x="188"/>
        <item m="1" x="751"/>
        <item x="366"/>
        <item x="196"/>
        <item x="203"/>
        <item m="1" x="607"/>
        <item m="1" x="692"/>
        <item m="1" x="606"/>
        <item x="206"/>
        <item m="1" x="891"/>
        <item m="1" x="894"/>
        <item x="216"/>
        <item m="1" x="895"/>
        <item m="1" x="896"/>
        <item x="217"/>
        <item m="1" x="760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701"/>
        <item m="1" x="702"/>
        <item m="1" x="906"/>
        <item m="1" x="703"/>
        <item m="1" x="704"/>
        <item m="1" x="768"/>
        <item m="1" x="714"/>
        <item x="249"/>
        <item x="245"/>
        <item m="1" x="907"/>
        <item m="1" x="720"/>
        <item m="1" x="910"/>
        <item x="236"/>
        <item x="239"/>
        <item m="1" x="699"/>
        <item m="1" x="700"/>
        <item m="1" x="911"/>
        <item m="1" x="912"/>
        <item x="253"/>
        <item x="254"/>
        <item x="255"/>
        <item x="267"/>
        <item x="268"/>
        <item x="269"/>
        <item x="270"/>
        <item x="273"/>
        <item x="271"/>
        <item x="274"/>
        <item x="275"/>
        <item x="272"/>
        <item x="276"/>
        <item m="1" x="915"/>
        <item m="1" x="918"/>
        <item m="1" x="919"/>
        <item x="314"/>
        <item m="1" x="734"/>
        <item m="1" x="735"/>
        <item m="1" x="736"/>
        <item m="1" x="737"/>
        <item m="1" x="738"/>
        <item m="1" x="739"/>
        <item m="1" x="740"/>
        <item m="1" x="741"/>
        <item m="1" x="743"/>
        <item m="1" x="920"/>
        <item x="315"/>
        <item m="1" x="802"/>
        <item m="1" x="922"/>
        <item x="317"/>
        <item m="1" x="803"/>
        <item m="1" x="923"/>
        <item x="322"/>
        <item x="257"/>
        <item x="258"/>
        <item m="1" x="924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x="368"/>
        <item m="1" x="750"/>
        <item m="1" x="752"/>
        <item x="347"/>
        <item m="1" x="945"/>
        <item m="1" x="946"/>
        <item m="1" x="947"/>
        <item m="1" x="948"/>
        <item x="339"/>
        <item x="340"/>
        <item m="1" x="949"/>
        <item m="1" x="950"/>
        <item x="343"/>
        <item x="338"/>
        <item x="337"/>
        <item x="341"/>
        <item m="1" x="755"/>
        <item x="351"/>
        <item x="352"/>
        <item x="356"/>
        <item x="353"/>
        <item m="1" x="951"/>
        <item m="1" x="756"/>
        <item x="360"/>
        <item x="364"/>
        <item x="365"/>
        <item x="369"/>
        <item x="370"/>
        <item x="371"/>
        <item x="372"/>
        <item x="2"/>
        <item x="88"/>
        <item m="1" x="698"/>
        <item x="292"/>
        <item x="199"/>
        <item m="1" x="758"/>
        <item m="1" x="759"/>
        <item x="205"/>
        <item x="204"/>
        <item x="211"/>
        <item x="208"/>
        <item x="209"/>
        <item x="210"/>
        <item x="212"/>
        <item m="1" x="761"/>
        <item x="218"/>
        <item x="219"/>
        <item x="220"/>
        <item x="221"/>
        <item x="222"/>
        <item x="223"/>
        <item x="224"/>
        <item x="225"/>
        <item x="226"/>
        <item x="227"/>
        <item x="213"/>
        <item x="230"/>
        <item x="231"/>
        <item m="1" x="762"/>
        <item m="1" x="763"/>
        <item x="256"/>
        <item m="1" x="610"/>
        <item m="1" x="611"/>
        <item m="1" x="764"/>
        <item m="1" x="765"/>
        <item m="1" x="766"/>
        <item m="1" x="767"/>
        <item m="1" x="769"/>
        <item m="1" x="770"/>
        <item m="1" x="771"/>
        <item m="1" x="772"/>
        <item m="1" x="773"/>
        <item m="1" x="774"/>
        <item x="247"/>
        <item x="246"/>
        <item x="232"/>
        <item m="1" x="775"/>
        <item m="1" x="776"/>
        <item m="1" x="777"/>
        <item x="331"/>
        <item m="1" x="778"/>
        <item x="250"/>
        <item m="1" x="779"/>
        <item x="251"/>
        <item x="252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x="319"/>
        <item x="320"/>
        <item x="318"/>
        <item x="294"/>
        <item m="1" x="804"/>
        <item x="277"/>
        <item x="278"/>
        <item x="279"/>
        <item x="280"/>
        <item x="281"/>
        <item x="282"/>
        <item x="283"/>
        <item x="284"/>
        <item x="286"/>
        <item x="287"/>
        <item x="288"/>
        <item x="289"/>
        <item x="290"/>
        <item x="291"/>
        <item m="1" x="805"/>
        <item m="1" x="806"/>
        <item x="295"/>
        <item x="296"/>
        <item x="285"/>
        <item m="1" x="807"/>
        <item x="326"/>
        <item m="1" x="808"/>
        <item m="1" x="809"/>
        <item x="330"/>
        <item m="1" x="810"/>
        <item m="1" x="811"/>
        <item x="334"/>
        <item m="1" x="812"/>
        <item m="1" x="813"/>
        <item m="1" x="814"/>
        <item x="333"/>
        <item x="335"/>
        <item x="336"/>
        <item x="332"/>
        <item m="1" x="815"/>
        <item m="1" x="816"/>
        <item m="1" x="817"/>
        <item m="1" x="818"/>
        <item m="1" x="819"/>
        <item x="342"/>
        <item m="1" x="820"/>
        <item x="357"/>
        <item m="1" x="821"/>
        <item x="359"/>
        <item m="1" x="822"/>
        <item m="1" x="823"/>
        <item m="1" x="824"/>
        <item m="1" x="825"/>
        <item x="373"/>
        <item x="198"/>
        <item x="215"/>
        <item m="1" x="608"/>
        <item m="1" x="609"/>
        <item x="240"/>
        <item x="237"/>
        <item x="238"/>
        <item x="243"/>
        <item x="293"/>
        <item x="303"/>
        <item x="304"/>
        <item x="305"/>
        <item x="306"/>
        <item x="307"/>
        <item x="308"/>
        <item x="309"/>
        <item x="310"/>
        <item x="311"/>
        <item x="312"/>
        <item x="297"/>
        <item x="298"/>
        <item x="299"/>
        <item x="300"/>
        <item x="321"/>
        <item x="327"/>
        <item m="1" x="612"/>
        <item m="1" x="613"/>
        <item x="491"/>
        <item x="344"/>
        <item x="348"/>
        <item x="350"/>
        <item x="358"/>
        <item x="361"/>
        <item x="363"/>
        <item x="362"/>
        <item x="374"/>
        <item x="375"/>
        <item x="376"/>
        <item x="197"/>
        <item m="1" x="614"/>
        <item m="1" x="615"/>
        <item x="380"/>
        <item x="385"/>
        <item x="382"/>
        <item x="383"/>
        <item x="389"/>
        <item x="390"/>
        <item x="391"/>
        <item x="392"/>
        <item x="394"/>
        <item x="395"/>
        <item x="396"/>
        <item x="397"/>
        <item x="398"/>
        <item x="399"/>
        <item x="400"/>
        <item x="388"/>
        <item m="1" x="616"/>
        <item x="234"/>
        <item x="235"/>
        <item x="408"/>
        <item x="409"/>
        <item x="410"/>
        <item x="411"/>
        <item x="412"/>
        <item m="1" x="617"/>
        <item m="1" x="618"/>
        <item m="1" x="619"/>
        <item m="1" x="620"/>
        <item x="417"/>
        <item x="422"/>
        <item x="423"/>
        <item x="244"/>
        <item x="427"/>
        <item x="428"/>
        <item x="429"/>
        <item x="431"/>
        <item x="432"/>
        <item x="433"/>
        <item x="434"/>
        <item x="438"/>
        <item x="439"/>
        <item x="441"/>
        <item x="442"/>
        <item x="443"/>
        <item x="444"/>
        <item x="440"/>
        <item x="447"/>
        <item x="445"/>
        <item x="446"/>
        <item x="414"/>
        <item x="415"/>
        <item x="413"/>
        <item x="514"/>
        <item m="1" x="621"/>
        <item x="301"/>
        <item x="302"/>
        <item x="452"/>
        <item x="453"/>
        <item x="454"/>
        <item x="455"/>
        <item x="456"/>
        <item x="457"/>
        <item x="458"/>
        <item x="463"/>
        <item x="464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6"/>
        <item x="497"/>
        <item x="494"/>
        <item x="495"/>
        <item x="498"/>
        <item x="499"/>
        <item x="505"/>
        <item x="504"/>
        <item x="507"/>
        <item x="508"/>
        <item x="510"/>
        <item x="511"/>
        <item x="259"/>
        <item x="260"/>
        <item x="449"/>
        <item x="450"/>
        <item x="451"/>
        <item x="477"/>
        <item m="1" x="622"/>
        <item x="517"/>
        <item x="518"/>
        <item m="1" x="623"/>
        <item m="1" x="624"/>
        <item m="1" x="625"/>
        <item x="521"/>
        <item x="526"/>
        <item x="522"/>
        <item x="523"/>
        <item x="524"/>
        <item x="525"/>
        <item x="530"/>
        <item m="1" x="626"/>
        <item m="1" x="627"/>
        <item m="1" x="628"/>
        <item m="1" x="629"/>
        <item m="1" x="630"/>
        <item m="1" x="631"/>
        <item m="1" x="632"/>
        <item m="1" x="633"/>
        <item x="531"/>
        <item x="355"/>
        <item m="1" x="634"/>
        <item m="1" x="635"/>
        <item x="532"/>
        <item x="533"/>
        <item x="535"/>
        <item x="538"/>
        <item x="541"/>
        <item x="544"/>
        <item x="545"/>
        <item x="89"/>
        <item x="328"/>
        <item x="377"/>
        <item x="378"/>
        <item x="379"/>
        <item x="381"/>
        <item x="384"/>
        <item x="386"/>
        <item x="387"/>
        <item x="393"/>
        <item x="401"/>
        <item x="402"/>
        <item x="403"/>
        <item x="404"/>
        <item x="405"/>
        <item x="406"/>
        <item x="407"/>
        <item x="416"/>
        <item x="418"/>
        <item x="419"/>
        <item x="420"/>
        <item x="421"/>
        <item x="424"/>
        <item x="425"/>
        <item x="426"/>
        <item x="430"/>
        <item x="435"/>
        <item x="436"/>
        <item x="437"/>
        <item x="448"/>
        <item x="459"/>
        <item x="460"/>
        <item x="461"/>
        <item x="462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92"/>
        <item x="493"/>
        <item x="500"/>
        <item x="501"/>
        <item x="502"/>
        <item x="503"/>
        <item x="506"/>
        <item x="509"/>
        <item x="512"/>
        <item x="513"/>
        <item x="515"/>
        <item x="516"/>
        <item x="519"/>
        <item x="520"/>
        <item x="527"/>
        <item x="528"/>
        <item x="529"/>
        <item x="534"/>
        <item x="536"/>
        <item x="537"/>
        <item x="539"/>
        <item x="540"/>
        <item x="543"/>
        <item x="546"/>
        <item x="547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"/>
        <item m="1" x="1154"/>
        <item m="1" x="2942"/>
        <item x="249"/>
        <item x="471"/>
        <item m="1" x="2226"/>
        <item m="1" x="7376"/>
        <item x="176"/>
        <item m="1" x="2207"/>
        <item x="242"/>
        <item x="70"/>
        <item m="1" x="2091"/>
        <item m="1" x="5917"/>
        <item x="427"/>
        <item x="509"/>
        <item m="1" x="2834"/>
        <item x="187"/>
        <item x="175"/>
        <item m="1" x="1360"/>
        <item x="131"/>
        <item x="244"/>
        <item x="241"/>
        <item m="1" x="1627"/>
        <item m="1" x="2661"/>
        <item m="1" x="794"/>
        <item m="1" x="3365"/>
        <item x="270"/>
        <item m="1" x="961"/>
        <item x="63"/>
        <item m="1" x="2580"/>
        <item m="1" x="5925"/>
        <item m="1" x="2231"/>
        <item x="168"/>
        <item x="720"/>
        <item x="337"/>
        <item m="1" x="1383"/>
        <item x="506"/>
        <item m="1" x="1833"/>
        <item x="101"/>
        <item x="269"/>
        <item m="1" x="2297"/>
        <item m="1" x="4196"/>
        <item x="501"/>
        <item m="1" x="786"/>
        <item m="1" x="2329"/>
        <item x="124"/>
        <item m="1" x="2961"/>
        <item m="1" x="3335"/>
        <item m="1" x="1237"/>
        <item m="1" x="3857"/>
        <item x="118"/>
        <item x="373"/>
        <item x="246"/>
        <item x="196"/>
        <item m="1" x="2225"/>
        <item x="263"/>
        <item x="129"/>
        <item m="1" x="2718"/>
        <item x="264"/>
        <item x="503"/>
        <item m="1" x="1873"/>
        <item x="133"/>
        <item h="1" m="1" x="1362"/>
        <item h="1" x="227"/>
        <item m="1" x="3198"/>
        <item h="1" m="1" x="800"/>
        <item h="1" m="1" x="1874"/>
        <item h="1" x="250"/>
        <item h="1" x="313"/>
        <item h="1" m="1" x="2084"/>
        <item h="1" m="1" x="2213"/>
        <item h="1" x="79"/>
        <item h="1" x="399"/>
        <item h="1" m="1" x="1318"/>
        <item h="1" x="115"/>
        <item h="1" x="134"/>
        <item h="1" m="1" x="1369"/>
        <item h="1" m="1" x="1239"/>
        <item h="1" m="1" x="2042"/>
        <item h="1" m="1" x="1876"/>
        <item h="1" m="1" x="834"/>
        <item h="1" x="78"/>
        <item h="1" m="1" x="1010"/>
        <item h="1" m="1" x="1414"/>
        <item h="1" m="1" x="960"/>
        <item h="1" x="119"/>
        <item h="1" m="1" x="1941"/>
        <item h="1" m="1" x="744"/>
        <item h="1" x="45"/>
        <item h="1" x="228"/>
        <item h="1" x="183"/>
        <item h="1" m="1" x="793"/>
        <item h="1" m="1" x="1373"/>
        <item h="1" x="692"/>
        <item h="1" x="238"/>
        <item h="1" m="1" x="1423"/>
        <item h="1" m="1" x="2095"/>
        <item h="1" x="18"/>
        <item h="1" x="271"/>
        <item h="1" m="1" x="2302"/>
        <item h="1" x="248"/>
        <item h="1" m="1" x="3417"/>
        <item h="1" x="426"/>
        <item h="1" m="1" x="954"/>
        <item h="1" x="330"/>
        <item h="1" m="1" x="5325"/>
        <item h="1" m="1" x="3009"/>
        <item h="1" x="126"/>
        <item h="1" x="184"/>
        <item h="1" m="1" x="2065"/>
        <item h="1" m="1" x="2094"/>
        <item h="1" m="1" x="4018"/>
        <item h="1" m="1" x="6278"/>
        <item h="1" m="1" x="2769"/>
        <item h="1" m="1" x="2750"/>
        <item h="1" m="1" x="5046"/>
        <item h="1" m="1" x="1853"/>
        <item h="1" m="1" x="7499"/>
        <item h="1" m="1" x="3011"/>
        <item h="1" m="1" x="765"/>
        <item h="1" m="1" x="1458"/>
        <item h="1" m="1" x="3478"/>
        <item h="1" m="1" x="1678"/>
        <item h="1" m="1" x="3072"/>
        <item h="1" m="1" x="2681"/>
        <item h="1" m="1" x="5308"/>
        <item h="1" m="1" x="937"/>
        <item h="1" m="1" x="6332"/>
        <item h="1" m="1" x="4809"/>
        <item h="1" m="1" x="2218"/>
        <item h="1" m="1" x="2822"/>
        <item h="1" m="1" x="1008"/>
        <item h="1" m="1" x="825"/>
        <item h="1" m="1" x="4240"/>
        <item h="1" m="1" x="5995"/>
        <item h="1" m="1" x="773"/>
        <item h="1" m="1" x="3197"/>
        <item h="1" m="1" x="3499"/>
        <item h="1" m="1" x="4832"/>
        <item h="1" m="1" x="1227"/>
        <item h="1" m="1" x="3240"/>
        <item h="1" m="1" x="7730"/>
        <item h="1" m="1" x="7345"/>
        <item h="1" m="1" x="7336"/>
        <item h="1" m="1" x="7264"/>
        <item h="1" m="1" x="7732"/>
        <item h="1" m="1" x="4680"/>
        <item h="1" m="1" x="3250"/>
        <item h="1" m="1" x="3579"/>
        <item h="1" m="1" x="5474"/>
        <item h="1" x="517"/>
        <item h="1" m="1" x="3348"/>
        <item h="1" m="1" x="1899"/>
        <item h="1" x="505"/>
        <item h="1" m="1" x="1036"/>
        <item h="1" m="1" x="939"/>
        <item h="1" m="1" x="1174"/>
        <item h="1" m="1" x="7727"/>
        <item h="1" m="1" x="6924"/>
        <item h="1" m="1" x="2099"/>
        <item h="1" m="1" x="2697"/>
        <item h="1" m="1" x="4025"/>
        <item h="1" m="1" x="7188"/>
        <item h="1" m="1" x="6923"/>
        <item h="1" m="1" x="5920"/>
        <item h="1" m="1" x="1182"/>
        <item h="1" m="1" x="1571"/>
        <item h="1" m="1" x="2211"/>
        <item h="1" m="1" x="5930"/>
        <item h="1" m="1" x="832"/>
        <item h="1" m="1" x="2366"/>
        <item h="1" m="1" x="813"/>
        <item h="1" m="1" x="7551"/>
        <item h="1" x="510"/>
        <item h="1" m="1" x="1336"/>
        <item h="1" m="1" x="2204"/>
        <item h="1" m="1" x="6784"/>
        <item h="1" x="34"/>
        <item h="1" m="1" x="5935"/>
        <item h="1" m="1" x="5588"/>
        <item h="1" m="1" x="2268"/>
        <item h="1" x="157"/>
        <item h="1" m="1" x="3383"/>
        <item h="1" m="1" x="1313"/>
        <item h="1" m="1" x="5931"/>
        <item h="1" x="428"/>
        <item h="1" m="1" x="3848"/>
        <item h="1" m="1" x="3294"/>
        <item h="1" m="1" x="3928"/>
        <item h="1" m="1" x="3019"/>
        <item h="1" m="1" x="7675"/>
        <item h="1" m="1" x="5270"/>
        <item h="1" m="1" x="3922"/>
        <item h="1" m="1" x="3151"/>
        <item h="1" m="1" x="1897"/>
        <item h="1" m="1" x="5924"/>
        <item h="1" m="1" x="2595"/>
        <item h="1" x="255"/>
        <item h="1" m="1" x="5939"/>
        <item h="1" m="1" x="6307"/>
        <item h="1" m="1" x="7391"/>
        <item h="1" m="1" x="2270"/>
        <item h="1" m="1" x="964"/>
        <item h="1" x="398"/>
        <item h="1" m="1" x="6940"/>
        <item h="1" m="1" x="7382"/>
        <item h="1" m="1" x="1816"/>
        <item h="1" m="1" x="6336"/>
        <item h="1" x="360"/>
        <item h="1" m="1" x="2592"/>
        <item h="1" m="1" x="4345"/>
        <item h="1" x="220"/>
        <item h="1" m="1" x="1438"/>
        <item h="1" m="1" x="1786"/>
        <item h="1" m="1" x="4363"/>
        <item h="1" m="1" x="7348"/>
        <item h="1" x="336"/>
        <item h="1" m="1" x="3824"/>
        <item h="1" m="1" x="3477"/>
        <item h="1" m="1" x="2748"/>
        <item h="1" m="1" x="1188"/>
        <item h="1" m="1" x="1261"/>
        <item h="1" x="465"/>
        <item h="1" x="230"/>
        <item h="1" m="1" x="7764"/>
        <item h="1" m="1" x="7372"/>
        <item h="1" m="1" x="7773"/>
        <item h="1" m="1" x="7165"/>
        <item h="1" m="1" x="5885"/>
        <item h="1" m="1" x="6607"/>
        <item h="1" m="1" x="7185"/>
        <item h="1" m="1" x="6774"/>
        <item h="1" m="1" x="1330"/>
        <item h="1" m="1" x="958"/>
        <item h="1" x="191"/>
        <item h="1" m="1" x="2930"/>
        <item h="1" m="1" x="829"/>
        <item h="1" m="1" x="5896"/>
        <item h="1" m="1" x="7774"/>
        <item h="1" m="1" x="7866"/>
        <item h="1" m="1" x="7050"/>
        <item h="1" x="339"/>
        <item h="1" m="1" x="7864"/>
        <item h="1" m="1" x="2069"/>
        <item h="1" m="1" x="963"/>
        <item h="1" m="1" x="4339"/>
        <item h="1" m="1" x="3732"/>
        <item h="1" x="284"/>
        <item h="1" m="1" x="7858"/>
        <item h="1" m="1" x="5998"/>
        <item h="1" m="1" x="3334"/>
        <item h="1" m="1" x="7380"/>
        <item h="1" m="1" x="7349"/>
        <item h="1" m="1" x="7286"/>
        <item h="1" m="1" x="7289"/>
        <item h="1" m="1" x="883"/>
        <item h="1" m="1" x="7849"/>
        <item h="1" m="1" x="1865"/>
        <item h="1" m="1" x="5757"/>
        <item h="1" m="1" x="4040"/>
        <item h="1" m="1" x="3175"/>
        <item h="1" m="1" x="4094"/>
        <item h="1" m="1" x="6590"/>
        <item h="1" m="1" x="2745"/>
        <item h="1" m="1" x="2672"/>
        <item h="1" m="1" x="2743"/>
        <item h="1" m="1" x="7183"/>
        <item h="1" m="1" x="1736"/>
        <item h="1" m="1" x="5289"/>
        <item h="1" x="469"/>
        <item h="1" m="1" x="3652"/>
        <item h="1" m="1" x="6311"/>
        <item h="1" m="1" x="1002"/>
        <item h="1" m="1" x="1391"/>
        <item h="1" m="1" x="970"/>
        <item h="1" m="1" x="7373"/>
        <item h="1" m="1" x="1849"/>
        <item h="1" m="1" x="2976"/>
        <item h="1" m="1" x="3668"/>
        <item h="1" m="1" x="2764"/>
        <item h="1" m="1" x="6994"/>
        <item h="1" m="1" x="6174"/>
        <item h="1" m="1" x="4519"/>
        <item h="1" m="1" x="6964"/>
        <item h="1" m="1" x="5918"/>
        <item h="1" x="326"/>
        <item h="1" m="1" x="942"/>
        <item h="1" m="1" x="3871"/>
        <item h="1" m="1" x="4769"/>
        <item h="1" m="1" x="7560"/>
        <item h="1" m="1" x="7708"/>
        <item h="1" m="1" x="7280"/>
        <item h="1" m="1" x="1812"/>
        <item h="1" x="123"/>
        <item h="1" m="1" x="6519"/>
        <item h="1" m="1" x="6130"/>
        <item h="1" m="1" x="1368"/>
        <item h="1" m="1" x="7288"/>
        <item h="1" m="1" x="7120"/>
        <item h="1" m="1" x="6041"/>
        <item h="1" m="1" x="7608"/>
        <item h="1" m="1" x="1376"/>
        <item h="1" m="1" x="6136"/>
        <item h="1" m="1" x="1512"/>
        <item h="1" x="128"/>
        <item h="1" m="1" x="1676"/>
        <item h="1" m="1" x="3451"/>
        <item h="1" m="1" x="1743"/>
        <item h="1" m="1" x="1749"/>
        <item h="1" m="1" x="5057"/>
        <item h="1" m="1" x="4980"/>
        <item h="1" m="1" x="7386"/>
        <item h="1" m="1" x="4226"/>
        <item h="1" m="1" x="5309"/>
        <item h="1" m="1" x="5214"/>
        <item h="1" m="1" x="5215"/>
        <item h="1" m="1" x="4820"/>
        <item h="1" m="1" x="6809"/>
        <item h="1" m="1" x="6189"/>
        <item h="1" m="1" x="7537"/>
        <item h="1" m="1" x="6222"/>
        <item h="1" m="1" x="820"/>
        <item h="1" m="1" x="7818"/>
        <item h="1" m="1" x="7291"/>
        <item h="1" m="1" x="7852"/>
        <item h="1" m="1" x="805"/>
        <item h="1" m="1" x="4947"/>
        <item h="1" m="1" x="7290"/>
        <item h="1" m="1" x="1742"/>
        <item h="1" m="1" x="1416"/>
        <item h="1" m="1" x="4924"/>
        <item h="1" m="1" x="3804"/>
        <item h="1" x="116"/>
        <item h="1" m="1" x="5204"/>
        <item h="1" m="1" x="6676"/>
        <item h="1" m="1" x="2077"/>
        <item h="1" m="1" x="7686"/>
        <item h="1" m="1" x="6252"/>
        <item h="1" m="1" x="1195"/>
        <item h="1" m="1" x="7220"/>
        <item h="1" m="1" x="6213"/>
        <item h="1" m="1" x="4505"/>
        <item h="1" m="1" x="7427"/>
        <item h="1" m="1" x="6813"/>
        <item h="1" m="1" x="7780"/>
        <item h="1" m="1" x="5928"/>
        <item h="1" m="1" x="6233"/>
        <item h="1" m="1" x="792"/>
        <item h="1" m="1" x="6778"/>
        <item h="1" m="1" x="6559"/>
        <item h="1" m="1" x="3969"/>
        <item h="1" m="1" x="4733"/>
        <item h="1" m="1" x="6131"/>
        <item h="1" x="67"/>
        <item h="1" m="1" x="6047"/>
        <item h="1" m="1" x="7468"/>
        <item h="1" m="1" x="7056"/>
        <item h="1" m="1" x="3475"/>
        <item h="1" m="1" x="7111"/>
        <item h="1" m="1" x="6205"/>
        <item h="1" m="1" x="6555"/>
        <item h="1" m="1" x="7893"/>
        <item h="1" m="1" x="6914"/>
        <item h="1" m="1" x="7213"/>
        <item h="1" m="1" x="7409"/>
        <item h="1" m="1" x="7963"/>
        <item h="1" x="253"/>
        <item h="1" m="1" x="2036"/>
        <item h="1" m="1" x="7803"/>
        <item h="1" m="1" x="7383"/>
        <item h="1" m="1" x="2067"/>
        <item h="1" m="1" x="5989"/>
        <item h="1" m="1" x="6464"/>
        <item h="1" m="1" x="7744"/>
        <item h="1" m="1" x="5818"/>
        <item h="1" m="1" x="6428"/>
        <item h="1" m="1" x="3366"/>
        <item h="1" m="1" x="2079"/>
        <item h="1" m="1" x="7221"/>
        <item h="1" m="1" x="3788"/>
        <item h="1" m="1" x="1755"/>
        <item h="1" m="1" x="5769"/>
        <item h="1" m="1" x="4020"/>
        <item h="1" m="1" x="5287"/>
        <item h="1" m="1" x="3983"/>
        <item h="1" m="1" x="3445"/>
        <item h="1" m="1" x="7955"/>
        <item h="1" m="1" x="6206"/>
        <item h="1" m="1" x="6161"/>
        <item h="1" m="1" x="5590"/>
        <item h="1" m="1" x="2865"/>
        <item h="1" m="1" x="6126"/>
        <item h="1" m="1" x="4991"/>
        <item h="1" m="1" x="6271"/>
        <item h="1" m="1" x="1744"/>
        <item h="1" m="1" x="3461"/>
        <item h="1" m="1" x="7830"/>
        <item h="1" m="1" x="7438"/>
        <item h="1" m="1" x="4086"/>
        <item h="1" m="1" x="7141"/>
        <item h="1" m="1" x="1746"/>
        <item h="1" m="1" x="7785"/>
        <item h="1" m="1" x="7442"/>
        <item h="1" m="1" x="6012"/>
        <item h="1" m="1" x="4717"/>
        <item h="1" m="1" x="6106"/>
        <item h="1" m="1" x="2594"/>
        <item h="1" m="1" x="6496"/>
        <item h="1" m="1" x="1728"/>
        <item h="1" m="1" x="1956"/>
        <item h="1" m="1" x="3672"/>
        <item h="1" m="1" x="7795"/>
        <item h="1" m="1" x="6776"/>
        <item h="1" x="333"/>
        <item h="1" x="370"/>
        <item h="1" m="1" x="6200"/>
        <item h="1" m="1" x="3669"/>
        <item h="1" m="1" x="7014"/>
        <item h="1" m="1" x="7182"/>
        <item h="1" m="1" x="3620"/>
        <item h="1" m="1" x="6854"/>
        <item h="1" m="1" x="7355"/>
        <item h="1" m="1" x="1161"/>
        <item h="1" m="1" x="6679"/>
        <item h="1" m="1" x="5929"/>
        <item h="1" m="1" x="2228"/>
        <item h="1" m="1" x="2161"/>
        <item h="1" m="1" x="5946"/>
        <item h="1" m="1" x="5614"/>
        <item h="1" m="1" x="5613"/>
        <item h="1" m="1" x="938"/>
        <item h="1" m="1" x="7794"/>
        <item h="1" m="1" x="6913"/>
        <item h="1" m="1" x="6745"/>
        <item h="1" m="1" x="1180"/>
        <item h="1" m="1" x="3589"/>
        <item h="1" x="114"/>
        <item h="1" m="1" x="7865"/>
        <item h="1" m="1" x="5758"/>
        <item h="1" m="1" x="2959"/>
        <item h="1" m="1" x="4517"/>
        <item h="1" m="1" x="5875"/>
        <item h="1" m="1" x="6762"/>
        <item h="1" m="1" x="7813"/>
        <item h="1" m="1" x="1577"/>
        <item h="1" m="1" x="6731"/>
        <item h="1" m="1" x="7758"/>
        <item h="1" m="1" x="7392"/>
        <item h="1" m="1" x="6208"/>
        <item h="1" m="1" x="5544"/>
        <item h="1" m="1" x="5950"/>
        <item h="1" m="1" x="2922"/>
        <item h="1" m="1" x="5435"/>
        <item h="1" m="1" x="5707"/>
        <item h="1" m="1" x="1386"/>
        <item h="1" m="1" x="6894"/>
        <item h="1" m="1" x="2634"/>
        <item h="1" m="1" x="7856"/>
        <item h="1" m="1" x="7851"/>
        <item h="1" x="334"/>
        <item h="1" x="185"/>
        <item h="1" m="1" x="3846"/>
        <item h="1" m="1" x="1809"/>
        <item h="1" m="1" x="1235"/>
        <item h="1" m="1" x="6910"/>
        <item h="1" m="1" x="2400"/>
        <item h="1" m="1" x="2242"/>
        <item h="1" m="1" x="4967"/>
        <item h="1" m="1" x="6077"/>
        <item h="1" m="1" x="7474"/>
        <item h="1" m="1" x="7477"/>
        <item h="1" m="1" x="5169"/>
        <item h="1" m="1" x="4249"/>
        <item h="1" m="1" x="3007"/>
        <item h="1" m="1" x="1852"/>
        <item h="1" m="1" x="6906"/>
        <item h="1" m="1" x="2286"/>
        <item h="1" m="1" x="7559"/>
        <item h="1" m="1" x="1524"/>
        <item h="1" m="1" x="4994"/>
        <item h="1" m="1" x="3919"/>
        <item h="1" m="1" x="6903"/>
        <item h="1" m="1" x="1322"/>
        <item h="1" m="1" x="1437"/>
        <item h="1" m="1" x="7187"/>
        <item h="1" m="1" x="7401"/>
        <item h="1" m="1" x="1528"/>
        <item h="1" m="1" x="6972"/>
        <item h="1" m="1" x="1417"/>
        <item h="1" m="1" x="6917"/>
        <item h="1" m="1" x="1694"/>
        <item h="1" m="1" x="7159"/>
        <item h="1" m="1" x="1748"/>
        <item h="1" m="1" x="2248"/>
        <item h="1" x="345"/>
        <item h="1" m="1" x="1254"/>
        <item h="1" m="1" x="5593"/>
        <item h="1" m="1" x="6471"/>
        <item h="1" m="1" x="6634"/>
        <item h="1" m="1" x="6124"/>
        <item h="1" x="266"/>
        <item h="1" m="1" x="4854"/>
        <item h="1" x="256"/>
        <item h="1" m="1" x="6891"/>
        <item h="1" m="1" x="4319"/>
        <item h="1" m="1" x="7227"/>
        <item h="1" m="1" x="7013"/>
        <item h="1" m="1" x="3793"/>
        <item h="1" x="416"/>
        <item h="1" m="1" x="7018"/>
        <item h="1" m="1" x="5259"/>
        <item h="1" m="1" x="6265"/>
        <item h="1" m="1" x="6806"/>
        <item h="1" m="1" x="1734"/>
        <item h="1" x="71"/>
        <item h="1" m="1" x="2985"/>
        <item h="1" m="1" x="2908"/>
        <item h="1" m="1" x="7194"/>
        <item h="1" m="1" x="7090"/>
        <item h="1" m="1" x="5910"/>
        <item h="1" m="1" x="7330"/>
        <item h="1" m="1" x="2075"/>
        <item h="1" m="1" x="1396"/>
        <item h="1" m="1" x="2530"/>
        <item h="1" m="1" x="2955"/>
        <item h="1" m="1" x="2393"/>
        <item h="1" m="1" x="7287"/>
        <item h="1" m="1" x="2984"/>
        <item h="1" m="1" x="4937"/>
        <item h="1" m="1" x="7677"/>
        <item h="1" m="1" x="4251"/>
        <item h="1" m="1" x="5864"/>
        <item h="1" m="1" x="7218"/>
        <item h="1" m="1" x="6606"/>
        <item h="1" m="1" x="4365"/>
        <item h="1" m="1" x="7201"/>
        <item h="1" m="1" x="5257"/>
        <item h="1" m="1" x="6604"/>
        <item h="1" m="1" x="1750"/>
        <item h="1" m="1" x="7202"/>
        <item h="1" m="1" x="3905"/>
        <item h="1" m="1" x="7919"/>
        <item h="1" m="1" x="7476"/>
        <item h="1" m="1" x="6362"/>
        <item h="1" m="1" x="4093"/>
        <item h="1" m="1" x="7968"/>
        <item h="1" m="1" x="3866"/>
        <item h="1" m="1" x="7928"/>
        <item h="1" m="1" x="7368"/>
        <item h="1" m="1" x="1931"/>
        <item h="1" m="1" x="2245"/>
        <item h="1" m="1" x="6948"/>
        <item h="1" m="1" x="6158"/>
        <item h="1" m="1" x="6777"/>
        <item h="1" m="1" x="6009"/>
        <item h="1" m="1" x="3719"/>
        <item h="1" m="1" x="1930"/>
        <item h="1" m="1" x="7897"/>
        <item h="1" m="1" x="3621"/>
        <item h="1" m="1" x="1390"/>
        <item h="1" x="388"/>
        <item h="1" m="1" x="7370"/>
        <item h="1" m="1" x="2278"/>
        <item h="1" m="1" x="4084"/>
        <item h="1" m="1" x="1869"/>
        <item h="1" m="1" x="7012"/>
        <item h="1" m="1" x="4922"/>
        <item h="1" m="1" x="6100"/>
        <item h="1" m="1" x="3459"/>
        <item h="1" x="229"/>
        <item h="1" m="1" x="6316"/>
        <item h="1" m="1" x="2103"/>
        <item h="1" m="1" x="7786"/>
        <item h="1" m="1" x="3097"/>
        <item h="1" m="1" x="7811"/>
        <item h="1" m="1" x="6942"/>
        <item h="1" m="1" x="5074"/>
        <item h="1" m="1" x="5083"/>
        <item h="1" m="1" x="6722"/>
        <item h="1" m="1" x="7580"/>
        <item h="1" m="1" x="7166"/>
        <item h="1" m="1" x="5239"/>
        <item h="1" m="1" x="6682"/>
        <item h="1" m="1" x="3586"/>
        <item h="1" m="1" x="6134"/>
        <item h="1" m="1" x="6120"/>
        <item h="1" m="1" x="5197"/>
        <item h="1" m="1" x="6140"/>
        <item h="1" m="1" x="7429"/>
        <item h="1" m="1" x="2526"/>
        <item h="1" m="1" x="933"/>
        <item h="1" m="1" x="2374"/>
        <item h="1" m="1" x="4767"/>
        <item h="1" m="1" x="7556"/>
        <item h="1" m="1" x="7395"/>
        <item h="1" m="1" x="7443"/>
        <item h="1" m="1" x="7857"/>
        <item h="1" m="1" x="2203"/>
        <item h="1" m="1" x="2446"/>
        <item h="1" m="1" x="1162"/>
        <item h="1" m="1" x="5763"/>
        <item h="1" m="1" x="3270"/>
        <item h="1" m="1" x="5382"/>
        <item h="1" m="1" x="1393"/>
        <item h="1" m="1" x="1745"/>
        <item h="1" m="1" x="1732"/>
        <item h="1" m="1" x="7832"/>
        <item h="1" m="1" x="3301"/>
        <item h="1" m="1" x="6374"/>
        <item h="1" m="1" x="6027"/>
        <item h="1" m="1" x="1306"/>
        <item h="1" m="1" x="2018"/>
        <item h="1" m="1" x="4184"/>
        <item h="1" m="1" x="7593"/>
        <item h="1" m="1" x="6001"/>
        <item h="1" m="1" x="7766"/>
        <item h="1" m="1" x="3653"/>
        <item h="1" m="1" x="6449"/>
        <item h="1" m="1" x="6457"/>
        <item h="1" m="1" x="3941"/>
        <item h="1" m="1" x="7241"/>
        <item h="1" m="1" x="2682"/>
        <item h="1" m="1" x="1009"/>
        <item h="1" x="135"/>
        <item h="1" m="1" x="3102"/>
        <item h="1" m="1" x="5915"/>
        <item h="1" m="1" x="4821"/>
        <item h="1" m="1" x="4731"/>
        <item h="1" m="1" x="5035"/>
        <item h="1" m="1" x="5021"/>
        <item h="1" m="1" x="5031"/>
        <item h="1" m="1" x="3371"/>
        <item h="1" m="1" x="7148"/>
        <item h="1" m="1" x="6221"/>
        <item h="1" m="1" x="5684"/>
        <item h="1" m="1" x="3619"/>
        <item h="1" m="1" x="5429"/>
        <item h="1" m="1" x="4212"/>
        <item h="1" m="1" x="1574"/>
        <item h="1" m="1" x="4038"/>
        <item h="1" m="1" x="7346"/>
        <item h="1" m="1" x="2991"/>
        <item h="1" x="132"/>
        <item h="1" m="1" x="2435"/>
        <item h="1" m="1" x="5030"/>
        <item h="1" m="1" x="6959"/>
        <item h="1" m="1" x="7611"/>
        <item h="1" m="1" x="7613"/>
        <item h="1" m="1" x="5207"/>
        <item h="1" m="1" x="6333"/>
        <item h="1" m="1" x="7909"/>
        <item h="1" m="1" x="4732"/>
        <item h="1" m="1" x="3559"/>
        <item h="1" m="1" x="4456"/>
        <item h="1" m="1" x="3692"/>
        <item h="1" m="1" x="4849"/>
        <item h="1" m="1" x="1747"/>
        <item h="1" m="1" x="2786"/>
        <item h="1" m="1" x="6011"/>
        <item h="1" m="1" x="6251"/>
        <item h="1" m="1" x="5026"/>
        <item h="1" m="1" x="5016"/>
        <item h="1" m="1" x="6759"/>
        <item h="1" m="1" x="4995"/>
        <item h="1" m="1" x="5068"/>
        <item h="1" m="1" x="2721"/>
        <item h="1" m="1" x="5005"/>
        <item h="1" m="1" x="3236"/>
        <item h="1" m="1" x="2395"/>
        <item h="1" m="1" x="2967"/>
        <item h="1" m="1" x="6372"/>
        <item h="1" x="48"/>
        <item h="1" m="1" x="7687"/>
        <item h="1" m="1" x="6737"/>
        <item h="1" m="1" x="4997"/>
        <item h="1" m="1" x="6963"/>
        <item h="1" m="1" x="5018"/>
        <item h="1" x="113"/>
        <item h="1" m="1" x="1108"/>
        <item h="1" m="1" x="3939"/>
        <item h="1" m="1" x="7169"/>
        <item h="1" m="1" x="7222"/>
        <item h="1" m="1" x="3096"/>
        <item h="1" m="1" x="7127"/>
        <item h="1" m="1" x="4982"/>
        <item h="1" m="1" x="5003"/>
        <item h="1" m="1" x="2220"/>
        <item h="1" m="1" x="7493"/>
        <item h="1" m="1" x="6042"/>
        <item h="1" m="1" x="4747"/>
        <item h="1" m="1" x="5009"/>
        <item h="1" m="1" x="7128"/>
        <item h="1" m="1" x="7388"/>
        <item h="1" m="1" x="5354"/>
        <item h="1" x="180"/>
        <item h="1" m="1" x="7900"/>
        <item h="1" m="1" x="2475"/>
        <item h="1" m="1" x="7588"/>
        <item h="1" m="1" x="7667"/>
        <item h="1" m="1" x="7649"/>
        <item h="1" m="1" x="7422"/>
        <item h="1" m="1" x="7545"/>
        <item h="1" m="1" x="7546"/>
        <item h="1" m="1" x="7543"/>
        <item h="1" m="1" x="7544"/>
        <item h="1" m="1" x="7650"/>
        <item h="1" m="1" x="7743"/>
        <item h="1" m="1" x="7598"/>
        <item h="1" m="1" x="4331"/>
        <item h="1" m="1" x="7269"/>
        <item h="1" m="1" x="7284"/>
        <item h="1" m="1" x="1569"/>
        <item h="1" m="1" x="6588"/>
        <item h="1" m="1" x="6010"/>
        <item h="1" m="1" x="2074"/>
        <item h="1" m="1" x="6592"/>
        <item h="1" m="1" x="6122"/>
        <item h="1" m="1" x="7639"/>
        <item h="1" m="1" x="5985"/>
        <item h="1" m="1" x="6829"/>
        <item h="1" m="1" x="5307"/>
        <item h="1" m="1" x="6326"/>
        <item h="1" m="1" x="5746"/>
        <item h="1" m="1" x="3526"/>
        <item h="1" m="1" x="7398"/>
        <item h="1" m="1" x="7414"/>
        <item h="1" m="1" x="6674"/>
        <item h="1" m="1" x="7673"/>
        <item h="1" m="1" x="6347"/>
        <item h="1" m="1" x="7778"/>
        <item h="1" m="1" x="2219"/>
        <item h="1" m="1" x="7541"/>
        <item h="1" m="1" x="7767"/>
        <item h="1" m="1" x="6736"/>
        <item h="1" m="1" x="7334"/>
        <item h="1" m="1" x="7327"/>
        <item h="1" m="1" x="7326"/>
        <item h="1" m="1" x="7565"/>
        <item h="1" m="1" x="6155"/>
        <item h="1" m="1" x="7596"/>
        <item h="1" m="1" x="7960"/>
        <item h="1" m="1" x="7295"/>
        <item h="1" m="1" x="3154"/>
        <item h="1" m="1" x="6932"/>
        <item h="1" m="1" x="6127"/>
        <item h="1" m="1" x="5013"/>
        <item h="1" m="1" x="5019"/>
        <item h="1" m="1" x="4986"/>
        <item h="1" m="1" x="6383"/>
        <item h="1" m="1" x="6295"/>
        <item h="1" m="1" x="7322"/>
        <item h="1" m="1" x="7390"/>
        <item h="1" m="1" x="7558"/>
        <item h="1" m="1" x="7225"/>
        <item h="1" m="1" x="7557"/>
        <item h="1" m="1" x="7428"/>
        <item h="1" m="1" x="5136"/>
        <item h="1" m="1" x="6433"/>
        <item h="1" m="1" x="7009"/>
        <item h="1" m="1" x="1801"/>
        <item h="1" m="1" x="5247"/>
        <item h="1" m="1" x="7957"/>
        <item h="1" m="1" x="7724"/>
        <item h="1" m="1" x="6733"/>
        <item h="1" m="1" x="4754"/>
        <item h="1" m="1" x="7161"/>
        <item h="1" m="1" x="4177"/>
        <item h="1" m="1" x="7163"/>
        <item h="1" m="1" x="7179"/>
        <item h="1" x="55"/>
        <item h="1" m="1" x="5954"/>
        <item h="1" m="1" x="6746"/>
        <item h="1" m="1" x="6747"/>
        <item h="1" m="1" x="3870"/>
        <item h="1" m="1" x="1050"/>
        <item h="1" m="1" x="5322"/>
        <item h="1" m="1" x="5471"/>
        <item h="1" m="1" x="6171"/>
        <item h="1" m="1" x="7555"/>
        <item h="1" m="1" x="4909"/>
        <item h="1" m="1" x="2881"/>
        <item h="1" m="1" x="7784"/>
        <item h="1" m="1" x="6403"/>
        <item h="1" m="1" x="7272"/>
        <item h="1" m="1" x="7666"/>
        <item h="1" m="1" x="7720"/>
        <item h="1" m="1" x="6004"/>
        <item h="1" m="1" x="6730"/>
        <item h="1" m="1" x="7638"/>
        <item h="1" m="1" x="7646"/>
        <item h="1" m="1" x="6735"/>
        <item h="1" m="1" x="6734"/>
        <item h="1" m="1" x="7266"/>
        <item h="1" m="1" x="3430"/>
        <item h="1" m="1" x="7173"/>
        <item h="1" m="1" x="7177"/>
        <item h="1" m="1" x="5409"/>
        <item h="1" m="1" x="7381"/>
        <item h="1" m="1" x="6748"/>
        <item h="1" m="1" x="7224"/>
        <item h="1" m="1" x="4985"/>
        <item h="1" m="1" x="7072"/>
        <item h="1" m="1" x="6346"/>
        <item h="1" m="1" x="7506"/>
        <item h="1" m="1" x="7567"/>
        <item h="1" m="1" x="7665"/>
        <item h="1" m="1" x="7270"/>
        <item h="1" m="1" x="7271"/>
        <item h="1" m="1" x="7655"/>
        <item h="1" m="1" x="7628"/>
        <item h="1" m="1" x="7629"/>
        <item h="1" m="1" x="7959"/>
        <item h="1" m="1" x="7938"/>
        <item h="1" m="1" x="7926"/>
        <item h="1" m="1" x="7679"/>
        <item h="1" m="1" x="7606"/>
        <item h="1" m="1" x="7607"/>
        <item h="1" m="1" x="6729"/>
        <item h="1" m="1" x="6732"/>
        <item h="1" m="1" x="3951"/>
        <item h="1" m="1" x="7104"/>
        <item h="1" m="1" x="7325"/>
        <item h="1" m="1" x="6890"/>
        <item h="1" m="1" x="7770"/>
        <item h="1" m="1" x="2542"/>
        <item h="1" m="1" x="7966"/>
        <item h="1" m="1" x="6337"/>
        <item h="1" m="1" x="7563"/>
        <item h="1" m="1" x="7564"/>
        <item h="1" m="1" x="7964"/>
        <item h="1" m="1" x="7712"/>
        <item h="1" m="1" x="7733"/>
        <item h="1" m="1" x="7364"/>
        <item h="1" m="1" x="7788"/>
        <item h="1" m="1" x="6749"/>
        <item h="1" m="1" x="7790"/>
        <item h="1" m="1" x="7793"/>
        <item h="1" m="1" x="7791"/>
        <item h="1" m="1" x="7792"/>
        <item h="1" m="1" x="6750"/>
        <item h="1" m="1" x="7369"/>
        <item h="1" m="1" x="3327"/>
        <item h="1" x="257"/>
        <item h="1" m="1" x="7540"/>
        <item h="1" m="1" x="6384"/>
        <item h="1" m="1" x="6032"/>
        <item h="1" m="1" x="6033"/>
        <item h="1" m="1" x="6819"/>
        <item h="1" m="1" x="6820"/>
        <item h="1" m="1" x="7817"/>
        <item h="1" m="1" x="7879"/>
        <item h="1" m="1" x="7888"/>
        <item h="1" m="1" x="7892"/>
        <item h="1" m="1" x="6170"/>
        <item h="1" m="1" x="6173"/>
        <item h="1" m="1" x="7405"/>
        <item h="1" m="1" x="7855"/>
        <item h="1" m="1" x="7562"/>
        <item h="1" m="1" x="7404"/>
        <item h="1" m="1" x="7561"/>
        <item h="1" m="1" x="7840"/>
        <item h="1" m="1" x="7841"/>
        <item h="1" m="1" x="7123"/>
        <item h="1" m="1" x="4999"/>
        <item h="1" m="1" x="7403"/>
        <item h="1" m="1" x="7400"/>
        <item h="1" m="1" x="7754"/>
        <item h="1" m="1" x="7751"/>
        <item h="1" m="1" x="7750"/>
        <item h="1" m="1" x="7759"/>
        <item h="1" m="1" x="7755"/>
        <item h="1" m="1" x="7756"/>
        <item h="1" m="1" x="7757"/>
        <item h="1" m="1" x="7762"/>
        <item h="1" m="1" x="7760"/>
        <item h="1" m="1" x="7761"/>
        <item h="1" m="1" x="7753"/>
        <item h="1" m="1" x="7752"/>
        <item h="1" m="1" x="7896"/>
        <item h="1" m="1" x="7898"/>
        <item h="1" m="1" x="7902"/>
        <item h="1" m="1" x="7132"/>
        <item h="1" m="1" x="7912"/>
        <item h="1" m="1" x="7913"/>
        <item h="1" m="1" x="2063"/>
        <item h="1" m="1" x="7916"/>
        <item h="1" m="1" x="7250"/>
        <item h="1" m="1" x="7324"/>
        <item h="1" m="1" x="7961"/>
        <item h="1" m="1" x="7962"/>
        <item h="1" m="1" x="3868"/>
        <item h="1" m="1" x="7536"/>
        <item h="1" m="1" x="6368"/>
        <item h="1" m="1" x="7737"/>
        <item h="1" m="1" x="7736"/>
        <item h="1" m="1" x="7738"/>
        <item h="1" m="1" x="7967"/>
        <item h="1" m="1" x="7739"/>
        <item h="1" m="1" x="7740"/>
        <item h="1" m="1" x="4211"/>
        <item h="1" m="1" x="7969"/>
        <item h="1" m="1" x="7970"/>
        <item h="1" m="1" x="7971"/>
        <item h="1" m="1" x="7972"/>
        <item h="1" x="29"/>
        <item h="1" m="1" x="7742"/>
        <item h="1" m="1" x="4728"/>
        <item h="1" m="1" x="7678"/>
        <item h="1" m="1" x="7307"/>
        <item h="1" m="1" x="7047"/>
        <item h="1" m="1" x="2273"/>
        <item h="1" m="1" x="7769"/>
        <item h="1" m="1" x="7775"/>
        <item h="1" m="1" x="7772"/>
        <item h="1" m="1" x="7371"/>
        <item h="1" m="1" x="7777"/>
        <item h="1" m="1" x="6044"/>
        <item h="1" m="1" x="6385"/>
        <item h="1" m="1" x="7119"/>
        <item h="1" m="1" x="7783"/>
        <item h="1" m="1" x="7978"/>
        <item h="1" m="1" x="7979"/>
        <item h="1" m="1" x="7980"/>
        <item h="1" m="1" x="7973"/>
        <item h="1" m="1" x="7974"/>
        <item h="1" m="1" x="7975"/>
        <item h="1" m="1" x="7976"/>
        <item h="1" m="1" x="7977"/>
        <item h="1" m="1" x="7796"/>
        <item h="1" m="1" x="7191"/>
        <item h="1" m="1" x="7797"/>
        <item h="1" m="1" x="7688"/>
        <item h="1" m="1" x="6772"/>
        <item h="1" m="1" x="6755"/>
        <item h="1" m="1" x="7378"/>
        <item h="1" m="1" x="7379"/>
        <item h="1" m="1" x="6751"/>
        <item h="1" m="1" x="7377"/>
        <item h="1" m="1" x="6756"/>
        <item h="1" m="1" x="7199"/>
        <item h="1" x="511"/>
        <item h="1" m="1" x="7200"/>
        <item h="1" m="1" x="7197"/>
        <item h="1" m="1" x="6726"/>
        <item h="1" m="1" x="6943"/>
        <item h="1" m="1" x="7814"/>
        <item h="1" m="1" x="7816"/>
        <item h="1" m="1" x="1314"/>
        <item h="1" m="1" x="7208"/>
        <item h="1" m="1" x="7789"/>
        <item h="1" m="1" x="7859"/>
        <item h="1" m="1" x="7860"/>
        <item h="1" m="1" x="7447"/>
        <item h="1" m="1" x="7420"/>
        <item h="1" m="1" x="7834"/>
        <item h="1" m="1" x="7828"/>
        <item h="1" m="1" x="3825"/>
        <item h="1" m="1" x="7868"/>
        <item h="1" m="1" x="7232"/>
        <item h="1" m="1" x="7891"/>
        <item h="1" m="1" x="7870"/>
        <item h="1" m="1" x="7871"/>
        <item h="1" m="1" x="7872"/>
        <item h="1" m="1" x="7873"/>
        <item h="1" m="1" x="1657"/>
        <item h="1" m="1" x="7875"/>
        <item h="1" m="1" x="7880"/>
        <item h="1" m="1" x="7881"/>
        <item h="1" m="1" x="7885"/>
        <item h="1" m="1" x="7887"/>
        <item h="1" m="1" x="7914"/>
        <item h="1" m="1" x="7917"/>
        <item h="1" m="1" x="7918"/>
        <item h="1" m="1" x="7922"/>
        <item h="1" m="1" x="7921"/>
        <item h="1" m="1" x="6214"/>
        <item h="1" m="1" x="7907"/>
        <item h="1" m="1" x="7911"/>
        <item h="1" m="1" x="7015"/>
        <item h="1" m="1" x="7985"/>
        <item h="1" m="1" x="7984"/>
        <item h="1" m="1" x="7986"/>
        <item h="1" x="619"/>
        <item h="1" m="1" x="7032"/>
        <item h="1" m="1" x="5680"/>
        <item h="1" m="1" x="1908"/>
        <item h="1" m="1" x="949"/>
        <item h="1" m="1" x="5520"/>
        <item h="1" m="1" x="1156"/>
        <item h="1" m="1" x="7658"/>
        <item h="1" m="1" x="6272"/>
        <item h="1" m="1" x="7664"/>
        <item h="1" m="1" x="7728"/>
        <item h="1" m="1" x="7339"/>
        <item h="1" m="1" x="7729"/>
        <item h="1" m="1" x="7965"/>
        <item h="1" m="1" x="7534"/>
        <item h="1" m="1" x="5977"/>
        <item h="1" m="1" x="7735"/>
        <item h="1" m="1" x="7741"/>
        <item h="1" m="1" x="5976"/>
        <item h="1" m="1" x="7776"/>
        <item h="1" m="1" x="3767"/>
        <item h="1" m="1" x="7542"/>
        <item h="1" m="1" x="6375"/>
        <item h="1" m="1" x="7680"/>
        <item h="1" m="1" x="6003"/>
        <item h="1" m="1" x="7768"/>
        <item h="1" m="1" x="7779"/>
        <item h="1" m="1" x="7781"/>
        <item h="1" m="1" x="7782"/>
        <item h="1" m="1" x="7981"/>
        <item h="1" m="1" x="7982"/>
        <item h="1" m="1" x="7360"/>
        <item h="1" m="1" x="7787"/>
        <item h="1" m="1" x="6757"/>
        <item h="1" m="1" x="6758"/>
        <item h="1" m="1" x="6753"/>
        <item h="1" m="1" x="6754"/>
        <item h="1" m="1" x="6752"/>
        <item h="1" m="1" x="7196"/>
        <item h="1" m="1" x="7195"/>
        <item h="1" m="1" x="6727"/>
        <item h="1" m="1" x="6728"/>
        <item h="1" m="1" x="7798"/>
        <item h="1" m="1" x="7804"/>
        <item h="1" m="1" x="7806"/>
        <item h="1" m="1" x="7805"/>
        <item h="1" m="1" x="6954"/>
        <item h="1" m="1" x="7812"/>
        <item h="1" m="1" x="7693"/>
        <item h="1" m="1" x="7815"/>
        <item h="1" m="1" x="7820"/>
        <item h="1" m="1" x="7393"/>
        <item h="1" m="1" x="7821"/>
        <item h="1" m="1" x="7835"/>
        <item h="1" m="1" x="7825"/>
        <item h="1" m="1" x="7826"/>
        <item h="1" m="1" x="7827"/>
        <item h="1" m="1" x="7831"/>
        <item h="1" m="1" x="7837"/>
        <item h="1" m="1" x="6162"/>
        <item h="1" m="1" x="1217"/>
        <item h="1" m="1" x="7862"/>
        <item h="1" m="1" x="7863"/>
        <item h="1" m="1" x="7445"/>
        <item h="1" m="1" x="7844"/>
        <item h="1" m="1" x="7845"/>
        <item h="1" m="1" x="7850"/>
        <item h="1" m="1" x="7846"/>
        <item h="1" m="1" x="7847"/>
        <item h="1" m="1" x="7848"/>
        <item h="1" m="1" x="7861"/>
        <item h="1" m="1" x="7877"/>
        <item h="1" m="1" x="7878"/>
        <item h="1" m="1" x="7238"/>
        <item h="1" m="1" x="7882"/>
        <item h="1" m="1" x="7874"/>
        <item h="1" m="1" x="7450"/>
        <item h="1" m="1" x="7886"/>
        <item h="1" m="1" x="7884"/>
        <item h="1" m="1" x="7895"/>
        <item h="1" m="1" x="7894"/>
        <item h="1" m="1" x="7904"/>
        <item h="1" m="1" x="7905"/>
        <item h="1" m="1" x="7910"/>
        <item h="1" m="1" x="2709"/>
        <item h="1" m="1" x="7135"/>
        <item h="1" m="1" x="7901"/>
        <item h="1" m="1" x="7983"/>
        <item h="1" m="1" x="7987"/>
        <item h="1" m="1" x="7988"/>
        <item h="1" m="1" x="7626"/>
        <item h="1" m="1" x="7627"/>
        <item h="1" m="1" x="7990"/>
        <item h="1" m="1" x="7989"/>
        <item h="1" m="1" x="7991"/>
        <item h="1" m="1" x="7996"/>
        <item h="1" m="1" x="7994"/>
        <item h="1" m="1" x="7995"/>
        <item h="1" m="1" x="7993"/>
        <item h="1" m="1" x="7992"/>
        <item h="1" m="1" x="7998"/>
        <item h="1" m="1" x="7999"/>
        <item h="1" m="1" x="7997"/>
        <item h="1" m="1" x="7719"/>
        <item h="1" m="1" x="3442"/>
        <item h="1" m="1" x="7948"/>
        <item h="1" m="1" x="7952"/>
        <item h="1" m="1" x="7651"/>
        <item h="1" m="1" x="7953"/>
        <item h="1" m="1" x="7958"/>
        <item h="1" m="1" x="7925"/>
        <item h="1" m="1" x="7337"/>
        <item h="1" m="1" x="7338"/>
        <item h="1" m="1" x="7731"/>
        <item h="1" m="1" x="7340"/>
        <item h="1" m="1" x="7734"/>
        <item h="1" m="1" x="7600"/>
        <item h="1" m="1" x="7599"/>
        <item h="1" m="1" x="7745"/>
        <item h="1" m="1" x="7746"/>
        <item h="1" m="1" x="1392"/>
        <item h="1" m="1" x="7747"/>
        <item h="1" m="1" x="7748"/>
        <item h="1" m="1" x="6915"/>
        <item h="1" m="1" x="7749"/>
        <item h="1" m="1" x="7535"/>
        <item h="1" m="1" x="7763"/>
        <item h="1" m="1" x="7283"/>
        <item h="1" m="1" x="5956"/>
        <item h="1" m="1" x="7765"/>
        <item h="1" m="1" x="7310"/>
        <item h="1" m="1" x="7771"/>
        <item h="1" m="1" x="7601"/>
        <item h="1" m="1" x="7068"/>
        <item h="1" m="1" x="7367"/>
        <item h="1" m="1" x="6725"/>
        <item h="1" m="1" x="1820"/>
        <item h="1" m="1" x="7799"/>
        <item h="1" m="1" x="7800"/>
        <item h="1" m="1" x="7801"/>
        <item h="1" m="1" x="7802"/>
        <item h="1" m="1" x="7807"/>
        <item h="1" m="1" x="7808"/>
        <item h="1" m="1" x="7809"/>
        <item h="1" m="1" x="7810"/>
        <item h="1" m="1" x="6763"/>
        <item h="1" m="1" x="7547"/>
        <item h="1" m="1" x="7692"/>
        <item h="1" m="1" x="6035"/>
        <item h="1" m="1" x="6034"/>
        <item h="1" m="1" x="6821"/>
        <item h="1" m="1" x="7819"/>
        <item h="1" m="1" x="7822"/>
        <item h="1" m="1" x="7823"/>
        <item h="1" m="1" x="7824"/>
        <item h="1" m="1" x="5288"/>
        <item h="1" m="1" x="7829"/>
        <item h="1" m="1" x="7833"/>
        <item h="1" m="1" x="7836"/>
        <item h="1" m="1" x="7838"/>
        <item h="1" m="1" x="7839"/>
        <item h="1" m="1" x="7399"/>
        <item h="1" m="1" x="7842"/>
        <item h="1" m="1" x="7843"/>
        <item h="1" m="1" x="7853"/>
        <item h="1" m="1" x="7854"/>
        <item h="1" m="1" x="7867"/>
        <item h="1" m="1" x="7869"/>
        <item h="1" m="1" x="7876"/>
        <item h="1" m="1" x="7883"/>
        <item h="1" m="1" x="7889"/>
        <item h="1" m="1" x="7890"/>
        <item h="1" m="1" x="7470"/>
        <item h="1" m="1" x="7899"/>
        <item h="1" m="1" x="6195"/>
        <item h="1" m="1" x="7903"/>
        <item h="1" m="1" x="7472"/>
        <item h="1" m="1" x="7906"/>
        <item h="1" m="1" x="7908"/>
        <item h="1" m="1" x="7915"/>
        <item h="1" m="1" x="7920"/>
        <item h="1" m="1" x="7923"/>
        <item h="1" m="1" x="7924"/>
        <item h="1" m="1" x="7927"/>
        <item h="1" m="1" x="1587"/>
        <item h="1" m="1" x="7929"/>
        <item h="1" m="1" x="7930"/>
        <item h="1" m="1" x="7931"/>
        <item h="1" m="1" x="7932"/>
        <item h="1" m="1" x="3522"/>
        <item h="1" m="1" x="7933"/>
        <item h="1" m="1" x="7934"/>
        <item h="1" m="1" x="7935"/>
        <item h="1" m="1" x="7936"/>
        <item h="1" m="1" x="7937"/>
        <item h="1" m="1" x="7939"/>
        <item h="1" m="1" x="7940"/>
        <item h="1" m="1" x="7941"/>
        <item h="1" m="1" x="7942"/>
        <item h="1" m="1" x="7722"/>
        <item h="1" m="1" x="7721"/>
        <item h="1" m="1" x="6345"/>
        <item h="1" m="1" x="6344"/>
        <item h="1" m="1" x="7943"/>
        <item h="1" m="1" x="7944"/>
        <item h="1" m="1" x="7945"/>
        <item h="1" m="1" x="7946"/>
        <item h="1" m="1" x="7648"/>
        <item h="1" m="1" x="7947"/>
        <item h="1" m="1" x="7949"/>
        <item h="1" m="1" x="7950"/>
        <item h="1" m="1" x="7951"/>
        <item h="1" m="1" x="7954"/>
        <item h="1" m="1" x="7660"/>
        <item h="1" m="1" x="7663"/>
        <item h="1" m="1" x="7956"/>
        <item h="1" m="1" x="7341"/>
        <item h="1" m="1" x="7342"/>
        <item h="1" m="1" x="6712"/>
        <item h="1" m="1" x="7344"/>
        <item h="1" m="1" x="7343"/>
        <item h="1" m="1" x="7333"/>
        <item h="1" m="1" x="7107"/>
        <item h="1" m="1" x="7108"/>
        <item h="1" m="1" x="7277"/>
        <item h="1" m="1" x="7279"/>
        <item h="1" m="1" x="7281"/>
        <item h="1" m="1" x="7538"/>
        <item h="1" m="1" x="7296"/>
        <item h="1" m="1" x="7304"/>
        <item h="1" m="1" x="6739"/>
        <item h="1" m="1" x="7171"/>
        <item h="1" m="1" x="7174"/>
        <item h="1" m="1" x="6817"/>
        <item h="1" m="1" x="6818"/>
        <item h="1" m="1" x="7681"/>
        <item h="1" m="1" x="6740"/>
        <item h="1" m="1" x="6723"/>
        <item h="1" m="1" x="7682"/>
        <item h="1" m="1" x="7683"/>
        <item h="1" m="1" x="6724"/>
        <item h="1" m="1" x="7353"/>
        <item h="1" m="1" x="7684"/>
        <item h="1" m="1" x="7685"/>
        <item h="1" m="1" x="1342"/>
        <item h="1" m="1" x="7689"/>
        <item h="1" m="1" x="5029"/>
        <item h="1" m="1" x="7690"/>
        <item h="1" m="1" x="6947"/>
        <item h="1" m="1" x="7691"/>
        <item h="1" m="1" x="5034"/>
        <item h="1" m="1" x="1842"/>
        <item h="1" m="1" x="7387"/>
        <item h="1" m="1" x="7207"/>
        <item h="1" m="1" x="7616"/>
        <item h="1" m="1" x="7694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704"/>
        <item h="1" m="1" x="7705"/>
        <item h="1" m="1" x="7706"/>
        <item h="1" m="1" x="7707"/>
        <item h="1" m="1" x="7622"/>
        <item h="1" m="1" x="6172"/>
        <item h="1" m="1" x="7426"/>
        <item h="1" m="1" x="7425"/>
        <item h="1" m="1" x="7423"/>
        <item h="1" m="1" x="7424"/>
        <item h="1" m="1" x="7421"/>
        <item h="1" m="1" x="7446"/>
        <item h="1" m="1" x="7449"/>
        <item h="1" m="1" x="7448"/>
        <item h="1" m="1" x="7451"/>
        <item h="1" m="1" x="5286"/>
        <item h="1" m="1" x="7466"/>
        <item h="1" m="1" x="7151"/>
        <item h="1" m="1" x="7150"/>
        <item h="1" m="1" x="7152"/>
        <item h="1" m="1" x="7153"/>
        <item h="1" m="1" x="7469"/>
        <item h="1" m="1" x="7010"/>
        <item h="1" m="1" x="7490"/>
        <item h="1" m="1" x="7494"/>
        <item h="1" m="1" x="7496"/>
        <item h="1" m="1" x="7709"/>
        <item h="1" m="1" x="7710"/>
        <item h="1" m="1" x="7711"/>
        <item h="1" m="1" x="7634"/>
        <item h="1" m="1" x="7635"/>
        <item h="1" m="1" x="7713"/>
        <item h="1" m="1" x="7714"/>
        <item h="1" m="1" x="7715"/>
        <item h="1" m="1" x="7716"/>
        <item h="1" m="1" x="7640"/>
        <item h="1" m="1" x="7717"/>
        <item h="1" m="1" x="7718"/>
        <item h="1" m="1" x="7723"/>
        <item h="1" m="1" x="7644"/>
        <item h="1" m="1" x="7725"/>
        <item h="1" m="1" x="7647"/>
        <item h="1" m="1" x="7726"/>
        <item h="1" m="1" x="7661"/>
        <item h="1" m="1" x="7044"/>
        <item h="1" m="1" x="6886"/>
        <item h="1" m="1" x="6889"/>
        <item h="1" m="1" x="7669"/>
        <item h="1" m="1" x="7670"/>
        <item h="1" m="1" x="7671"/>
        <item h="1" m="1" x="7676"/>
        <item h="1" m="1" x="7332"/>
        <item h="1" m="1" x="7331"/>
        <item h="1" m="1" x="7595"/>
        <item h="1" m="1" x="5955"/>
        <item h="1" m="1" x="7292"/>
        <item h="1" m="1" x="7597"/>
        <item h="1" m="1" x="5060"/>
        <item h="1" m="1" x="5979"/>
        <item h="1" m="1" x="5978"/>
        <item h="1" m="1" x="7312"/>
        <item h="1" m="1" x="7313"/>
        <item h="1" m="1" x="7314"/>
        <item h="1" m="1" x="7315"/>
        <item h="1" m="1" x="7316"/>
        <item h="1" m="1" x="5542"/>
        <item h="1" m="1" x="7176"/>
        <item h="1" m="1" x="7317"/>
        <item h="1" m="1" x="7319"/>
        <item h="1" m="1" x="7321"/>
        <item h="1" m="1" x="7374"/>
        <item h="1" m="1" x="6025"/>
        <item h="1" m="1" x="6713"/>
        <item h="1" m="1" x="7602"/>
        <item h="1" m="1" x="7603"/>
        <item h="1" m="1" x="7549"/>
        <item h="1" m="1" x="7604"/>
        <item h="1" m="1" x="7605"/>
        <item h="1" m="1" x="6028"/>
        <item h="1" m="1" x="7552"/>
        <item h="1" m="1" x="7356"/>
        <item h="1" m="1" x="7357"/>
        <item h="1" m="1" x="7358"/>
        <item h="1" m="1" x="7359"/>
        <item h="1" m="1" x="6098"/>
        <item h="1" m="1" x="6401"/>
        <item h="1" m="1" x="6956"/>
        <item h="1" m="1" x="7609"/>
        <item h="1" m="1" x="7610"/>
        <item h="1" m="1" x="7612"/>
        <item h="1" m="1" x="7614"/>
        <item h="1" m="1" x="7365"/>
        <item h="1" m="1" x="7615"/>
        <item h="1" m="1" x="4979"/>
        <item h="1" m="1" x="6138"/>
        <item h="1" m="1" x="7617"/>
        <item h="1" m="1" x="7618"/>
        <item h="1" m="1" x="7619"/>
        <item h="1" m="1" x="7620"/>
        <item h="1" m="1" x="7394"/>
        <item h="1" m="1" x="7621"/>
        <item h="1" m="1" x="6145"/>
        <item h="1" m="1" x="945"/>
        <item h="1" m="1" x="3519"/>
        <item h="1" m="1" x="6779"/>
        <item h="1" m="1" x="7623"/>
        <item h="1" m="1" x="7503"/>
        <item h="1" m="1" x="7505"/>
        <item h="1" m="1" x="7444"/>
        <item h="1" m="1" x="7460"/>
        <item h="1" m="1" x="7461"/>
        <item h="1" m="1" x="7465"/>
        <item h="1" m="1" x="7464"/>
        <item h="1" m="1" x="7471"/>
        <item h="1" m="1" x="7480"/>
        <item h="1" m="1" x="7481"/>
        <item h="1" m="1" x="7478"/>
        <item h="1" m="1" x="7479"/>
        <item h="1" m="1" x="7473"/>
        <item h="1" m="1" x="7488"/>
        <item h="1" m="1" x="7486"/>
        <item h="1" m="1" x="7492"/>
        <item h="1" m="1" x="7491"/>
        <item h="1" m="1" x="7485"/>
        <item h="1" m="1" x="7497"/>
        <item h="1" m="1" x="7566"/>
        <item h="1" m="1" x="7624"/>
        <item h="1" m="1" x="7625"/>
        <item h="1" m="1" x="6851"/>
        <item h="1" m="1" x="7630"/>
        <item h="1" m="1" x="7631"/>
        <item h="1" m="1" x="6864"/>
        <item h="1" m="1" x="7632"/>
        <item h="1" m="1" x="7633"/>
        <item h="1" m="1" x="7636"/>
        <item h="1" m="1" x="7637"/>
        <item h="1" m="1" x="7641"/>
        <item h="1" m="1" x="7642"/>
        <item h="1" m="1" x="7643"/>
        <item h="1" m="1" x="7645"/>
        <item h="1" m="1" x="7652"/>
        <item h="1" m="1" x="7653"/>
        <item h="1" m="1" x="7654"/>
        <item h="1" m="1" x="7656"/>
        <item h="1" m="1" x="7657"/>
        <item h="1" m="1" x="7659"/>
        <item h="1" m="1" x="7662"/>
        <item h="1" m="1" x="1263"/>
        <item h="1" m="1" x="7668"/>
        <item h="1" m="1" x="7672"/>
        <item h="1" m="1" x="6139"/>
        <item h="1" m="1" x="7674"/>
        <item h="1" m="1" x="7267"/>
        <item h="1" m="1" x="7265"/>
        <item h="1" m="1" x="7268"/>
        <item h="1" m="1" x="7285"/>
        <item h="1" m="1" x="3996"/>
        <item h="1" m="1" x="7293"/>
        <item h="1" m="1" x="7297"/>
        <item h="1" m="1" x="7298"/>
        <item h="1" m="1" x="1573"/>
        <item h="1" m="1" x="7303"/>
        <item h="1" m="1" x="6912"/>
        <item h="1" m="1" x="7278"/>
        <item h="1" m="1" x="7275"/>
        <item h="1" m="1" x="7276"/>
        <item h="1" m="1" x="7311"/>
        <item h="1" m="1" x="7308"/>
        <item h="1" m="1" x="7309"/>
        <item h="1" m="1" x="6377"/>
        <item h="1" m="1" x="6013"/>
        <item h="1" m="1" x="7335"/>
        <item h="1" m="1" x="7329"/>
        <item h="1" m="1" x="7328"/>
        <item h="1" m="1" x="7116"/>
        <item h="1" m="1" x="7539"/>
        <item h="1" m="1" x="7117"/>
        <item h="1" m="1" x="7178"/>
        <item h="1" m="1" x="7320"/>
        <item h="1" m="1" x="6822"/>
        <item h="1" m="1" x="7366"/>
        <item h="1" m="1" x="6096"/>
        <item h="1" m="1" x="6094"/>
        <item h="1" m="1" x="6093"/>
        <item h="1" x="213"/>
        <item h="1" m="1" x="6089"/>
        <item h="1" m="1" x="4022"/>
        <item h="1" m="1" x="4364"/>
        <item h="1" m="1" x="6404"/>
        <item h="1" m="1" x="6402"/>
        <item h="1" m="1" x="1921"/>
        <item h="1" m="1" x="7223"/>
        <item h="1" m="1" x="7226"/>
        <item h="1" x="508"/>
        <item h="1" m="1" x="7548"/>
        <item h="1" m="1" x="6717"/>
        <item h="1" x="171"/>
        <item h="1" m="1" x="6718"/>
        <item h="1" m="1" x="7550"/>
        <item h="1" m="1" x="6719"/>
        <item h="1" m="1" x="6716"/>
        <item h="1" m="1" x="7352"/>
        <item h="1" m="1" x="6300"/>
        <item h="1" m="1" x="6816"/>
        <item h="1" m="1" x="6714"/>
        <item h="1" m="1" x="7553"/>
        <item h="1" m="1" x="7554"/>
        <item h="1" m="1" x="6780"/>
        <item h="1" m="1" x="7126"/>
        <item h="1" m="1" x="6614"/>
        <item h="1" m="1" x="7502"/>
        <item h="1" m="1" x="7504"/>
        <item h="1" m="1" x="7413"/>
        <item h="1" m="1" x="7415"/>
        <item h="1" m="1" x="7416"/>
        <item h="1" m="1" x="7066"/>
        <item h="1" m="1" x="7067"/>
        <item h="1" m="1" x="7417"/>
        <item h="1" m="1" x="7418"/>
        <item h="1" m="1" x="7419"/>
        <item h="1" m="1" x="7411"/>
        <item h="1" m="1" x="7412"/>
        <item h="1" m="1" x="7410"/>
        <item h="1" m="1" x="7441"/>
        <item h="1" m="1" x="7440"/>
        <item h="1" m="1" x="7439"/>
        <item h="1" m="1" x="7454"/>
        <item h="1" m="1" x="7459"/>
        <item h="1" m="1" x="7462"/>
        <item h="1" m="1" x="7467"/>
        <item h="1" m="1" x="7389"/>
        <item h="1" m="1" x="7396"/>
        <item h="1" m="1" x="7475"/>
        <item h="1" m="1" x="7483"/>
        <item h="1" m="1" x="7482"/>
        <item h="1" m="1" x="6202"/>
        <item h="1" m="1" x="6203"/>
        <item h="1" m="1" x="7484"/>
        <item h="1" m="1" x="7487"/>
        <item h="1" m="1" x="7489"/>
        <item h="1" m="1" x="7495"/>
        <item h="1" m="1" x="7500"/>
        <item h="1" m="1" x="7568"/>
        <item h="1" m="1" x="7569"/>
        <item h="1" m="1" x="7570"/>
        <item h="1" m="1" x="7571"/>
        <item h="1" m="1" x="1971"/>
        <item h="1" m="1" x="7572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1"/>
        <item h="1" m="1" x="7582"/>
        <item h="1" m="1" x="7583"/>
        <item h="1" m="1" x="7523"/>
        <item h="1" m="1" x="7584"/>
        <item h="1" m="1" x="5404"/>
        <item h="1" m="1" x="7585"/>
        <item h="1" m="1" x="7586"/>
        <item h="1" m="1" x="7587"/>
        <item h="1" m="1" x="7589"/>
        <item h="1" m="1" x="7590"/>
        <item h="1" m="1" x="6269"/>
        <item h="1" m="1" x="6338"/>
        <item h="1" m="1" x="7260"/>
        <item h="1" m="1" x="6290"/>
        <item h="1" m="1" x="7591"/>
        <item h="1" m="1" x="7592"/>
        <item h="1" m="1" x="6812"/>
        <item h="1" m="1" x="6887"/>
        <item h="1" m="1" x="7594"/>
        <item h="1" m="1" x="7533"/>
        <item h="1" m="1" x="7273"/>
        <item h="1" m="1" x="7274"/>
        <item h="1" m="1" x="7282"/>
        <item h="1" m="1" x="7294"/>
        <item h="1" m="1" x="5980"/>
        <item h="1" m="1" x="7112"/>
        <item h="1" m="1" x="7299"/>
        <item h="1" m="1" x="7300"/>
        <item h="1" m="1" x="7301"/>
        <item h="1" m="1" x="7302"/>
        <item h="1" m="1" x="6911"/>
        <item h="1" m="1" x="7305"/>
        <item h="1" m="1" x="7306"/>
        <item h="1" m="1" x="7175"/>
        <item h="1" m="1" x="7318"/>
        <item h="1" m="1" x="6005"/>
        <item h="1" m="1" x="6006"/>
        <item h="1" m="1" x="7323"/>
        <item h="1" m="1" x="6014"/>
        <item h="1" m="1" x="7347"/>
        <item h="1" m="1" x="7189"/>
        <item h="1" m="1" x="7122"/>
        <item h="1" m="1" x="7121"/>
        <item h="1" m="1" x="6721"/>
        <item h="1" m="1" x="7350"/>
        <item h="1" m="1" x="7351"/>
        <item h="1" m="1" x="6720"/>
        <item h="1" m="1" x="6715"/>
        <item h="1" m="1" x="7193"/>
        <item h="1" m="1" x="7354"/>
        <item h="1" m="1" x="5272"/>
        <item h="1" m="1" x="7192"/>
        <item h="1" m="1" x="7361"/>
        <item h="1" m="1" x="7362"/>
        <item h="1" m="1" x="7363"/>
        <item h="1" m="1" x="3995"/>
        <item h="1" m="1" x="6095"/>
        <item h="1" m="1" x="7118"/>
        <item h="1" m="1" x="6031"/>
        <item h="1" m="1" x="6030"/>
        <item h="1" m="1" x="7375"/>
        <item h="1" m="1" x="7384"/>
        <item h="1" m="1" x="7385"/>
        <item h="1" m="1" x="7397"/>
        <item h="1" m="1" x="7402"/>
        <item h="1" m="1" x="7406"/>
        <item h="1" m="1" x="7407"/>
        <item h="1" m="1" x="7408"/>
        <item h="1" m="1" x="3635"/>
        <item h="1" m="1" x="7430"/>
        <item h="1" m="1" x="7431"/>
        <item h="1" m="1" x="7432"/>
        <item h="1" m="1" x="7433"/>
        <item h="1" m="1" x="7434"/>
        <item h="1" m="1" x="7435"/>
        <item h="1" m="1" x="7436"/>
        <item h="1" m="1" x="7437"/>
        <item h="1" m="1" x="7452"/>
        <item h="1" m="1" x="7453"/>
        <item h="1" m="1" x="7455"/>
        <item h="1" m="1" x="7456"/>
        <item h="1" m="1" x="7457"/>
        <item h="1" m="1" x="7458"/>
        <item h="1" m="1" x="7235"/>
        <item h="1" m="1" x="6453"/>
        <item h="1" m="1" x="7463"/>
        <item h="1" m="1" x="3501"/>
        <item h="1" m="1" x="6204"/>
        <item h="1" m="1" x="7244"/>
        <item h="1" m="1" x="7498"/>
        <item h="1" m="1" x="7501"/>
        <item h="1" m="1" x="6781"/>
        <item h="1" m="1" x="7130"/>
        <item h="1" m="1" x="7129"/>
        <item h="1" m="1" x="6782"/>
        <item h="1" m="1" x="6783"/>
        <item h="1" m="1" x="7507"/>
        <item h="1" m="1" x="7508"/>
        <item h="1" m="1" x="7509"/>
        <item h="1" m="1" x="7510"/>
        <item h="1" m="1" x="7511"/>
        <item h="1" m="1" x="7512"/>
        <item h="1" m="1" x="7513"/>
        <item h="1" m="1" x="7514"/>
        <item h="1" m="1" x="7515"/>
        <item h="1" m="1" x="7516"/>
        <item h="1" m="1" x="7517"/>
        <item h="1" m="1" x="7518"/>
        <item h="1" m="1" x="7519"/>
        <item h="1" m="1" x="3411"/>
        <item h="1" m="1" x="7520"/>
        <item h="1" m="1" x="7521"/>
        <item h="1" m="1" x="7522"/>
        <item h="1" m="1" x="7524"/>
        <item h="1" m="1" x="6274"/>
        <item h="1" m="1" x="7525"/>
        <item h="1" m="1" x="6273"/>
        <item h="1" m="1" x="7526"/>
        <item h="1" m="1" x="7527"/>
        <item h="1" m="1" x="7528"/>
        <item h="1" m="1" x="7529"/>
        <item h="1" m="1" x="7530"/>
        <item h="1" m="1" x="7531"/>
        <item h="1" m="1" x="7532"/>
        <item h="1" m="1" x="7154"/>
        <item h="1" m="1" x="7113"/>
        <item h="1" m="1" x="7114"/>
        <item h="1" m="1" x="7155"/>
        <item h="1" m="1" x="7156"/>
        <item h="1" m="1" x="7157"/>
        <item h="1" x="700"/>
        <item h="1" m="1" x="7158"/>
        <item h="1" m="1" x="7160"/>
        <item h="1" m="1" x="5981"/>
        <item h="1" m="1" x="6918"/>
        <item h="1" m="1" x="7106"/>
        <item h="1" m="1" x="7162"/>
        <item h="1" m="1" x="7105"/>
        <item h="1" m="1" x="6240"/>
        <item h="1" m="1" x="7164"/>
        <item h="1" m="1" x="3086"/>
        <item h="1" m="1" x="7109"/>
        <item h="1" m="1" x="7167"/>
        <item h="1" m="1" x="7168"/>
        <item h="1" m="1" x="6814"/>
        <item h="1" m="1" x="7170"/>
        <item h="1" m="1" x="7110"/>
        <item h="1" m="1" x="5975"/>
        <item h="1" m="1" x="7172"/>
        <item h="1" m="1" x="5999"/>
        <item h="1" m="1" x="7180"/>
        <item h="1" m="1" x="7115"/>
        <item h="1" m="1" x="864"/>
        <item h="1" m="1" x="7181"/>
        <item h="1" m="1" x="7184"/>
        <item h="1" m="1" x="7186"/>
        <item h="1" m="1" x="7054"/>
        <item h="1" m="1" x="6018"/>
        <item h="1" m="1" x="6016"/>
        <item h="1" m="1" x="6019"/>
        <item h="1" m="1" x="6823"/>
        <item h="1" m="1" x="6824"/>
        <item h="1" m="1" x="7190"/>
        <item h="1" m="1" x="6076"/>
        <item h="1" m="1" x="6075"/>
        <item h="1" m="1" x="7198"/>
        <item h="1" m="1" x="6113"/>
        <item h="1" m="1" x="6114"/>
        <item h="1" m="1" x="6115"/>
        <item h="1" m="1" x="7203"/>
        <item h="1" m="1" x="7204"/>
        <item h="1" m="1" x="6144"/>
        <item h="1" m="1" x="7205"/>
        <item h="1" m="1" x="7206"/>
        <item h="1" m="1" x="7209"/>
        <item h="1" m="1" x="7210"/>
        <item h="1" m="1" x="7211"/>
        <item h="1" m="1" x="7212"/>
        <item h="1" m="1" x="7214"/>
        <item h="1" m="1" x="7215"/>
        <item h="1" m="1" x="7216"/>
        <item h="1" m="1" x="7124"/>
        <item h="1" m="1" x="7217"/>
        <item h="1" m="1" x="7219"/>
        <item h="1" m="1" x="7228"/>
        <item h="1" m="1" x="6137"/>
        <item h="1" m="1" x="7229"/>
        <item h="1" m="1" x="7230"/>
        <item h="1" m="1" x="6327"/>
        <item h="1" m="1" x="7231"/>
        <item h="1" m="1" x="6981"/>
        <item h="1" m="1" x="7125"/>
        <item h="1" m="1" x="6612"/>
        <item h="1" m="1" x="6613"/>
        <item h="1" m="1" x="6980"/>
        <item h="1" m="1" x="6775"/>
        <item h="1" m="1" x="7233"/>
        <item h="1" m="1" x="880"/>
        <item h="1" m="1" x="7234"/>
        <item h="1" m="1" x="5365"/>
        <item h="1" m="1" x="7236"/>
        <item h="1" m="1" x="7237"/>
        <item h="1" m="1" x="7239"/>
        <item h="1" m="1" x="7133"/>
        <item h="1" m="1" x="7011"/>
        <item h="1" m="1" x="4707"/>
        <item h="1" m="1" x="7240"/>
        <item h="1" m="1" x="7242"/>
        <item h="1" m="1" x="7243"/>
        <item h="1" m="1" x="7245"/>
        <item h="1" m="1" x="7246"/>
        <item h="1" m="1" x="7247"/>
        <item h="1" m="1" x="7248"/>
        <item h="1" m="1" x="7249"/>
        <item h="1" m="1" x="6212"/>
        <item h="1" m="1" x="7134"/>
        <item h="1" m="1" x="7251"/>
        <item h="1" m="1" x="7252"/>
        <item h="1" m="1" x="7253"/>
        <item h="1" m="1" x="6852"/>
        <item h="1" m="1" x="7254"/>
        <item h="1" m="1" x="7255"/>
        <item h="1" m="1" x="7256"/>
        <item h="1" m="1" x="6317"/>
        <item h="1" m="1" x="6315"/>
        <item h="1" m="1" x="6691"/>
        <item h="1" m="1" x="6325"/>
        <item h="1" m="1" x="6858"/>
        <item h="1" m="1" x="3225"/>
        <item h="1" m="1" x="6248"/>
        <item h="1" m="1" x="7257"/>
        <item h="1" m="1" x="7258"/>
        <item h="1" m="1" x="7259"/>
        <item h="1" m="1" x="6866"/>
        <item h="1" m="1" x="6867"/>
        <item h="1" m="1" x="6275"/>
        <item h="1" m="1" x="6870"/>
        <item h="1" m="1" x="7261"/>
        <item h="1" m="1" x="7262"/>
        <item h="1" m="1" x="7263"/>
        <item h="1" m="1" x="1440"/>
        <item h="1" m="1" x="6884"/>
        <item h="1" m="1" x="6885"/>
        <item h="1" m="1" x="6303"/>
        <item h="1" m="1" x="7045"/>
        <item h="1" m="1" x="6239"/>
        <item h="1" m="1" x="6241"/>
        <item h="1" m="1" x="5953"/>
        <item h="1" m="1" x="6892"/>
        <item h="1" m="1" x="6893"/>
        <item h="1" m="1" x="6899"/>
        <item h="1" m="1" x="6905"/>
        <item h="1" m="1" x="6904"/>
        <item h="1" m="1" x="2030"/>
        <item h="1" m="1" x="7048"/>
        <item h="1" m="1" x="7046"/>
        <item h="1" m="1" x="6002"/>
        <item h="1" m="1" x="7051"/>
        <item h="1" m="1" x="6015"/>
        <item h="1" m="1" x="6026"/>
        <item h="1" m="1" x="6038"/>
        <item h="1" m="1" x="6049"/>
        <item h="1" m="1" x="6036"/>
        <item h="1" m="1" x="7057"/>
        <item h="1" m="1" x="7060"/>
        <item h="1" m="1" x="6941"/>
        <item h="1" m="1" x="6961"/>
        <item h="1" m="1" x="6965"/>
        <item h="1" m="1" x="6966"/>
        <item h="1" m="1" x="6953"/>
        <item h="1" m="1" x="6958"/>
        <item h="1" m="1" x="6960"/>
        <item h="1" m="1" x="6962"/>
        <item h="1" m="1" x="7063"/>
        <item h="1" m="1" x="6968"/>
        <item h="1" m="1" x="6160"/>
        <item h="1" m="1" x="6166"/>
        <item h="1" m="1" x="6164"/>
        <item h="1" m="1" x="4009"/>
        <item h="1" m="1" x="5459"/>
        <item h="1" m="1" x="7069"/>
        <item h="1" m="1" x="7131"/>
        <item h="1" m="1" x="7073"/>
        <item h="1" m="1" x="7075"/>
        <item h="1" m="1" x="4294"/>
        <item h="1" m="1" x="5970"/>
        <item h="1" m="1" x="7078"/>
        <item h="1" m="1" x="7076"/>
        <item h="1" m="1" x="7077"/>
        <item h="1" m="1" x="7136"/>
        <item h="1" m="1" x="7137"/>
        <item h="1" m="1" x="7079"/>
        <item h="1" m="1" x="7138"/>
        <item h="1" m="1" x="7139"/>
        <item h="1" m="1" x="7140"/>
        <item h="1" m="1" x="7084"/>
        <item h="1" m="1" x="7081"/>
        <item h="1" m="1" x="7082"/>
        <item h="1" m="1" x="7035"/>
        <item h="1" m="1" x="7142"/>
        <item h="1" m="1" x="7089"/>
        <item h="1" m="1" x="7091"/>
        <item h="1" m="1" x="6246"/>
        <item h="1" m="1" x="7087"/>
        <item h="1" m="1" x="7088"/>
        <item h="1" m="1" x="7092"/>
        <item h="1" m="1" x="5969"/>
        <item h="1" m="1" x="7143"/>
        <item h="1" m="1" x="7144"/>
        <item h="1" m="1" x="7099"/>
        <item h="1" m="1" x="7145"/>
        <item h="1" m="1" x="3805"/>
        <item h="1" m="1" x="5971"/>
        <item h="1" m="1" x="7146"/>
        <item h="1" m="1" x="7147"/>
        <item h="1" m="1" x="6288"/>
        <item h="1" m="1" x="7149"/>
        <item h="1" m="1" x="6808"/>
        <item h="1" m="1" x="6046"/>
        <item h="1" m="1" x="6039"/>
        <item h="1" m="1" x="953"/>
        <item h="1" m="1" x="6159"/>
        <item h="1" m="1" x="6048"/>
        <item h="1" m="1" x="6037"/>
        <item h="1" m="1" x="6599"/>
        <item h="1" x="343"/>
        <item h="1" m="1" x="6249"/>
        <item h="1" m="1" x="6250"/>
        <item h="1" m="1" x="6896"/>
        <item h="1" m="1" x="6897"/>
        <item h="1" m="1" x="6898"/>
        <item h="1" x="384"/>
        <item h="1" m="1" x="6908"/>
        <item h="1" m="1" x="6907"/>
        <item h="1" m="1" x="6909"/>
        <item h="1" m="1" x="4758"/>
        <item h="1" m="1" x="7049"/>
        <item h="1" m="1" x="5597"/>
        <item h="1" m="1" x="7052"/>
        <item h="1" m="1" x="7053"/>
        <item h="1" m="1" x="6925"/>
        <item h="1" m="1" x="3726"/>
        <item h="1" m="1" x="2946"/>
        <item h="1" m="1" x="6045"/>
        <item h="1" m="1" x="3497"/>
        <item h="1" m="1" x="6109"/>
        <item h="1" m="1" x="7055"/>
        <item h="1" m="1" x="7058"/>
        <item h="1" m="1" x="7059"/>
        <item h="1" m="1" x="5027"/>
        <item h="1" m="1" x="5014"/>
        <item h="1" m="1" x="7061"/>
        <item h="1" m="1" x="7062"/>
        <item h="1" m="1" x="5616"/>
        <item h="1" m="1" x="6969"/>
        <item h="1" m="1" x="6970"/>
        <item h="1" m="1" x="6971"/>
        <item h="1" m="1" x="6973"/>
        <item h="1" m="1" x="6974"/>
        <item h="1" m="1" x="7064"/>
        <item h="1" m="1" x="6979"/>
        <item h="1" m="1" x="6977"/>
        <item h="1" m="1" x="6978"/>
        <item h="1" m="1" x="7065"/>
        <item h="1" m="1" x="6675"/>
        <item h="1" m="1" x="7070"/>
        <item h="1" m="1" x="7071"/>
        <item h="1" m="1" x="7074"/>
        <item h="1" m="1" x="1298"/>
        <item h="1" m="1" x="7005"/>
        <item h="1" m="1" x="6198"/>
        <item h="1" m="1" x="7003"/>
        <item h="1" m="1" x="7004"/>
        <item h="1" m="1" x="6207"/>
        <item h="1" m="1" x="4870"/>
        <item h="1" m="1" x="4871"/>
        <item h="1" m="1" x="7022"/>
        <item h="1" m="1" x="7080"/>
        <item h="1" m="1" x="6689"/>
        <item h="1" m="1" x="7083"/>
        <item h="1" m="1" x="7085"/>
        <item h="1" m="1" x="7086"/>
        <item h="1" m="1" x="6474"/>
        <item h="1" m="1" x="7093"/>
        <item h="1" m="1" x="7094"/>
        <item h="1" m="1" x="7095"/>
        <item h="1" m="1" x="7096"/>
        <item h="1" m="1" x="7097"/>
        <item h="1" m="1" x="7098"/>
        <item h="1" m="1" x="6805"/>
        <item h="1" m="1" x="4470"/>
        <item h="1" m="1" x="6286"/>
        <item h="1" m="1" x="7100"/>
        <item h="1" m="1" x="6289"/>
        <item h="1" m="1" x="7101"/>
        <item h="1" m="1" x="4927"/>
        <item h="1" m="1" x="7102"/>
        <item h="1" m="1" x="7103"/>
        <item h="1" m="1" x="1158"/>
        <item h="1" m="1" x="4932"/>
        <item h="1" m="1" x="5586"/>
        <item h="1" m="1" x="6895"/>
        <item h="1" m="1" x="2472"/>
        <item h="1" m="1" x="6900"/>
        <item h="1" m="1" x="6901"/>
        <item h="1" m="1" x="6902"/>
        <item h="1" m="1" x="6598"/>
        <item h="1" m="1" x="6486"/>
        <item h="1" m="1" x="6916"/>
        <item h="1" m="1" x="6919"/>
        <item h="1" m="1" x="6920"/>
        <item h="1" m="1" x="6921"/>
        <item h="1" m="1" x="6922"/>
        <item h="1" m="1" x="6993"/>
        <item h="1" m="1" x="4000"/>
        <item h="1" m="1" x="6926"/>
        <item h="1" m="1" x="6029"/>
        <item h="1" m="1" x="4775"/>
        <item h="1" m="1" x="6078"/>
        <item h="1" m="1" x="6073"/>
        <item h="1" m="1" x="6074"/>
        <item h="1" m="1" x="6827"/>
        <item h="1" m="1" x="6927"/>
        <item h="1" m="1" x="6928"/>
        <item h="1" m="1" x="6929"/>
        <item h="1" m="1" x="6110"/>
        <item h="1" m="1" x="6930"/>
        <item h="1" m="1" x="6112"/>
        <item h="1" m="1" x="6306"/>
        <item h="1" m="1" x="6111"/>
        <item h="1" m="1" x="6931"/>
        <item h="1" m="1" x="6825"/>
        <item h="1" m="1" x="6826"/>
        <item h="1" m="1" x="6933"/>
        <item h="1" m="1" x="6934"/>
        <item h="1" x="181"/>
        <item h="1" m="1" x="6935"/>
        <item h="1" m="1" x="6936"/>
        <item h="1" m="1" x="6937"/>
        <item h="1" m="1" x="6938"/>
        <item h="1" m="1" x="6939"/>
        <item h="1" m="1" x="6944"/>
        <item h="1" m="1" x="6945"/>
        <item h="1" m="1" x="6946"/>
        <item h="1" m="1" x="6949"/>
        <item h="1" m="1" x="6119"/>
        <item h="1" m="1" x="6950"/>
        <item h="1" m="1" x="6951"/>
        <item h="1" m="1" x="6952"/>
        <item h="1" m="1" x="6955"/>
        <item h="1" m="1" x="4998"/>
        <item h="1" m="1" x="6957"/>
        <item h="1" m="1" x="5615"/>
        <item h="1" m="1" x="6967"/>
        <item h="1" m="1" x="6975"/>
        <item h="1" m="1" x="6976"/>
        <item h="1" m="1" x="6982"/>
        <item h="1" m="1" x="6983"/>
        <item h="1" m="1" x="5637"/>
        <item h="1" m="1" x="6984"/>
        <item h="1" x="200"/>
        <item h="1" m="1" x="6985"/>
        <item h="1" m="1" x="6986"/>
        <item h="1" m="1" x="6987"/>
        <item h="1" m="1" x="6988"/>
        <item h="1" m="1" x="1231"/>
        <item h="1" m="1" x="6989"/>
        <item h="1" m="1" x="6990"/>
        <item h="1" m="1" x="6991"/>
        <item h="1" m="1" x="6992"/>
        <item h="1" m="1" x="6995"/>
        <item h="1" m="1" x="6996"/>
        <item h="1" m="1" x="6997"/>
        <item h="1" m="1" x="6998"/>
        <item h="1" m="1" x="5996"/>
        <item h="1" m="1" x="6999"/>
        <item h="1" m="1" x="7000"/>
        <item h="1" m="1" x="7001"/>
        <item h="1" m="1" x="7002"/>
        <item h="1" m="1" x="7006"/>
        <item h="1" m="1" x="7007"/>
        <item h="1" m="1" x="7008"/>
        <item h="1" m="1" x="4857"/>
        <item h="1" m="1" x="4856"/>
        <item h="1" m="1" x="1996"/>
        <item h="1" m="1" x="7016"/>
        <item h="1" m="1" x="7017"/>
        <item h="1" m="1" x="7019"/>
        <item h="1" m="1" x="5634"/>
        <item h="1" m="1" x="7020"/>
        <item h="1" m="1" x="7021"/>
        <item h="1" m="1" x="6849"/>
        <item h="1" m="1" x="6850"/>
        <item h="1" m="1" x="6848"/>
        <item h="1" m="1" x="7023"/>
        <item h="1" m="1" x="4442"/>
        <item h="1" m="1" x="7024"/>
        <item h="1" m="1" x="7025"/>
        <item h="1" m="1" x="7026"/>
        <item h="1" m="1" x="7027"/>
        <item h="1" m="1" x="7028"/>
        <item h="1" m="1" x="7029"/>
        <item h="1" m="1" x="7030"/>
        <item h="1" m="1" x="7031"/>
        <item h="1" m="1" x="3746"/>
        <item h="1" m="1" x="7033"/>
        <item h="1" m="1" x="7034"/>
        <item h="1" m="1" x="6232"/>
        <item h="1" m="1" x="7036"/>
        <item h="1" m="1" x="7037"/>
        <item h="1" m="1" x="1159"/>
        <item h="1" m="1" x="7038"/>
        <item h="1" m="1" x="7039"/>
        <item h="1" m="1" x="6253"/>
        <item h="1" m="1" x="1160"/>
        <item h="1" m="1" x="7040"/>
        <item h="1" m="1" x="6868"/>
        <item h="1" m="1" x="6869"/>
        <item h="1" m="1" x="7041"/>
        <item h="1" m="1" x="7042"/>
        <item h="1" m="1" x="7043"/>
        <item h="1" m="1" x="6238"/>
        <item h="1" m="1" x="6810"/>
        <item h="1" m="1" x="6281"/>
        <item h="1" m="1" x="6304"/>
        <item h="1" m="1" x="4745"/>
        <item h="1" m="1" x="4744"/>
        <item h="1" m="1" x="6564"/>
        <item h="1" m="1" x="6565"/>
        <item h="1" m="1" x="6563"/>
        <item h="1" m="1" x="6569"/>
        <item h="1" m="1" x="6575"/>
        <item h="1" m="1" x="6576"/>
        <item h="1" m="1" x="6577"/>
        <item h="1" m="1" x="4752"/>
        <item h="1" m="1" x="4759"/>
        <item h="1" m="1" x="2071"/>
        <item h="1" m="1" x="6815"/>
        <item h="1" m="1" x="4760"/>
        <item h="1" m="1" x="4765"/>
        <item h="1" m="1" x="5186"/>
        <item h="1" m="1" x="6043"/>
        <item h="1" m="1" x="2586"/>
        <item h="1" m="1" x="6828"/>
        <item h="1" m="1" x="6040"/>
        <item h="1" m="1" x="6097"/>
        <item h="1" m="1" x="6741"/>
        <item h="1" m="1" x="6742"/>
        <item h="1" m="1" x="6765"/>
        <item h="1" m="1" x="4815"/>
        <item h="1" m="1" x="4816"/>
        <item h="1" m="1" x="4817"/>
        <item h="1" m="1" x="6593"/>
        <item h="1" m="1" x="6601"/>
        <item h="1" m="1" x="6602"/>
        <item h="1" m="1" x="6603"/>
        <item h="1" m="1" x="6767"/>
        <item h="1" m="1" x="6605"/>
        <item h="1" m="1" x="6153"/>
        <item h="1" m="1" x="6154"/>
        <item h="1" m="1" x="6768"/>
        <item h="1" m="1" x="6769"/>
        <item h="1" m="1" x="6773"/>
        <item h="1" m="1" x="6635"/>
        <item h="1" m="1" x="6636"/>
        <item h="1" m="1" x="6637"/>
        <item h="1" m="1" x="6638"/>
        <item h="1" m="1" x="6639"/>
        <item h="1" m="1" x="6640"/>
        <item h="1" m="1" x="6641"/>
        <item h="1" m="1" x="6642"/>
        <item h="1" m="1" x="6537"/>
        <item h="1" m="1" x="6643"/>
        <item h="1" m="1" x="6644"/>
        <item h="1" m="1" x="6633"/>
        <item h="1" m="1" x="6648"/>
        <item h="1" m="1" x="6649"/>
        <item h="1" m="1" x="6650"/>
        <item h="1" m="1" x="6651"/>
        <item h="1" m="1" x="6652"/>
        <item h="1" m="1" x="6268"/>
        <item h="1" m="1" x="6653"/>
        <item h="1" m="1" x="787"/>
        <item h="1" m="1" x="6654"/>
        <item h="1" m="1" x="6655"/>
        <item h="1" m="1" x="6656"/>
        <item h="1" m="1" x="6645"/>
        <item h="1" m="1" x="6647"/>
        <item h="1" m="1" x="6665"/>
        <item h="1" m="1" x="6671"/>
        <item h="1" m="1" x="5622"/>
        <item h="1" m="1" x="6672"/>
        <item h="1" m="1" x="6197"/>
        <item h="1" m="1" x="6684"/>
        <item h="1" m="1" x="6680"/>
        <item h="1" m="1" x="6830"/>
        <item h="1" m="1" x="6831"/>
        <item h="1" m="1" x="6832"/>
        <item h="1" m="1" x="6833"/>
        <item h="1" m="1" x="6834"/>
        <item h="1" m="1" x="6835"/>
        <item h="1" m="1" x="6836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7"/>
        <item h="1" m="1" x="6788"/>
        <item h="1" m="1" x="4873"/>
        <item h="1" m="1" x="6853"/>
        <item h="1" m="1" x="6855"/>
        <item h="1" m="1" x="6319"/>
        <item h="1" m="1" x="6318"/>
        <item h="1" m="1" x="6395"/>
        <item h="1" m="1" x="6856"/>
        <item h="1" m="1" x="6857"/>
        <item h="1" m="1" x="6321"/>
        <item h="1" m="1" x="6803"/>
        <item h="1" m="1" x="6859"/>
        <item h="1" m="1" x="6860"/>
        <item h="1" m="1" x="4900"/>
        <item h="1" m="1" x="5947"/>
        <item h="1" m="1" x="6861"/>
        <item h="1" m="1" x="6862"/>
        <item h="1" m="1" x="6863"/>
        <item h="1" m="1" x="6865"/>
        <item h="1" m="1" x="6797"/>
        <item h="1" m="1" x="6530"/>
        <item h="1" m="1" x="6329"/>
        <item h="1" m="1" x="6807"/>
        <item h="1" m="1" x="5945"/>
        <item h="1" m="1" x="6871"/>
        <item h="1" m="1" x="6872"/>
        <item h="1" m="1" x="6873"/>
        <item h="1" m="1" x="6874"/>
        <item h="1" m="1" x="6875"/>
        <item h="1" m="1" x="6876"/>
        <item h="1" m="1" x="6877"/>
        <item h="1" m="1" x="6878"/>
        <item h="1" m="1" x="6879"/>
        <item h="1" m="1" x="6880"/>
        <item h="1" m="1" x="6881"/>
        <item h="1" m="1" x="6882"/>
        <item h="1" m="1" x="6270"/>
        <item h="1" m="1" x="6322"/>
        <item h="1" m="1" x="6883"/>
        <item h="1" m="1" x="6283"/>
        <item h="1" m="1" x="6282"/>
        <item h="1" m="1" x="6888"/>
        <item h="1" m="1" x="6320"/>
        <item h="1" m="1" x="6556"/>
        <item h="1" m="1" x="5948"/>
        <item h="1" m="1" x="3468"/>
        <item h="1" m="1" x="1625"/>
        <item h="1" m="1" x="6560"/>
        <item h="1" m="1" x="5959"/>
        <item h="1" m="1" x="6710"/>
        <item h="1" m="1" x="4741"/>
        <item h="1" m="1" x="6567"/>
        <item h="1" m="1" x="6568"/>
        <item h="1" m="1" x="6570"/>
        <item h="1" m="1" x="6493"/>
        <item h="1" m="1" x="6571"/>
        <item h="1" m="1" x="4751"/>
        <item h="1" m="1" x="3466"/>
        <item h="1" m="1" x="6711"/>
        <item h="1" m="1" x="6285"/>
        <item h="1" m="1" x="5599"/>
        <item h="1" m="1" x="6020"/>
        <item h="1" m="1" x="5598"/>
        <item h="1" m="1" x="6505"/>
        <item h="1" m="1" x="5908"/>
        <item h="1" m="1" x="6072"/>
        <item h="1" m="1" x="6738"/>
        <item h="1" m="1" x="6743"/>
        <item h="1" m="1" x="6744"/>
        <item h="1" m="1" x="6099"/>
        <item h="1" m="1" x="6312"/>
        <item h="1" m="1" x="6586"/>
        <item h="1" m="1" x="6587"/>
        <item h="1" m="1" x="6760"/>
        <item h="1" m="1" x="6761"/>
        <item h="1" m="1" x="6764"/>
        <item h="1" m="1" x="6766"/>
        <item h="1" m="1" x="4828"/>
        <item h="1" m="1" x="6770"/>
        <item h="1" m="1" x="6771"/>
        <item h="1" m="1" x="5460"/>
        <item h="1" m="1" x="6785"/>
        <item h="1" m="1" x="6786"/>
        <item h="1" m="1" x="6608"/>
        <item h="1" m="1" x="6609"/>
        <item h="1" m="1" x="6787"/>
        <item h="1" m="1" x="6610"/>
        <item h="1" m="1" x="5476"/>
        <item h="1" m="1" x="6646"/>
        <item h="1" m="1" x="6666"/>
        <item h="1" m="1" x="6667"/>
        <item h="1" m="1" x="6668"/>
        <item h="1" m="1" x="6669"/>
        <item h="1" m="1" x="6670"/>
        <item h="1" m="1" x="6678"/>
        <item h="1" m="1" x="4869"/>
        <item h="1" m="1" x="6201"/>
        <item h="1" m="1" x="6681"/>
        <item h="1" m="1" x="6683"/>
        <item h="1" m="1" x="6615"/>
        <item h="1" m="1" x="6628"/>
        <item h="1" m="1" x="6629"/>
        <item h="1" m="1" x="6630"/>
        <item h="1" m="1" x="6632"/>
        <item h="1" m="1" x="6196"/>
        <item h="1" m="1" x="6789"/>
        <item h="1" m="1" x="6790"/>
        <item h="1" m="1" x="6791"/>
        <item h="1" m="1" x="6792"/>
        <item h="1" m="1" x="6690"/>
        <item h="1" m="1" x="6793"/>
        <item h="1" m="1" x="6794"/>
        <item h="1" m="1" x="6795"/>
        <item h="1" m="1" x="6796"/>
        <item h="1" m="1" x="6798"/>
        <item h="1" m="1" x="6799"/>
        <item h="1" m="1" x="6800"/>
        <item h="1" m="1" x="6801"/>
        <item h="1" m="1" x="6802"/>
        <item h="1" m="1" x="6804"/>
        <item h="1" m="1" x="6700"/>
        <item h="1" m="1" x="2802"/>
        <item h="1" m="1" x="6247"/>
        <item h="1" m="1" x="6475"/>
        <item h="1" m="1" x="6382"/>
        <item h="1" m="1" x="6811"/>
        <item h="1" m="1" x="6284"/>
        <item h="1" m="1" x="5949"/>
        <item h="1" m="1" x="6557"/>
        <item h="1" m="1" x="6558"/>
        <item h="1" m="1" x="6242"/>
        <item h="1" m="1" x="6234"/>
        <item h="1" m="1" x="4190"/>
        <item h="1" m="1" x="1240"/>
        <item h="1" m="1" x="5961"/>
        <item h="1" x="13"/>
        <item h="1" m="1" x="6561"/>
        <item h="1" m="1" x="6562"/>
        <item h="1" m="1" x="6255"/>
        <item h="1" m="1" x="6566"/>
        <item h="1" m="1" x="6572"/>
        <item h="1" m="1" x="6573"/>
        <item h="1" m="1" x="5988"/>
        <item h="1" m="1" x="6574"/>
        <item h="1" m="1" x="5974"/>
        <item h="1" m="1" x="6578"/>
        <item h="1" m="1" x="5997"/>
        <item h="1" m="1" x="6579"/>
        <item h="1" m="1" x="6580"/>
        <item h="1" m="1" x="5184"/>
        <item h="1" m="1" x="1453"/>
        <item h="1" m="1" x="6022"/>
        <item h="1" x="151"/>
        <item h="1" m="1" x="6581"/>
        <item h="1" m="1" x="6051"/>
        <item h="1" m="1" x="6052"/>
        <item h="1" m="1" x="6050"/>
        <item h="1" m="1" x="6070"/>
        <item h="1" m="1" x="6080"/>
        <item h="1" m="1" x="6071"/>
        <item h="1" m="1" x="6390"/>
        <item h="1" m="1" x="6582"/>
        <item h="1" m="1" x="6291"/>
        <item h="1" m="1" x="6583"/>
        <item h="1" m="1" x="6584"/>
        <item h="1" m="1" x="6585"/>
        <item h="1" m="1" x="5425"/>
        <item h="1" m="1" x="6308"/>
        <item h="1" m="1" x="6589"/>
        <item h="1" m="1" x="6117"/>
        <item h="1" m="1" x="6591"/>
        <item h="1" m="1" x="4309"/>
        <item h="1" m="1" x="4310"/>
        <item h="1" m="1" x="6594"/>
        <item h="1" m="1" x="6328"/>
        <item h="1" m="1" x="6595"/>
        <item h="1" m="1" x="6596"/>
        <item h="1" m="1" x="6147"/>
        <item h="1" m="1" x="6597"/>
        <item h="1" m="1" x="6600"/>
        <item h="1" m="1" x="6334"/>
        <item h="1" m="1" x="6611"/>
        <item h="1" m="1" x="5624"/>
        <item h="1" m="1" x="6177"/>
        <item h="1" m="1" x="6616"/>
        <item h="1" m="1" x="6617"/>
        <item h="1" m="1" x="6618"/>
        <item h="1" m="1" x="6619"/>
        <item h="1" m="1" x="6620"/>
        <item h="1" m="1" x="6621"/>
        <item h="1" m="1" x="6622"/>
        <item h="1" m="1" x="6623"/>
        <item h="1" m="1" x="6624"/>
        <item h="1" m="1" x="6625"/>
        <item h="1" m="1" x="6415"/>
        <item h="1" m="1" x="6626"/>
        <item h="1" m="1" x="6627"/>
        <item h="1" m="1" x="6184"/>
        <item h="1" m="1" x="6631"/>
        <item h="1" m="1" x="6657"/>
        <item h="1" m="1" x="6658"/>
        <item h="1" m="1" x="2657"/>
        <item h="1" m="1" x="6659"/>
        <item h="1" m="1" x="6660"/>
        <item h="1" m="1" x="6661"/>
        <item h="1" m="1" x="6662"/>
        <item h="1" m="1" x="6663"/>
        <item h="1" m="1" x="6664"/>
        <item h="1" m="1" x="5475"/>
        <item h="1" m="1" x="6673"/>
        <item h="1" m="1" x="6677"/>
        <item h="1" m="1" x="6685"/>
        <item h="1" m="1" x="6686"/>
        <item h="1" m="1" x="6687"/>
        <item h="1" m="1" x="6688"/>
        <item h="1" m="1" x="6280"/>
        <item h="1" m="1" x="6277"/>
        <item h="1" x="4"/>
        <item h="1" m="1" x="6527"/>
        <item h="1" m="1" x="6528"/>
        <item h="1" m="1" x="1056"/>
        <item h="1" m="1" x="6279"/>
        <item h="1" m="1" x="6692"/>
        <item h="1" m="1" x="6693"/>
        <item h="1" m="1" x="6694"/>
        <item h="1" m="1" x="6695"/>
        <item h="1" m="1" x="6696"/>
        <item h="1" m="1" x="6697"/>
        <item h="1" m="1" x="986"/>
        <item h="1" m="1" x="6698"/>
        <item h="1" m="1" x="6699"/>
        <item h="1" m="1" x="6263"/>
        <item h="1" m="1" x="6701"/>
        <item h="1" m="1" x="6324"/>
        <item h="1" m="1" x="6276"/>
        <item h="1" m="1" x="6702"/>
        <item h="1" m="1" x="6703"/>
        <item h="1" m="1" x="6704"/>
        <item h="1" m="1" x="6245"/>
        <item h="1" m="1" x="6705"/>
        <item h="1" m="1" x="6706"/>
        <item h="1" m="1" x="6707"/>
        <item h="1" m="1" x="6267"/>
        <item h="1" m="1" x="6331"/>
        <item h="1" m="1" x="6360"/>
        <item h="1" m="1" x="6708"/>
        <item h="1" m="1" x="6709"/>
        <item h="1" m="1" x="6436"/>
        <item h="1" m="1" x="6437"/>
        <item h="1" m="1" x="4178"/>
        <item h="1" m="1" x="6438"/>
        <item h="1" m="1" x="6439"/>
        <item h="1" m="1" x="1072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50"/>
        <item h="1" m="1" x="6451"/>
        <item h="1" m="1" x="6452"/>
        <item h="1" m="1" x="6454"/>
        <item h="1" m="1" x="6455"/>
        <item h="1" m="1" x="5268"/>
        <item h="1" m="1" x="6456"/>
        <item h="1" m="1" x="6458"/>
        <item h="1" m="1" x="6459"/>
        <item h="1" m="1" x="6460"/>
        <item h="1" m="1" x="6461"/>
        <item h="1" m="1" x="6462"/>
        <item h="1" m="1" x="6463"/>
        <item h="1" m="1" x="6465"/>
        <item h="1" m="1" x="6466"/>
        <item h="1" m="1" x="6467"/>
        <item h="1" m="1" x="6468"/>
        <item h="1" m="1" x="6469"/>
        <item h="1" m="1" x="6354"/>
        <item h="1" m="1" x="978"/>
        <item h="1" m="1" x="6470"/>
        <item h="1" m="1" x="6472"/>
        <item h="1" m="1" x="6473"/>
        <item h="1" m="1" x="6476"/>
        <item h="1" m="1" x="6477"/>
        <item h="1" m="1" x="6256"/>
        <item h="1" m="1" x="6478"/>
        <item h="1" m="1" x="6479"/>
        <item h="1" m="1" x="6480"/>
        <item h="1" m="1" x="6481"/>
        <item h="1" m="1" x="6482"/>
        <item h="1" m="1" x="6366"/>
        <item h="1" m="1" x="6260"/>
        <item h="1" m="1" x="4163"/>
        <item h="1" m="1" x="6483"/>
        <item h="1" m="1" x="6484"/>
        <item h="1" m="1" x="4729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4730"/>
        <item h="1" m="1" x="5280"/>
        <item h="1" m="1" x="3981"/>
        <item h="1" m="1" x="6497"/>
        <item h="1" m="1" x="5226"/>
        <item h="1" m="1" x="6498"/>
        <item h="1" m="1" x="6499"/>
        <item h="1" m="1" x="3745"/>
        <item h="1" m="1" x="6500"/>
        <item h="1" x="6"/>
        <item h="1" m="1" x="6501"/>
        <item h="1" m="1" x="5601"/>
        <item h="1" m="1" x="6502"/>
        <item h="1" m="1" x="6024"/>
        <item h="1" m="1" x="3946"/>
        <item h="1" m="1" x="6503"/>
        <item h="1" m="1" x="6023"/>
        <item h="1" m="1" x="6504"/>
        <item h="1" m="1" x="6055"/>
        <item h="1" m="1" x="6506"/>
        <item h="1" m="1" x="6294"/>
        <item h="1" m="1" x="6296"/>
        <item h="1" m="1" x="6507"/>
        <item h="1" m="1" x="6081"/>
        <item h="1" m="1" x="6068"/>
        <item h="1" m="1" x="6069"/>
        <item h="1" m="1" x="6508"/>
        <item h="1" x="8"/>
        <item h="1" x="9"/>
        <item h="1" m="1" x="2473"/>
        <item h="1" m="1" x="2931"/>
        <item h="1" x="10"/>
        <item h="1" m="1" x="6509"/>
        <item h="1" m="1" x="6510"/>
        <item h="1" m="1" x="4975"/>
        <item h="1" m="1" x="4976"/>
        <item h="1" m="1" x="6511"/>
        <item h="1" m="1" x="6512"/>
        <item h="1" m="1" x="6087"/>
        <item h="1" m="1" x="6086"/>
        <item h="1" m="1" x="6513"/>
        <item h="1" m="1" x="6514"/>
        <item h="1" m="1" x="6090"/>
        <item h="1" m="1" x="6091"/>
        <item h="1" m="1" x="6515"/>
        <item h="1" m="1" x="6102"/>
        <item h="1" m="1" x="6104"/>
        <item h="1" m="1" x="6105"/>
        <item h="1" m="1" x="6305"/>
        <item h="1" x="329"/>
        <item h="1" m="1" x="5768"/>
        <item h="1" m="1" x="6103"/>
        <item h="1" m="1" x="6101"/>
        <item h="1" m="1" x="6394"/>
        <item h="1" m="1" x="6399"/>
        <item h="1" m="1" x="6400"/>
        <item h="1" m="1" x="6397"/>
        <item h="1" m="1" x="6393"/>
        <item h="1" m="1" x="6398"/>
        <item h="1" m="1" x="6516"/>
        <item h="1" m="1" x="6396"/>
        <item h="1" m="1" x="6313"/>
        <item h="1" m="1" x="6123"/>
        <item h="1" m="1" x="6125"/>
        <item h="1" m="1" x="6121"/>
        <item h="1" m="1" x="6517"/>
        <item h="1" m="1" x="6518"/>
        <item h="1" m="1" x="6406"/>
        <item h="1" x="7"/>
        <item h="1" m="1" x="3743"/>
        <item h="1" m="1" x="6146"/>
        <item h="1" m="1" x="6520"/>
        <item h="1" m="1" x="6521"/>
        <item h="1" m="1" x="4823"/>
        <item h="1" m="1" x="6522"/>
        <item h="1" m="1" x="6523"/>
        <item h="1" m="1" x="6524"/>
        <item h="1" m="1" x="6525"/>
        <item h="1" m="1" x="6526"/>
        <item h="1" m="1" x="3817"/>
        <item h="1" m="1" x="5458"/>
        <item h="1" m="1" x="5466"/>
        <item h="1" m="1" x="5467"/>
        <item h="1" x="32"/>
        <item h="1" m="1" x="5320"/>
        <item h="1" m="1" x="4340"/>
        <item h="1" m="1" x="5468"/>
        <item h="1" m="1" x="5469"/>
        <item h="1" m="1" x="5319"/>
        <item h="1" m="1" x="5055"/>
        <item h="1" m="1" x="5321"/>
        <item h="1" m="1" x="5056"/>
        <item h="1" m="1" x="6529"/>
        <item h="1" m="1" x="4693"/>
        <item h="1" m="1" x="5625"/>
        <item h="1" m="1" x="6531"/>
        <item h="1" m="1" x="6532"/>
        <item h="1" m="1" x="6533"/>
        <item h="1" m="1" x="6534"/>
        <item h="1" m="1" x="6535"/>
        <item h="1" m="1" x="6536"/>
        <item h="1" m="1" x="6538"/>
        <item h="1" m="1" x="6539"/>
        <item h="1" m="1" x="6540"/>
        <item h="1" m="1" x="6541"/>
        <item h="1" m="1" x="6542"/>
        <item h="1" m="1" x="6543"/>
        <item h="1" m="1" x="6544"/>
        <item h="1" m="1" x="6545"/>
        <item h="1" m="1" x="6546"/>
        <item h="1" m="1" x="6547"/>
        <item h="1" m="1" x="6548"/>
        <item h="1" m="1" x="6549"/>
        <item h="1" m="1" x="6550"/>
        <item h="1" m="1" x="6551"/>
        <item h="1" m="1" x="5080"/>
        <item h="1" m="1" x="6552"/>
        <item h="1" m="1" x="5079"/>
        <item h="1" m="1" x="6553"/>
        <item h="1" m="1" x="6554"/>
        <item h="1" m="1" x="4410"/>
        <item h="1" m="1" x="5670"/>
        <item h="1" m="1" x="6350"/>
        <item h="1" m="1" x="6216"/>
        <item h="1" m="1" x="5170"/>
        <item h="1" m="1" x="6219"/>
        <item h="1" m="1" x="6218"/>
        <item h="1" m="1" x="6217"/>
        <item h="1" m="1" x="6220"/>
        <item h="1" m="1" x="6351"/>
        <item h="1" m="1" x="6352"/>
        <item h="1" m="1" x="6353"/>
        <item h="1" m="1" x="5117"/>
        <item h="1" m="1" x="4553"/>
        <item h="1" m="1" x="6355"/>
        <item h="1" m="1" x="6356"/>
        <item h="1" m="1" x="6357"/>
        <item h="1" m="1" x="6358"/>
        <item h="1" m="1" x="6359"/>
        <item h="1" m="1" x="6235"/>
        <item h="1" m="1" x="6236"/>
        <item h="1" m="1" x="3901"/>
        <item h="1" m="1" x="6237"/>
        <item h="1" m="1" x="6361"/>
        <item h="1" m="1" x="6244"/>
        <item h="1" m="1" x="6243"/>
        <item h="1" m="1" x="6254"/>
        <item h="1" m="1" x="4195"/>
        <item h="1" m="1" x="6259"/>
        <item h="1" m="1" x="6363"/>
        <item h="1" m="1" x="6364"/>
        <item h="1" m="1" x="2611"/>
        <item h="1" m="1" x="6365"/>
        <item h="1" m="1" x="5118"/>
        <item h="1" m="1" x="6367"/>
        <item h="1" m="1" x="4743"/>
        <item h="1" m="1" x="5986"/>
        <item h="1" m="1" x="4940"/>
        <item h="1" m="1" x="5990"/>
        <item h="1" m="1" x="6369"/>
        <item h="1" x="232"/>
        <item h="1" m="1" x="5595"/>
        <item h="1" m="1" x="5281"/>
        <item h="1" m="1" x="6261"/>
        <item h="1" m="1" x="6262"/>
        <item h="1" m="1" x="6264"/>
        <item h="1" m="1" x="6266"/>
        <item h="1" m="1" x="6370"/>
        <item h="1" m="1" x="6371"/>
        <item h="1" m="1" x="6373"/>
        <item h="1" x="12"/>
        <item h="1" x="11"/>
        <item h="1" m="1" x="6376"/>
        <item h="1" m="1" x="2582"/>
        <item h="1" m="1" x="3822"/>
        <item h="1" m="1" x="3931"/>
        <item h="1" m="1" x="6378"/>
        <item h="1" m="1" x="6379"/>
        <item h="1" m="1" x="6380"/>
        <item h="1" m="1" x="5600"/>
        <item h="1" m="1" x="6381"/>
        <item h="1" m="1" x="3929"/>
        <item h="1" m="1" x="6054"/>
        <item h="1" m="1" x="4574"/>
        <item h="1" m="1" x="4586"/>
        <item h="1" m="1" x="6386"/>
        <item h="1" m="1" x="6387"/>
        <item h="1" m="1" x="6060"/>
        <item h="1" m="1" x="6293"/>
        <item h="1" m="1" x="6292"/>
        <item h="1" m="1" x="6388"/>
        <item h="1" m="1" x="6389"/>
        <item h="1" m="1" x="6302"/>
        <item h="1" m="1" x="6301"/>
        <item h="1" m="1" x="6067"/>
        <item h="1" m="1" x="6064"/>
        <item h="1" m="1" x="6391"/>
        <item h="1" m="1" x="6287"/>
        <item h="1" m="1" x="6066"/>
        <item h="1" m="1" x="2487"/>
        <item h="1" m="1" x="4796"/>
        <item h="1" m="1" x="4977"/>
        <item h="1" m="1" x="6107"/>
        <item h="1" m="1" x="4335"/>
        <item h="1" m="1" x="6310"/>
        <item h="1" m="1" x="6309"/>
        <item h="1" m="1" x="5895"/>
        <item h="1" m="1" x="6392"/>
        <item h="1" m="1" x="6405"/>
        <item h="1" x="20"/>
        <item h="1" m="1" x="6129"/>
        <item h="1" m="1" x="6128"/>
        <item h="1" m="1" x="6323"/>
        <item h="1" m="1" x="4814"/>
        <item h="1" m="1" x="6407"/>
        <item h="1" m="1" x="6148"/>
        <item h="1" m="1" x="6408"/>
        <item h="1" m="1" x="6409"/>
        <item h="1" m="1" x="5318"/>
        <item h="1" m="1" x="4424"/>
        <item h="1" m="1" x="5045"/>
        <item h="1" m="1" x="5470"/>
        <item h="1" m="1" x="5323"/>
        <item h="1" m="1" x="5048"/>
        <item h="1" m="1" x="5324"/>
        <item h="1" m="1" x="5058"/>
        <item h="1" m="1" x="5059"/>
        <item h="1" m="1" x="5326"/>
        <item h="1" m="1" x="6410"/>
        <item h="1" m="1" x="6411"/>
        <item h="1" m="1" x="948"/>
        <item h="1" m="1" x="6412"/>
        <item h="1" m="1" x="6413"/>
        <item h="1" m="1" x="6414"/>
        <item h="1" m="1" x="6416"/>
        <item h="1" m="1" x="4032"/>
        <item h="1" m="1" x="6417"/>
        <item h="1" m="1" x="6418"/>
        <item h="1" m="1" x="6419"/>
        <item h="1" m="1" x="6420"/>
        <item h="1" m="1" x="6421"/>
        <item h="1" m="1" x="6422"/>
        <item h="1" m="1" x="6423"/>
        <item h="1" m="1" x="6424"/>
        <item h="1" m="1" x="6425"/>
        <item h="1" m="1" x="6426"/>
        <item h="1" m="1" x="6427"/>
        <item h="1" m="1" x="6429"/>
        <item h="1" m="1" x="6430"/>
        <item h="1" m="1" x="6431"/>
        <item h="1" m="1" x="6432"/>
        <item h="1" m="1" x="6434"/>
        <item h="1" m="1" x="6349"/>
        <item h="1" m="1" x="6435"/>
        <item h="1" m="1" x="3389"/>
        <item h="1" m="1" x="5364"/>
        <item h="1" m="1" x="6215"/>
        <item h="1" m="1" x="4703"/>
        <item h="1" m="1" x="6223"/>
        <item h="1" m="1" x="6224"/>
        <item h="1" m="1" x="6225"/>
        <item h="1" m="1" x="6226"/>
        <item h="1" m="1" x="6227"/>
        <item h="1" m="1" x="6228"/>
        <item h="1" m="1" x="6229"/>
        <item h="1" m="1" x="6230"/>
        <item h="1" m="1" x="6231"/>
        <item h="1" m="1" x="5952"/>
        <item h="1" m="1" x="3639"/>
        <item h="1" m="1" x="4259"/>
        <item h="1" m="1" x="5271"/>
        <item h="1" m="1" x="2990"/>
        <item h="1" m="1" x="5960"/>
        <item h="1" m="1" x="5723"/>
        <item h="1" m="1" x="5724"/>
        <item h="1" m="1" x="5693"/>
        <item h="1" m="1" x="5966"/>
        <item h="1" m="1" x="6257"/>
        <item h="1" m="1" x="6258"/>
        <item h="1" m="1" x="4746"/>
        <item h="1" m="1" x="4200"/>
        <item h="1" m="1" x="5982"/>
        <item h="1" m="1" x="5983"/>
        <item h="1" m="1" x="4722"/>
        <item h="1" m="1" x="3514"/>
        <item h="1" m="1" x="5993"/>
        <item h="1" m="1" x="5994"/>
        <item h="1" m="1" x="5984"/>
        <item h="1" x="30"/>
        <item h="1" m="1" x="4236"/>
        <item h="1" m="1" x="4757"/>
        <item h="1" m="1" x="4237"/>
        <item h="1" m="1" x="4948"/>
        <item h="1" m="1" x="3261"/>
        <item h="1" m="1" x="5180"/>
        <item h="1" m="1" x="6017"/>
        <item h="1" m="1" x="6021"/>
        <item h="1" m="1" x="6053"/>
        <item h="1" x="267"/>
        <item h="1" m="1" x="6056"/>
        <item h="1" m="1" x="6057"/>
        <item h="1" m="1" x="6297"/>
        <item h="1" m="1" x="6298"/>
        <item h="1" m="1" x="6063"/>
        <item h="1" m="1" x="6062"/>
        <item h="1" m="1" x="6061"/>
        <item h="1" m="1" x="6065"/>
        <item h="1" m="1" x="6079"/>
        <item h="1" m="1" x="6299"/>
        <item h="1" m="1" x="4273"/>
        <item h="1" m="1" x="6084"/>
        <item h="1" m="1" x="4974"/>
        <item h="1" m="1" x="6083"/>
        <item h="1" m="1" x="6088"/>
        <item h="1" m="1" x="4973"/>
        <item h="1" m="1" x="6108"/>
        <item h="1" m="1" x="4256"/>
        <item h="1" m="1" x="6092"/>
        <item h="1" m="1" x="5305"/>
        <item h="1" m="1" x="6314"/>
        <item h="1" m="1" x="6118"/>
        <item h="1" m="1" x="6116"/>
        <item h="1" x="5"/>
        <item h="1" m="1" x="6141"/>
        <item h="1" m="1" x="6142"/>
        <item h="1" m="1" x="6151"/>
        <item h="1" m="1" x="6149"/>
        <item h="1" m="1" x="4324"/>
        <item h="1" m="1" x="6156"/>
        <item h="1" m="1" x="6157"/>
        <item h="1" m="1" x="6330"/>
        <item h="1" m="1" x="6335"/>
        <item h="1" m="1" x="6339"/>
        <item h="1" m="1" x="6340"/>
        <item h="1" m="1" x="2053"/>
        <item h="1" m="1" x="6341"/>
        <item h="1" m="1" x="6342"/>
        <item h="1" m="1" x="5465"/>
        <item h="1" m="1" x="5335"/>
        <item h="1" m="1" x="6163"/>
        <item h="1" m="1" x="6343"/>
        <item h="1" m="1" x="6169"/>
        <item h="1" m="1" x="6178"/>
        <item h="1" m="1" x="6176"/>
        <item h="1" m="1" x="6179"/>
        <item h="1" m="1" x="6192"/>
        <item h="1" m="1" x="6190"/>
        <item h="1" m="1" x="6191"/>
        <item h="1" m="1" x="6193"/>
        <item h="1" m="1" x="4709"/>
        <item h="1" m="1" x="6185"/>
        <item h="1" m="1" x="6186"/>
        <item h="1" m="1" x="4393"/>
        <item h="1" m="1" x="5636"/>
        <item h="1" m="1" x="6348"/>
        <item h="1" m="1" x="5353"/>
        <item h="1" m="1" x="5944"/>
        <item h="1" m="1" x="5922"/>
        <item h="1" m="1" x="5951"/>
        <item h="1" m="1" x="5546"/>
        <item h="1" m="1" x="5592"/>
        <item h="1" m="1" x="5591"/>
        <item h="1" m="1" x="5957"/>
        <item h="1" m="1" x="5958"/>
        <item h="1" m="1" x="5962"/>
        <item h="1" m="1" x="5963"/>
        <item h="1" m="1" x="5964"/>
        <item h="1" m="1" x="5965"/>
        <item h="1" m="1" x="5967"/>
        <item h="1" m="1" x="5968"/>
        <item h="1" m="1" x="5972"/>
        <item h="1" m="1" x="5973"/>
        <item h="1" m="1" x="4696"/>
        <item h="1" m="1" x="4742"/>
        <item h="1" m="1" x="5987"/>
        <item h="1" m="1" x="5991"/>
        <item h="1" m="1" x="5992"/>
        <item h="1" m="1" x="4215"/>
        <item h="1" m="1" x="6000"/>
        <item h="1" m="1" x="6007"/>
        <item h="1" m="1" x="6008"/>
        <item h="1" m="1" x="4048"/>
        <item h="1" m="1" x="1057"/>
        <item h="1" m="1" x="5646"/>
        <item h="1" m="1" x="1058"/>
        <item h="1" m="1" x="5740"/>
        <item h="1" m="1" x="5602"/>
        <item h="1" m="1" x="4667"/>
        <item h="1" m="1" x="6058"/>
        <item h="1" m="1" x="6059"/>
        <item h="1" m="1" x="5741"/>
        <item h="1" m="1" x="6082"/>
        <item h="1" m="1" x="1299"/>
        <item h="1" m="1" x="6085"/>
        <item h="1" m="1" x="5909"/>
        <item h="1" m="1" x="5865"/>
        <item h="1" m="1" x="5833"/>
        <item h="1" m="1" x="6132"/>
        <item h="1" m="1" x="6133"/>
        <item h="1" m="1" x="6135"/>
        <item h="1" m="1" x="6143"/>
        <item h="1" m="1" x="6150"/>
        <item h="1" m="1" x="6152"/>
        <item h="1" m="1" x="5312"/>
        <item h="1" m="1" x="5249"/>
        <item h="1" m="1" x="5848"/>
        <item h="1" m="1" x="5464"/>
        <item h="1" m="1" x="4507"/>
        <item h="1" m="1" x="5333"/>
        <item h="1" m="1" x="5334"/>
        <item h="1" m="1" x="5044"/>
        <item h="1" m="1" x="6165"/>
        <item h="1" m="1" x="6167"/>
        <item h="1" m="1" x="6168"/>
        <item h="1" m="1" x="6175"/>
        <item h="1" m="1" x="6180"/>
        <item h="1" m="1" x="6181"/>
        <item h="1" m="1" x="6182"/>
        <item h="1" m="1" x="6183"/>
        <item h="1" m="1" x="5627"/>
        <item h="1" m="1" x="6187"/>
        <item h="1" m="1" x="6188"/>
        <item h="1" m="1" x="6194"/>
        <item h="1" m="1" x="6199"/>
        <item h="1" m="1" x="5635"/>
        <item h="1" m="1" x="6209"/>
        <item h="1" m="1" x="6210"/>
        <item h="1" m="1" x="6211"/>
        <item h="1" m="1" x="5747"/>
        <item h="1" m="1" x="5585"/>
        <item h="1" m="1" x="5748"/>
        <item h="1" m="1" x="5587"/>
        <item h="1" m="1" x="4936"/>
        <item h="1" m="1" x="3331"/>
        <item h="1" m="1" x="4187"/>
        <item h="1" m="1" x="5749"/>
        <item h="1" m="1" x="5750"/>
        <item h="1" m="1" x="5751"/>
        <item h="1" m="1" x="5752"/>
        <item h="1" m="1" x="5279"/>
        <item h="1" m="1" x="5753"/>
        <item h="1" m="1" x="5754"/>
        <item h="1" m="1" x="4579"/>
        <item h="1" m="1" x="4581"/>
        <item h="1" m="1" x="4580"/>
        <item h="1" m="1" x="4943"/>
        <item h="1" m="1" x="4944"/>
        <item h="1" m="1" x="4582"/>
        <item h="1" m="1" x="4583"/>
        <item h="1" m="1" x="1003"/>
        <item h="1" m="1" x="1572"/>
        <item h="1" m="1" x="5755"/>
        <item h="1" m="1" x="5756"/>
        <item h="1" m="1" x="4214"/>
        <item h="1" m="1" x="4833"/>
        <item h="1" m="1" x="1104"/>
        <item h="1" m="1" x="1397"/>
        <item h="1" m="1" x="4189"/>
        <item h="1" m="1" x="5424"/>
        <item h="1" m="1" x="5298"/>
        <item h="1" m="1" x="5277"/>
        <item h="1" m="1" x="5276"/>
        <item h="1" m="1" x="4946"/>
        <item h="1" m="1" x="4228"/>
        <item h="1" m="1" x="4227"/>
        <item h="1" m="1" x="5759"/>
        <item h="1" m="1" x="5760"/>
        <item h="1" m="1" x="5761"/>
        <item h="1" m="1" x="994"/>
        <item h="1" m="1" x="5609"/>
        <item h="1" m="1" x="4763"/>
        <item h="1" m="1" x="5605"/>
        <item h="1" m="1" x="5606"/>
        <item h="1" m="1" x="5607"/>
        <item h="1" m="1" x="5608"/>
        <item h="1" m="1" x="5603"/>
        <item h="1" m="1" x="5604"/>
        <item h="1" m="1" x="3615"/>
        <item h="1" m="1" x="5762"/>
        <item h="1" m="1" x="5301"/>
        <item h="1" m="1" x="4770"/>
        <item h="1" m="1" x="4768"/>
        <item h="1" m="1" x="5764"/>
        <item h="1" m="1" x="4789"/>
        <item h="1" m="1" x="4788"/>
        <item h="1" m="1" x="4791"/>
        <item h="1" m="1" x="4790"/>
        <item h="1" m="1" x="4272"/>
        <item h="1" m="1" x="4795"/>
        <item h="1" m="1" x="5765"/>
        <item h="1" m="1" x="4983"/>
        <item h="1" m="1" x="5766"/>
        <item h="1" m="1" x="5767"/>
        <item h="1" m="1" x="4282"/>
        <item h="1" m="1" x="4277"/>
        <item h="1" m="1" x="5448"/>
        <item h="1" m="1" x="5450"/>
        <item h="1" m="1" x="5449"/>
        <item h="1" x="36"/>
        <item h="1" m="1" x="4804"/>
        <item h="1" m="1" x="5306"/>
        <item h="1" m="1" x="5025"/>
        <item h="1" m="1" x="5020"/>
        <item h="1" m="1" x="5770"/>
        <item h="1" m="1" x="5739"/>
        <item h="1" m="1" x="5015"/>
        <item h="1" m="1" x="5017"/>
        <item h="1" m="1" x="5012"/>
        <item h="1" m="1" x="5010"/>
        <item h="1" m="1" x="5011"/>
        <item h="1" m="1" x="5032"/>
        <item h="1" m="1" x="4818"/>
        <item h="1" m="1" x="4303"/>
        <item h="1" m="1" x="5771"/>
        <item h="1" m="1" x="5772"/>
        <item h="1" m="1" x="5773"/>
        <item h="1" m="1" x="5774"/>
        <item h="1" m="1" x="5775"/>
        <item h="1" m="1" x="5776"/>
        <item h="1" m="1" x="5336"/>
        <item h="1" m="1" x="5043"/>
        <item h="1" m="1" x="5473"/>
        <item h="1" m="1" x="2770"/>
        <item h="1" m="1" x="5042"/>
        <item h="1" m="1" x="4688"/>
        <item h="1" m="1" x="1444"/>
        <item h="1" m="1" x="5461"/>
        <item h="1" m="1" x="5462"/>
        <item h="1" m="1" x="5463"/>
        <item h="1" m="1" x="2739"/>
        <item h="1" m="1" x="5777"/>
        <item h="1" m="1" x="5623"/>
        <item h="1" m="1" x="5778"/>
        <item h="1" m="1" x="5779"/>
        <item h="1" m="1" x="5780"/>
        <item h="1" m="1" x="5781"/>
        <item h="1" m="1" x="5782"/>
        <item h="1" m="1" x="4838"/>
        <item h="1" m="1" x="4850"/>
        <item h="1" m="1" x="5783"/>
        <item h="1" m="1" x="5784"/>
        <item h="1" m="1" x="4852"/>
        <item h="1" m="1" x="5785"/>
        <item h="1" m="1" x="5786"/>
        <item h="1" m="1" x="5787"/>
        <item h="1" m="1" x="5788"/>
        <item h="1" m="1" x="5789"/>
        <item h="1" m="1" x="5790"/>
        <item h="1" m="1" x="5791"/>
        <item h="1" m="1" x="5792"/>
        <item h="1" m="1" x="5793"/>
        <item h="1" m="1" x="5794"/>
        <item h="1" m="1" x="4848"/>
        <item h="1" m="1" x="5631"/>
        <item h="1" m="1" x="4419"/>
        <item h="1" m="1" x="4075"/>
        <item h="1" m="1" x="4367"/>
        <item h="1" m="1" x="4368"/>
        <item h="1" m="1" x="5795"/>
        <item h="1" m="1" x="5796"/>
        <item h="1" m="1" x="5797"/>
        <item h="1" m="1" x="5798"/>
        <item h="1" m="1" x="3755"/>
        <item h="1" x="279"/>
        <item h="1" m="1" x="4858"/>
        <item h="1" m="1" x="5799"/>
        <item h="1" m="1" x="5800"/>
        <item h="1" m="1" x="5801"/>
        <item h="1" m="1" x="5802"/>
        <item h="1" m="1" x="5803"/>
        <item h="1" m="1" x="5804"/>
        <item h="1" m="1" x="4407"/>
        <item h="1" m="1" x="5248"/>
        <item h="1" m="1" x="5340"/>
        <item h="1" m="1" x="5805"/>
        <item h="1" m="1" x="4851"/>
        <item h="1" m="1" x="5806"/>
        <item h="1" m="1" x="5807"/>
        <item h="1" m="1" x="2150"/>
        <item h="1" m="1" x="5808"/>
        <item h="1" m="1" x="5809"/>
        <item h="1" m="1" x="5810"/>
        <item h="1" m="1" x="5811"/>
        <item h="1" m="1" x="5812"/>
        <item h="1" m="1" x="5813"/>
        <item h="1" m="1" x="5814"/>
        <item h="1" m="1" x="5815"/>
        <item h="1" m="1" x="5816"/>
        <item h="1" m="1" x="5817"/>
        <item h="1" m="1" x="5819"/>
        <item h="1" m="1" x="5820"/>
        <item h="1" m="1" x="5821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2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841"/>
        <item h="1" m="1" x="5842"/>
        <item h="1" m="1" x="5843"/>
        <item h="1" m="1" x="4426"/>
        <item h="1" m="1" x="5654"/>
        <item h="1" m="1" x="5844"/>
        <item h="1" m="1" x="5563"/>
        <item h="1" m="1" x="5650"/>
        <item h="1" m="1" x="5649"/>
        <item h="1" m="1" x="5648"/>
        <item h="1" m="1" x="5676"/>
        <item h="1" m="1" x="5664"/>
        <item h="1" m="1" x="5665"/>
        <item h="1" m="1" x="5674"/>
        <item h="1" m="1" x="5671"/>
        <item h="1" m="1" x="5672"/>
        <item h="1" m="1" x="5673"/>
        <item h="1" m="1" x="5668"/>
        <item h="1" m="1" x="5667"/>
        <item h="1" m="1" x="5669"/>
        <item h="1" m="1" x="5675"/>
        <item h="1" m="1" x="5653"/>
        <item h="1" m="1" x="5657"/>
        <item h="1" m="1" x="5658"/>
        <item h="1" m="1" x="5659"/>
        <item h="1" m="1" x="5660"/>
        <item h="1" m="1" x="4557"/>
        <item h="1" m="1" x="5661"/>
        <item h="1" m="1" x="5662"/>
        <item h="1" m="1" x="5663"/>
        <item h="1" m="1" x="5845"/>
        <item h="1" m="1" x="5846"/>
        <item h="1" m="1" x="5847"/>
        <item h="1" m="1" x="5849"/>
        <item h="1" m="1" x="5850"/>
        <item h="1" m="1" x="5851"/>
        <item h="1" m="1" x="2667"/>
        <item h="1" m="1" x="5852"/>
        <item h="1" m="1" x="5690"/>
        <item h="1" m="1" x="5691"/>
        <item h="1" m="1" x="5689"/>
        <item h="1" m="1" x="5853"/>
        <item h="1" m="1" x="5692"/>
        <item h="1" m="1" x="4654"/>
        <item h="1" m="1" x="5854"/>
        <item h="1" m="1" x="5855"/>
        <item h="1" m="1" x="5856"/>
        <item h="1" m="1" x="5857"/>
        <item h="1" m="1" x="5696"/>
        <item h="1" m="1" x="5679"/>
        <item h="1" m="1" x="5858"/>
        <item h="1" m="1" x="5859"/>
        <item h="1" m="1" x="3339"/>
        <item h="1" m="1" x="5860"/>
        <item h="1" m="1" x="5861"/>
        <item h="1" m="1" x="5862"/>
        <item h="1" m="1" x="5863"/>
        <item h="1" m="1" x="5866"/>
        <item h="1" m="1" x="5519"/>
        <item h="1" m="1" x="5867"/>
        <item h="1" m="1" x="5868"/>
        <item h="1" m="1" x="5869"/>
        <item h="1" m="1" x="5870"/>
        <item h="1" m="1" x="5871"/>
        <item h="1" m="1" x="5872"/>
        <item h="1" m="1" x="5873"/>
        <item h="1" m="1" x="5874"/>
        <item h="1" m="1" x="5876"/>
        <item h="1" m="1" x="5877"/>
        <item h="1" m="1" x="4910"/>
        <item h="1" m="1" x="5535"/>
        <item h="1" m="1" x="5878"/>
        <item h="1" m="1" x="5879"/>
        <item h="1" m="1" x="5880"/>
        <item h="1" m="1" x="5881"/>
        <item h="1" x="172"/>
        <item h="1" m="1" x="5882"/>
        <item h="1" m="1" x="4666"/>
        <item h="1" m="1" x="5883"/>
        <item h="1" m="1" x="5884"/>
        <item h="1" m="1" x="5886"/>
        <item h="1" m="1" x="5887"/>
        <item h="1" m="1" x="5888"/>
        <item h="1" m="1" x="5889"/>
        <item h="1" x="21"/>
        <item h="1" m="1" x="5890"/>
        <item h="1" m="1" x="5891"/>
        <item h="1" m="1" x="1494"/>
        <item h="1" m="1" x="5892"/>
        <item h="1" m="1" x="5893"/>
        <item h="1" m="1" x="5894"/>
        <item h="1" m="1" x="5897"/>
        <item h="1" m="1" x="5898"/>
        <item h="1" m="1" x="5899"/>
        <item h="1" m="1" x="5900"/>
        <item h="1" m="1" x="5901"/>
        <item h="1" m="1" x="5902"/>
        <item h="1" m="1" x="5903"/>
        <item h="1" m="1" x="5904"/>
        <item h="1" m="1" x="5905"/>
        <item h="1" m="1" x="5906"/>
        <item h="1" m="1" x="5907"/>
        <item h="1" m="1" x="5726"/>
        <item h="1" m="1" x="4494"/>
        <item h="1" m="1" x="5725"/>
        <item h="1" m="1" x="5728"/>
        <item h="1" m="1" x="5737"/>
        <item h="1" m="1" x="5736"/>
        <item h="1" m="1" x="5735"/>
        <item h="1" m="1" x="5730"/>
        <item h="1" m="1" x="5911"/>
        <item h="1" m="1" x="5912"/>
        <item h="1" m="1" x="5913"/>
        <item h="1" m="1" x="5167"/>
        <item h="1" m="1" x="4506"/>
        <item h="1" m="1" x="2771"/>
        <item h="1" m="1" x="5914"/>
        <item h="1" m="1" x="5916"/>
        <item h="1" m="1" x="5919"/>
        <item h="1" m="1" x="5921"/>
        <item h="1" x="221"/>
        <item h="1" m="1" x="5923"/>
        <item h="1" m="1" x="5926"/>
        <item h="1" m="1" x="5927"/>
        <item h="1" m="1" x="4512"/>
        <item h="1" m="1" x="1850"/>
        <item h="1" m="1" x="4692"/>
        <item h="1" m="1" x="5932"/>
        <item h="1" m="1" x="5933"/>
        <item h="1" m="1" x="5934"/>
        <item h="1" m="1" x="5168"/>
        <item h="1" m="1" x="5936"/>
        <item h="1" m="1" x="5937"/>
        <item h="1" m="1" x="5938"/>
        <item h="1" m="1" x="5940"/>
        <item h="1" m="1" x="4518"/>
        <item h="1" m="1" x="5941"/>
        <item h="1" m="1" x="5942"/>
        <item h="1" m="1" x="5943"/>
        <item h="1" x="265"/>
        <item h="1" m="1" x="4931"/>
        <item h="1" m="1" x="4179"/>
        <item h="1" m="1" x="4929"/>
        <item h="1" m="1" x="5589"/>
        <item h="1" m="1" x="3993"/>
        <item h="1" m="1" x="4206"/>
        <item h="1" m="1" x="4727"/>
        <item h="1" m="1" x="5594"/>
        <item h="1" m="1" x="5596"/>
        <item h="1" m="1" x="4216"/>
        <item h="1" m="1" x="3920"/>
        <item h="1" m="1" x="4949"/>
        <item h="1" m="1" x="4756"/>
        <item h="1" m="1" x="4229"/>
        <item h="1" m="1" x="4755"/>
        <item h="1" m="1" x="5610"/>
        <item h="1" m="1" x="5611"/>
        <item h="1" m="1" x="5612"/>
        <item h="1" m="1" x="4805"/>
        <item h="1" m="1" x="4963"/>
        <item h="1" m="1" x="4964"/>
        <item h="1" m="1" x="4045"/>
        <item h="1" m="1" x="4047"/>
        <item h="1" m="1" x="4784"/>
        <item h="1" m="1" x="4969"/>
        <item h="1" m="1" x="4794"/>
        <item h="1" m="1" x="4987"/>
        <item h="1" m="1" x="5024"/>
        <item h="1" m="1" x="3808"/>
        <item h="1" m="1" x="4984"/>
        <item h="1" m="1" x="1831"/>
        <item h="1" m="1" x="4996"/>
        <item h="1" m="1" x="4988"/>
        <item h="1" m="1" x="1674"/>
        <item h="1" m="1" x="5553"/>
        <item h="1" m="1" x="5028"/>
        <item h="1" m="1" x="4058"/>
        <item h="1" m="1" x="4312"/>
        <item h="1" m="1" x="5617"/>
        <item h="1" m="1" x="4826"/>
        <item h="1" m="1" x="5618"/>
        <item h="1" m="1" x="5313"/>
        <item h="1" m="1" x="5063"/>
        <item h="1" m="1" x="5328"/>
        <item h="1" m="1" x="5329"/>
        <item h="1" m="1" x="4295"/>
        <item h="1" m="1" x="5330"/>
        <item h="1" m="1" x="5331"/>
        <item h="1" m="1" x="4338"/>
        <item h="1" m="1" x="5477"/>
        <item h="1" m="1" x="5619"/>
        <item h="1" m="1" x="5620"/>
        <item h="1" m="1" x="5621"/>
        <item h="1" m="1" x="5626"/>
        <item h="1" x="19"/>
        <item h="1" m="1" x="4621"/>
        <item h="1" m="1" x="4622"/>
        <item h="1" m="1" x="4611"/>
        <item h="1" m="1" x="5628"/>
        <item h="1" m="1" x="5629"/>
        <item h="1" m="1" x="5630"/>
        <item h="1" m="1" x="5632"/>
        <item h="1" m="1" x="1121"/>
        <item h="1" m="1" x="5633"/>
        <item h="1" m="1" x="4855"/>
        <item h="1" m="1" x="4399"/>
        <item h="1" m="1" x="5554"/>
        <item h="1" m="1" x="5555"/>
        <item h="1" m="1" x="5556"/>
        <item h="1" m="1" x="1856"/>
        <item h="1" m="1" x="4392"/>
        <item h="1" m="1" x="5638"/>
        <item h="1" m="1" x="5639"/>
        <item h="1" m="1" x="5640"/>
        <item h="1" m="1" x="5641"/>
        <item h="1" m="1" x="5642"/>
        <item h="1" m="1" x="5643"/>
        <item h="1" m="1" x="5644"/>
        <item h="1" m="1" x="5645"/>
        <item h="1" m="1" x="4427"/>
        <item h="1" m="1" x="5369"/>
        <item h="1" m="1" x="5647"/>
        <item h="1" m="1" x="5651"/>
        <item h="1" m="1" x="5652"/>
        <item h="1" m="1" x="5655"/>
        <item h="1" m="1" x="5656"/>
        <item h="1" m="1" x="5666"/>
        <item h="1" m="1" x="5677"/>
        <item h="1" m="1" x="5678"/>
        <item h="1" m="1" x="5681"/>
        <item h="1" m="1" x="5682"/>
        <item h="1" m="1" x="5683"/>
        <item h="1" m="1" x="5685"/>
        <item h="1" m="1" x="5686"/>
        <item h="1" m="1" x="5687"/>
        <item h="1" m="1" x="5688"/>
        <item h="1" m="1" x="4448"/>
        <item h="1" m="1" x="5694"/>
        <item h="1" m="1" x="5695"/>
        <item h="1" m="1" x="5517"/>
        <item h="1" m="1" x="5697"/>
        <item h="1" m="1" x="5701"/>
        <item h="1" m="1" x="5699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388"/>
        <item h="1" m="1" x="5119"/>
        <item h="1" m="1" x="5708"/>
        <item h="1" m="1" x="5709"/>
        <item h="1" m="1" x="5710"/>
        <item h="1" m="1" x="5711"/>
        <item h="1" m="1" x="5712"/>
        <item h="1" m="1" x="5713"/>
        <item h="1" m="1" x="5577"/>
        <item h="1" m="1" x="5714"/>
        <item h="1" m="1" x="5715"/>
        <item h="1" m="1" x="5716"/>
        <item h="1" m="1" x="5717"/>
        <item h="1" m="1" x="5718"/>
        <item h="1" m="1" x="5719"/>
        <item h="1" m="1" x="5720"/>
        <item h="1" m="1" x="4911"/>
        <item h="1" m="1" x="5721"/>
        <item h="1" m="1" x="5583"/>
        <item h="1" m="1" x="5584"/>
        <item h="1" m="1" x="5722"/>
        <item h="1" m="1" x="5727"/>
        <item h="1" m="1" x="5729"/>
        <item h="1" m="1" x="1117"/>
        <item h="1" m="1" x="5731"/>
        <item h="1" m="1" x="5732"/>
        <item h="1" m="1" x="5733"/>
        <item h="1" m="1" x="5734"/>
        <item h="1" m="1" x="5738"/>
        <item h="1" x="22"/>
        <item h="1" m="1" x="4046"/>
        <item h="1" m="1" x="5742"/>
        <item h="1" m="1" x="5743"/>
        <item h="1" m="1" x="5744"/>
        <item h="1" m="1" x="5745"/>
        <item h="1" x="236"/>
        <item h="1" m="1" x="5423"/>
        <item h="1" m="1" x="4716"/>
        <item h="1" m="1" x="4721"/>
        <item h="1" m="1" x="1394"/>
        <item h="1" m="1" x="5427"/>
        <item h="1" m="1" x="5431"/>
        <item h="1" m="1" x="5430"/>
        <item h="1" m="1" x="4220"/>
        <item h="1" m="1" x="5432"/>
        <item h="1" m="1" x="5433"/>
        <item h="1" m="1" x="5434"/>
        <item h="1" m="1" x="5178"/>
        <item h="1" m="1" x="5426"/>
        <item h="1" m="1" x="5547"/>
        <item h="1" m="1" x="5299"/>
        <item h="1" m="1" x="4753"/>
        <item h="1" m="1" x="3900"/>
        <item h="1" m="1" x="4950"/>
        <item h="1" m="1" x="4951"/>
        <item h="1" m="1" x="2740"/>
        <item h="1" m="1" x="4771"/>
        <item h="1" m="1" x="5192"/>
        <item h="1" m="1" x="4258"/>
        <item h="1" m="1" x="5548"/>
        <item h="1" m="1" x="5549"/>
        <item h="1" m="1" x="5441"/>
        <item h="1" m="1" x="5550"/>
        <item h="1" m="1" x="5551"/>
        <item h="1" m="1" x="5552"/>
        <item h="1" m="1" x="5445"/>
        <item h="1" m="1" x="4981"/>
        <item h="1" m="1" x="4283"/>
        <item h="1" m="1" x="4287"/>
        <item h="1" m="1" x="5036"/>
        <item h="1" x="125"/>
        <item h="1" m="1" x="4806"/>
        <item h="1" m="1" x="5004"/>
        <item h="1" m="1" x="5006"/>
        <item h="1" m="1" x="5007"/>
        <item h="1" m="1" x="4297"/>
        <item h="1" m="1" x="5000"/>
        <item h="1" m="1" x="5001"/>
        <item h="1" m="1" x="5002"/>
        <item h="1" m="1" x="5455"/>
        <item h="1" m="1" x="5456"/>
        <item h="1" m="1" x="5454"/>
        <item h="1" m="1" x="5228"/>
        <item h="1" m="1" x="5314"/>
        <item h="1" m="1" x="5327"/>
        <item h="1" m="1" x="4669"/>
        <item h="1" m="1" x="5070"/>
        <item h="1" m="1" x="4359"/>
        <item h="1" m="1" x="5478"/>
        <item h="1" m="1" x="5479"/>
        <item h="1" m="1" x="5073"/>
        <item h="1" m="1" x="5485"/>
        <item h="1" m="1" x="5484"/>
        <item h="1" m="1" x="5494"/>
        <item h="1" m="1" x="5495"/>
        <item h="1" m="1" x="4866"/>
        <item h="1" m="1" x="4629"/>
        <item h="1" m="1" x="5487"/>
        <item h="1" m="1" x="1024"/>
        <item h="1" m="1" x="5557"/>
        <item h="1" m="1" x="5558"/>
        <item h="1" m="1" x="5559"/>
        <item h="1" m="1" x="5560"/>
        <item h="1" m="1" x="5561"/>
        <item h="1" m="1" x="5562"/>
        <item h="1" m="1" x="5564"/>
        <item h="1" m="1" x="5565"/>
        <item h="1" m="1" x="5566"/>
        <item h="1" m="1" x="5567"/>
        <item h="1" m="1" x="5568"/>
        <item h="1" m="1" x="5569"/>
        <item h="1" m="1" x="5570"/>
        <item h="1" m="1" x="5571"/>
        <item h="1" m="1" x="5507"/>
        <item h="1" m="1" x="5572"/>
        <item h="1" m="1" x="4908"/>
        <item h="1" m="1" x="5573"/>
        <item h="1" m="1" x="5574"/>
        <item h="1" m="1" x="5375"/>
        <item h="1" m="1" x="5377"/>
        <item h="1" m="1" x="5575"/>
        <item h="1" m="1" x="5576"/>
        <item h="1" m="1" x="5508"/>
        <item h="1" m="1" x="2831"/>
        <item h="1" m="1" x="4645"/>
        <item h="1" m="1" x="5522"/>
        <item h="1" m="1" x="5523"/>
        <item h="1" m="1" x="5524"/>
        <item h="1" m="1" x="5525"/>
        <item h="1" m="1" x="5390"/>
        <item h="1" m="1" x="5530"/>
        <item h="1" m="1" x="5531"/>
        <item h="1" m="1" x="5401"/>
        <item h="1" m="1" x="5534"/>
        <item h="1" m="1" x="5533"/>
        <item h="1" m="1" x="5578"/>
        <item h="1" m="1" x="5579"/>
        <item h="1" m="1" x="5580"/>
        <item h="1" m="1" x="5581"/>
        <item h="1" m="1" x="5408"/>
        <item h="1" m="1" x="4496"/>
        <item h="1" m="1" x="5407"/>
        <item h="1" m="1" x="5582"/>
        <item h="1" m="1" x="5540"/>
        <item h="1" m="1" x="5419"/>
        <item h="1" m="1" x="4687"/>
        <item h="1" m="1" x="2741"/>
        <item h="1" m="1" x="4933"/>
        <item h="1" m="1" x="4711"/>
        <item h="1" m="1" x="5422"/>
        <item h="1" m="1" x="4526"/>
        <item h="1" m="1" x="2989"/>
        <item h="1" m="1" x="4527"/>
        <item h="1" m="1" x="4725"/>
        <item h="1" m="1" x="4726"/>
        <item h="1" m="1" x="5173"/>
        <item h="1" m="1" x="5428"/>
        <item h="1" m="1" x="1107"/>
        <item h="1" m="1" x="4748"/>
        <item h="1" m="1" x="4956"/>
        <item h="1" m="1" x="5436"/>
        <item h="1" m="1" x="3446"/>
        <item h="1" m="1" x="2452"/>
        <item h="1" m="1" x="5183"/>
        <item h="1" m="1" x="5437"/>
        <item h="1" m="1" x="5438"/>
        <item h="1" m="1" x="5439"/>
        <item h="1" m="1" x="5440"/>
        <item h="1" m="1" x="4776"/>
        <item h="1" m="1" x="5442"/>
        <item h="1" m="1" x="5443"/>
        <item h="1" m="1" x="5444"/>
        <item h="1" m="1" x="4972"/>
        <item h="1" m="1" x="4971"/>
        <item h="1" m="1" x="4978"/>
        <item h="1" m="1" x="5446"/>
        <item h="1" m="1" x="4286"/>
        <item h="1" m="1" x="4284"/>
        <item h="1" m="1" x="4285"/>
        <item h="1" m="1" x="4800"/>
        <item h="1" m="1" x="5447"/>
        <item h="1" m="1" x="4801"/>
        <item h="1" m="1" x="4990"/>
        <item h="1" m="1" x="4989"/>
        <item h="1" m="1" x="4538"/>
        <item h="1" m="1" x="4537"/>
        <item h="1" m="1" x="4539"/>
        <item h="1" m="1" x="4308"/>
        <item h="1" m="1" x="4307"/>
        <item h="1" m="1" x="5451"/>
        <item h="1" m="1" x="4544"/>
        <item h="1" m="1" x="5038"/>
        <item h="1" m="1" x="2651"/>
        <item h="1" m="1" x="5452"/>
        <item h="1" m="1" x="1447"/>
        <item h="1" m="1" x="5453"/>
        <item h="1" m="1" x="4601"/>
        <item h="1" m="1" x="5457"/>
        <item h="1" m="1" x="4341"/>
        <item h="1" m="1" x="5332"/>
        <item h="1" m="1" x="1337"/>
        <item h="1" m="1" x="5337"/>
        <item h="1" m="1" x="5472"/>
        <item h="1" m="1" x="5102"/>
        <item h="1" m="1" x="5338"/>
        <item h="1" m="1" x="3546"/>
        <item h="1" m="1" x="5480"/>
        <item h="1" m="1" x="5481"/>
        <item h="1" m="1" x="4379"/>
        <item h="1" m="1" x="5482"/>
        <item h="1" m="1" x="5483"/>
        <item h="1" m="1" x="4076"/>
        <item h="1" x="252"/>
        <item h="1" m="1" x="5486"/>
        <item h="1" m="1" x="1601"/>
        <item h="1" m="1" x="5488"/>
        <item h="1" m="1" x="1602"/>
        <item h="1" x="459"/>
        <item h="1" m="1" x="5489"/>
        <item h="1" m="1" x="5490"/>
        <item h="1" m="1" x="4400"/>
        <item h="1" m="1" x="5491"/>
        <item h="1" m="1" x="5492"/>
        <item h="1" m="1" x="5246"/>
        <item h="1" m="1" x="5363"/>
        <item h="1" m="1" x="5493"/>
        <item h="1" m="1" x="5496"/>
        <item h="1" m="1" x="5497"/>
        <item h="1" m="1" x="3119"/>
        <item h="1" m="1" x="5498"/>
        <item h="1" m="1" x="5499"/>
        <item h="1" m="1" x="5366"/>
        <item h="1" m="1" x="5500"/>
        <item h="1" m="1" x="5501"/>
        <item h="1" m="1" x="5502"/>
        <item h="1" m="1" x="4431"/>
        <item h="1" m="1" x="5088"/>
        <item h="1" m="1" x="5503"/>
        <item h="1" m="1" x="5504"/>
        <item h="1" m="1" x="5505"/>
        <item h="1" m="1" x="5506"/>
        <item h="1" m="1" x="5372"/>
        <item h="1" m="1" x="5374"/>
        <item h="1" m="1" x="5509"/>
        <item h="1" m="1" x="5510"/>
        <item h="1" m="1" x="5511"/>
        <item h="1" m="1" x="5376"/>
        <item h="1" m="1" x="5512"/>
        <item h="1" m="1" x="5513"/>
        <item h="1" m="1" x="5514"/>
        <item h="1" m="1" x="4447"/>
        <item h="1" m="1" x="5515"/>
        <item h="1" m="1" x="5516"/>
        <item h="1" m="1" x="1211"/>
        <item h="1" m="1" x="5518"/>
        <item h="1" m="1" x="5521"/>
        <item h="1" m="1" x="5385"/>
        <item h="1" m="1" x="5526"/>
        <item h="1" m="1" x="5527"/>
        <item h="1" m="1" x="5395"/>
        <item h="1" m="1" x="5528"/>
        <item h="1" m="1" x="5529"/>
        <item h="1" m="1" x="5386"/>
        <item h="1" m="1" x="5532"/>
        <item h="1" m="1" x="5400"/>
        <item h="1" m="1" x="5402"/>
        <item h="1" m="1" x="2261"/>
        <item h="1" m="1" x="3880"/>
        <item h="1" m="1" x="5536"/>
        <item h="1" m="1" x="2201"/>
        <item h="1" m="1" x="1169"/>
        <item h="1" m="1" x="5537"/>
        <item h="1" m="1" x="5538"/>
        <item h="1" m="1" x="5406"/>
        <item h="1" m="1" x="5410"/>
        <item h="1" m="1" x="5411"/>
        <item h="1" m="1" x="5539"/>
        <item h="1" m="1" x="5541"/>
        <item h="1" m="1" x="5543"/>
        <item h="1" m="1" x="5545"/>
        <item h="1" m="1" x="2768"/>
        <item h="1" m="1" x="5420"/>
        <item h="1" m="1" x="4683"/>
        <item h="1" m="1" x="4684"/>
        <item h="1" m="1" x="4926"/>
        <item h="1" m="1" x="3069"/>
        <item h="1" m="1" x="4705"/>
        <item h="1" m="1" x="5273"/>
        <item h="1" m="1" x="5274"/>
        <item h="1" m="1" x="5275"/>
        <item h="1" m="1" x="5278"/>
        <item h="1" m="1" x="5282"/>
        <item h="1" m="1" x="5283"/>
        <item h="1" m="1" x="3460"/>
        <item h="1" m="1" x="5284"/>
        <item h="1" m="1" x="5285"/>
        <item h="1" m="1" x="5290"/>
        <item h="1" m="1" x="5291"/>
        <item h="1" m="1" x="5292"/>
        <item h="1" m="1" x="5293"/>
        <item h="1" m="1" x="5294"/>
        <item h="1" m="1" x="5295"/>
        <item h="1" m="1" x="5296"/>
        <item h="1" m="1" x="5297"/>
        <item h="1" m="1" x="1163"/>
        <item h="1" m="1" x="4230"/>
        <item h="1" m="1" x="5182"/>
        <item h="1" m="1" x="4957"/>
        <item h="1" m="1" x="5300"/>
        <item h="1" m="1" x="4958"/>
        <item h="1" m="1" x="4968"/>
        <item h="1" m="1" x="5302"/>
        <item h="1" m="1" x="4777"/>
        <item h="1" m="1" x="4779"/>
        <item h="1" m="1" x="5189"/>
        <item h="1" m="1" x="5303"/>
        <item h="1" m="1" x="5304"/>
        <item h="1" m="1" x="4802"/>
        <item h="1" m="1" x="3809"/>
        <item h="1" m="1" x="4992"/>
        <item h="1" m="1" x="4993"/>
        <item h="1" m="1" x="4540"/>
        <item h="1" m="1" x="5008"/>
        <item h="1" m="1" x="5310"/>
        <item h="1" x="411"/>
        <item h="1" m="1" x="5311"/>
        <item h="1" m="1" x="5315"/>
        <item h="1" m="1" x="5316"/>
        <item h="1" m="1" x="4694"/>
        <item h="1" m="1" x="4710"/>
        <item h="1" m="1" x="5317"/>
        <item h="1" m="1" x="3349"/>
        <item h="1" m="1" x="5061"/>
        <item h="1" m="1" x="5062"/>
        <item h="1" m="1" x="3356"/>
        <item h="1" m="1" x="4091"/>
        <item h="1" m="1" x="5339"/>
        <item h="1" m="1" x="5341"/>
        <item h="1" m="1" x="763"/>
        <item h="1" m="1" x="5342"/>
        <item h="1" m="1" x="5343"/>
        <item h="1" x="154"/>
        <item h="1" m="1" x="5344"/>
        <item h="1" m="1" x="5345"/>
        <item h="1" m="1" x="5346"/>
        <item h="1" m="1" x="4864"/>
        <item h="1" m="1" x="5347"/>
        <item h="1" m="1" x="5348"/>
        <item h="1" m="1" x="1778"/>
        <item h="1" m="1" x="876"/>
        <item h="1" m="1" x="5349"/>
        <item h="1" m="1" x="5350"/>
        <item h="1" m="1" x="5238"/>
        <item h="1" m="1" x="4626"/>
        <item h="1" m="1" x="814"/>
        <item h="1" m="1" x="5351"/>
        <item h="1" m="1" x="4859"/>
        <item h="1" m="1" x="5352"/>
        <item h="1" m="1" x="5355"/>
        <item h="1" m="1" x="5356"/>
        <item h="1" m="1" x="5357"/>
        <item h="1" m="1" x="5358"/>
        <item h="1" m="1" x="5359"/>
        <item h="1" m="1" x="5360"/>
        <item h="1" m="1" x="5361"/>
        <item h="1" m="1" x="4420"/>
        <item h="1" m="1" x="5362"/>
        <item h="1" m="1" x="4422"/>
        <item h="1" m="1" x="3166"/>
        <item h="1" m="1" x="3388"/>
        <item h="1" m="1" x="5367"/>
        <item h="1" m="1" x="5368"/>
        <item h="1" m="1" x="4430"/>
        <item h="1" m="1" x="4429"/>
        <item h="1" m="1" x="5095"/>
        <item h="1" m="1" x="5094"/>
        <item h="1" m="1" x="5370"/>
        <item h="1" m="1" x="5371"/>
        <item h="1" m="1" x="5099"/>
        <item h="1" m="1" x="5108"/>
        <item h="1" m="1" x="5109"/>
        <item h="1" m="1" x="5373"/>
        <item h="1" m="1" x="5114"/>
        <item h="1" m="1" x="5115"/>
        <item h="1" m="1" x="4901"/>
        <item h="1" m="1" x="5378"/>
        <item h="1" m="1" x="5379"/>
        <item h="1" m="1" x="5380"/>
        <item h="1" m="1" x="5381"/>
        <item h="1" m="1" x="5383"/>
        <item h="1" m="1" x="5384"/>
        <item h="1" m="1" x="5387"/>
        <item h="1" m="1" x="5389"/>
        <item h="1" m="1" x="5391"/>
        <item h="1" m="1" x="5392"/>
        <item h="1" m="1" x="5393"/>
        <item h="1" m="1" x="5394"/>
        <item h="1" m="1" x="5396"/>
        <item h="1" m="1" x="5397"/>
        <item h="1" m="1" x="5398"/>
        <item h="1" m="1" x="5399"/>
        <item h="1" m="1" x="5403"/>
        <item h="1" m="1" x="5405"/>
        <item h="1" m="1" x="5147"/>
        <item h="1" m="1" x="5142"/>
        <item h="1" m="1" x="5143"/>
        <item h="1" m="1" x="5146"/>
        <item h="1" m="1" x="5412"/>
        <item h="1" m="1" x="5413"/>
        <item h="1" m="1" x="5414"/>
        <item h="1" m="1" x="5415"/>
        <item h="1" m="1" x="5416"/>
        <item h="1" m="1" x="5417"/>
        <item h="1" m="1" x="5418"/>
        <item h="1" m="1" x="1173"/>
        <item h="1" m="1" x="5421"/>
        <item h="1" m="1" x="4686"/>
        <item h="1" m="1" x="4928"/>
        <item h="1" m="1" x="4698"/>
        <item h="1" m="1" x="4699"/>
        <item h="1" m="1" x="5171"/>
        <item h="1" m="1" x="4934"/>
        <item h="1" m="1" x="4935"/>
        <item h="1" m="1" x="4930"/>
        <item h="1" x="585"/>
        <item h="1" m="1" x="5172"/>
        <item h="1" m="1" x="4207"/>
        <item h="1" m="1" x="3827"/>
        <item h="1" x="346"/>
        <item h="1" m="1" x="5174"/>
        <item h="1" m="1" x="4191"/>
        <item h="1" m="1" x="5175"/>
        <item h="1" m="1" x="5176"/>
        <item h="1" m="1" x="5177"/>
        <item h="1" m="1" x="3921"/>
        <item h="1" m="1" x="5179"/>
        <item h="1" m="1" x="5181"/>
        <item h="1" m="1" x="5185"/>
        <item h="1" m="1" x="4952"/>
        <item h="1" m="1" x="4953"/>
        <item h="1" m="1" x="2944"/>
        <item h="1" m="1" x="4955"/>
        <item h="1" m="1" x="5187"/>
        <item h="1" m="1" x="5188"/>
        <item h="1" m="1" x="4962"/>
        <item h="1" m="1" x="4044"/>
        <item h="1" m="1" x="3211"/>
        <item h="1" m="1" x="4970"/>
        <item h="1" m="1" x="5190"/>
        <item h="1" m="1" x="4778"/>
        <item h="1" m="1" x="4774"/>
        <item h="1" m="1" x="5191"/>
        <item h="1" m="1" x="4793"/>
        <item h="1" m="1" x="4792"/>
        <item h="1" m="1" x="5193"/>
        <item h="1" m="1" x="4288"/>
        <item h="1" m="1" x="4803"/>
        <item h="1" m="1" x="5194"/>
        <item h="1" m="1" x="5195"/>
        <item h="1" m="1" x="5196"/>
        <item h="1" m="1" x="5198"/>
        <item h="1" m="1" x="5023"/>
        <item h="1" m="1" x="4299"/>
        <item h="1" m="1" x="5199"/>
        <item h="1" m="1" x="5200"/>
        <item h="1" m="1" x="5201"/>
        <item h="1" m="1" x="5202"/>
        <item h="1" m="1" x="5203"/>
        <item h="1" m="1" x="5205"/>
        <item h="1" m="1" x="5206"/>
        <item h="1" m="1" x="4819"/>
        <item h="1" m="1" x="5208"/>
        <item h="1" m="1" x="5209"/>
        <item h="1" m="1" x="3346"/>
        <item h="1" m="1" x="4311"/>
        <item h="1" m="1" x="5210"/>
        <item h="1" m="1" x="5211"/>
        <item h="1" m="1" x="5212"/>
        <item h="1" m="1" x="3060"/>
        <item h="1" m="1" x="4325"/>
        <item h="1" m="1" x="5213"/>
        <item h="1" m="1" x="3359"/>
        <item h="1" m="1" x="5053"/>
        <item h="1" m="1" x="5054"/>
        <item h="1" m="1" x="5065"/>
        <item h="1" m="1" x="5066"/>
        <item h="1" m="1" x="5064"/>
        <item h="1" m="1" x="5216"/>
        <item h="1" m="1" x="5217"/>
        <item h="1" m="1" x="5218"/>
        <item h="1" m="1" x="5219"/>
        <item h="1" m="1" x="2307"/>
        <item h="1" m="1" x="5220"/>
        <item h="1" m="1" x="5221"/>
        <item h="1" x="453"/>
        <item h="1" m="1" x="5222"/>
        <item h="1" m="1" x="5223"/>
        <item h="1" m="1" x="5224"/>
        <item h="1" m="1" x="5225"/>
        <item h="1" m="1" x="5227"/>
        <item h="1" m="1" x="2892"/>
        <item h="1" m="1" x="5229"/>
        <item h="1" m="1" x="5230"/>
        <item h="1" m="1" x="5231"/>
        <item h="1" m="1" x="5232"/>
        <item h="1" m="1" x="4865"/>
        <item h="1" m="1" x="5233"/>
        <item h="1" m="1" x="5234"/>
        <item h="1" m="1" x="5235"/>
        <item h="1" m="1" x="5236"/>
        <item h="1" m="1" x="5082"/>
        <item h="1" m="1" x="5237"/>
        <item h="1" m="1" x="5240"/>
        <item h="1" m="1" x="1654"/>
        <item h="1" m="1" x="5241"/>
        <item h="1" m="1" x="5242"/>
        <item h="1" m="1" x="5243"/>
        <item h="1" m="1" x="5244"/>
        <item h="1" m="1" x="5245"/>
        <item h="1" m="1" x="5086"/>
        <item h="1" m="1" x="4409"/>
        <item h="1" m="1" x="5087"/>
        <item h="1" m="1" x="4428"/>
        <item h="1" m="1" x="5092"/>
        <item h="1" m="1" x="5250"/>
        <item h="1" m="1" x="5090"/>
        <item h="1" m="1" x="5091"/>
        <item h="1" m="1" x="5251"/>
        <item h="1" m="1" x="5252"/>
        <item h="1" m="1" x="5253"/>
        <item h="1" m="1" x="5254"/>
        <item h="1" m="1" x="5255"/>
        <item h="1" m="1" x="5256"/>
        <item h="1" m="1" x="5100"/>
        <item h="1" m="1" x="5258"/>
        <item h="1" m="1" x="4860"/>
        <item h="1" m="1" x="5260"/>
        <item h="1" m="1" x="5261"/>
        <item h="1" m="1" x="5262"/>
        <item h="1" m="1" x="5120"/>
        <item h="1" m="1" x="5263"/>
        <item h="1" m="1" x="5116"/>
        <item h="1" m="1" x="5264"/>
        <item h="1" m="1" x="5127"/>
        <item h="1" m="1" x="5121"/>
        <item h="1" m="1" x="5129"/>
        <item h="1" m="1" x="5124"/>
        <item h="1" m="1" x="4897"/>
        <item h="1" m="1" x="5131"/>
        <item h="1" m="1" x="5138"/>
        <item h="1" m="1" x="5139"/>
        <item h="1" m="1" x="5130"/>
        <item h="1" m="1" x="1289"/>
        <item h="1" m="1" x="5134"/>
        <item h="1" m="1" x="5135"/>
        <item h="1" m="1" x="4913"/>
        <item h="1" x="42"/>
        <item h="1" m="1" x="5265"/>
        <item h="1" m="1" x="5266"/>
        <item h="1" m="1" x="5267"/>
        <item h="1" m="1" x="5162"/>
        <item h="1" m="1" x="5159"/>
        <item h="1" m="1" x="5160"/>
        <item h="1" m="1" x="5161"/>
        <item h="1" m="1" x="5154"/>
        <item h="1" m="1" x="5155"/>
        <item h="1" m="1" x="5156"/>
        <item h="1" m="1" x="5157"/>
        <item h="1" x="64"/>
        <item h="1" m="1" x="5166"/>
        <item h="1" m="1" x="5163"/>
        <item h="1" m="1" x="5164"/>
        <item h="1" m="1" x="5165"/>
        <item h="1" m="1" x="5269"/>
        <item h="1" m="1" x="1175"/>
        <item h="1" m="1" x="3307"/>
        <item h="1" m="1" x="3308"/>
        <item h="1" m="1" x="3309"/>
        <item h="1" m="1" x="3329"/>
        <item h="1" m="1" x="4185"/>
        <item h="1" m="1" x="3328"/>
        <item h="1" m="1" x="4938"/>
        <item h="1" m="1" x="4939"/>
        <item h="1" m="1" x="4197"/>
        <item h="1" m="1" x="4734"/>
        <item h="1" m="1" x="4941"/>
        <item h="1" m="1" x="4942"/>
        <item h="1" m="1" x="3826"/>
        <item h="1" x="17"/>
        <item h="1" m="1" x="4945"/>
        <item h="1" m="1" x="4201"/>
        <item h="1" x="14"/>
        <item h="1" m="1" x="3281"/>
        <item h="1" x="15"/>
        <item h="1" x="16"/>
        <item h="1" m="1" x="4242"/>
        <item h="1" m="1" x="4954"/>
        <item h="1" m="1" x="4762"/>
        <item h="1" m="1" x="4959"/>
        <item h="1" m="1" x="4960"/>
        <item h="1" m="1" x="4961"/>
        <item h="1" m="1" x="3372"/>
        <item h="1" m="1" x="3373"/>
        <item h="1" m="1" x="3374"/>
        <item h="1" m="1" x="2208"/>
        <item h="1" m="1" x="4965"/>
        <item h="1" m="1" x="4966"/>
        <item h="1" m="1" x="4541"/>
        <item h="1" m="1" x="5022"/>
        <item h="1" m="1" x="5033"/>
        <item h="1" m="1" x="5037"/>
        <item h="1" m="1" x="5039"/>
        <item h="1" m="1" x="5040"/>
        <item h="1" m="1" x="5041"/>
        <item h="1" m="1" x="4334"/>
        <item h="1" m="1" x="1301"/>
        <item h="1" m="1" x="4333"/>
        <item h="1" m="1" x="5047"/>
        <item h="1" m="1" x="3165"/>
        <item h="1" m="1" x="5049"/>
        <item h="1" m="1" x="3150"/>
        <item h="1" m="1" x="5050"/>
        <item h="1" m="1" x="5051"/>
        <item h="1" m="1" x="5052"/>
        <item h="1" m="1" x="5067"/>
        <item h="1" m="1" x="5069"/>
        <item h="1" m="1" x="3146"/>
        <item h="1" m="1" x="1951"/>
        <item h="1" m="1" x="5071"/>
        <item h="1" m="1" x="3107"/>
        <item h="1" m="1" x="5072"/>
        <item h="1" m="1" x="5075"/>
        <item h="1" m="1" x="5076"/>
        <item h="1" m="1" x="5077"/>
        <item h="1" m="1" x="5078"/>
        <item h="1" m="1" x="5081"/>
        <item h="1" x="464"/>
        <item h="1" m="1" x="5084"/>
        <item h="1" m="1" x="5085"/>
        <item h="1" m="1" x="3387"/>
        <item h="1" m="1" x="5089"/>
        <item h="1" m="1" x="5093"/>
        <item h="1" m="1" x="5096"/>
        <item h="1" m="1" x="5097"/>
        <item h="1" m="1" x="5098"/>
        <item h="1" m="1" x="5101"/>
        <item h="1" m="1" x="2516"/>
        <item h="1" m="1" x="1991"/>
        <item h="1" m="1" x="5103"/>
        <item h="1" m="1" x="5104"/>
        <item h="1" m="1" x="5105"/>
        <item h="1" m="1" x="5106"/>
        <item h="1" m="1" x="5107"/>
        <item h="1" m="1" x="5110"/>
        <item h="1" m="1" x="1282"/>
        <item h="1" m="1" x="5111"/>
        <item h="1" m="1" x="5112"/>
        <item h="1" m="1" x="5113"/>
        <item h="1" m="1" x="4650"/>
        <item h="1" m="1" x="5122"/>
        <item h="1" m="1" x="5123"/>
        <item h="1" m="1" x="5125"/>
        <item h="1" m="1" x="5126"/>
        <item h="1" m="1" x="5128"/>
        <item h="1" m="1" x="5132"/>
        <item h="1" m="1" x="5133"/>
        <item h="1" m="1" x="5137"/>
        <item h="1" m="1" x="5140"/>
        <item h="1" m="1" x="4488"/>
        <item h="1" m="1" x="5141"/>
        <item h="1" m="1" x="5144"/>
        <item h="1" m="1" x="5145"/>
        <item h="1" m="1" x="5148"/>
        <item h="1" m="1" x="5149"/>
        <item h="1" m="1" x="5150"/>
        <item h="1" m="1" x="5151"/>
        <item h="1" m="1" x="5152"/>
        <item h="1" m="1" x="5153"/>
        <item h="1" m="1" x="5158"/>
        <item h="1" m="1" x="4681"/>
        <item h="1" m="1" x="4682"/>
        <item h="1" m="1" x="4689"/>
        <item h="1" m="1" x="4704"/>
        <item h="1" m="1" x="4706"/>
        <item h="1" m="1" x="4175"/>
        <item h="1" m="1" x="4524"/>
        <item h="1" m="1" x="3311"/>
        <item h="1" m="1" x="3310"/>
        <item h="1" m="1" x="3306"/>
        <item h="1" m="1" x="3305"/>
        <item h="1" m="1" x="3312"/>
        <item h="1" m="1" x="4712"/>
        <item h="1" m="1" x="4713"/>
        <item h="1" m="1" x="3333"/>
        <item h="1" m="1" x="4714"/>
        <item h="1" m="1" x="4715"/>
        <item h="1" m="1" x="4192"/>
        <item h="1" m="1" x="4718"/>
        <item h="1" m="1" x="4719"/>
        <item h="1" m="1" x="4720"/>
        <item h="1" m="1" x="2879"/>
        <item h="1" m="1" x="3630"/>
        <item h="1" m="1" x="4723"/>
        <item h="1" m="1" x="4724"/>
        <item h="1" m="1" x="4735"/>
        <item h="1" m="1" x="4208"/>
        <item h="1" m="1" x="4736"/>
        <item h="1" m="1" x="3563"/>
        <item h="1" m="1" x="4737"/>
        <item h="1" m="1" x="4738"/>
        <item h="1" m="1" x="4739"/>
        <item h="1" m="1" x="2251"/>
        <item h="1" m="1" x="4740"/>
        <item h="1" m="1" x="4199"/>
        <item h="1" m="1" x="4198"/>
        <item h="1" m="1" x="4749"/>
        <item h="1" m="1" x="4750"/>
        <item h="1" x="27"/>
        <item h="1" x="26"/>
        <item h="1" m="1" x="3282"/>
        <item h="1" m="1" x="3283"/>
        <item h="1" m="1" x="4761"/>
        <item h="1" m="1" x="4233"/>
        <item h="1" m="1" x="4232"/>
        <item h="1" m="1" x="4225"/>
        <item h="1" m="1" x="3300"/>
        <item h="1" m="1" x="4239"/>
        <item h="1" m="1" x="4764"/>
        <item h="1" m="1" x="4766"/>
        <item h="1" m="1" x="4246"/>
        <item h="1" m="1" x="4245"/>
        <item h="1" x="50"/>
        <item h="1" m="1" x="4772"/>
        <item h="1" m="1" x="4254"/>
        <item h="1" m="1" x="4252"/>
        <item h="1" m="1" x="4253"/>
        <item h="1" m="1" x="4773"/>
        <item h="1" m="1" x="4257"/>
        <item h="1" m="1" x="4250"/>
        <item h="1" m="1" x="4780"/>
        <item h="1" m="1" x="4781"/>
        <item h="1" m="1" x="4782"/>
        <item h="1" m="1" x="4260"/>
        <item h="1" m="1" x="4783"/>
        <item h="1" m="1" x="4785"/>
        <item h="1" m="1" x="4786"/>
        <item h="1" m="1" x="4787"/>
        <item h="1" m="1" x="4533"/>
        <item h="1" m="1" x="4797"/>
        <item h="1" m="1" x="4275"/>
        <item h="1" m="1" x="4798"/>
        <item h="1" m="1" x="4799"/>
        <item h="1" m="1" x="4278"/>
        <item h="1" m="1" x="4280"/>
        <item h="1" m="1" x="878"/>
        <item h="1" m="1" x="4807"/>
        <item h="1" m="1" x="4808"/>
        <item h="1" m="1" x="4281"/>
        <item h="1" m="1" x="4296"/>
        <item h="1" m="1" x="4298"/>
        <item h="1" m="1" x="4810"/>
        <item h="1" m="1" x="4543"/>
        <item h="1" m="1" x="4811"/>
        <item h="1" m="1" x="4812"/>
        <item h="1" m="1" x="4813"/>
        <item h="1" m="1" x="4545"/>
        <item h="1" m="1" x="4306"/>
        <item h="1" m="1" x="3654"/>
        <item h="1" m="1" x="4314"/>
        <item h="1" m="1" x="4822"/>
        <item h="1" m="1" x="932"/>
        <item h="1" m="1" x="929"/>
        <item h="1" m="1" x="4320"/>
        <item h="1" m="1" x="4321"/>
        <item h="1" m="1" x="4824"/>
        <item h="1" m="1" x="4825"/>
        <item h="1" m="1" x="4827"/>
        <item h="1" m="1" x="4323"/>
        <item h="1" m="1" x="4829"/>
        <item h="1" m="1" x="4830"/>
        <item h="1" m="1" x="4831"/>
        <item h="1" m="1" x="3357"/>
        <item h="1" m="1" x="4350"/>
        <item h="1" m="1" x="4353"/>
        <item h="1" m="1" x="4834"/>
        <item h="1" m="1" x="4835"/>
        <item h="1" m="1" x="2829"/>
        <item h="1" m="1" x="4836"/>
        <item h="1" m="1" x="3058"/>
        <item h="1" m="1" x="4837"/>
        <item h="1" m="1" x="4141"/>
        <item h="1" m="1" x="4413"/>
        <item h="1" m="1" x="4839"/>
        <item h="1" m="1" x="4840"/>
        <item h="1" m="1" x="4841"/>
        <item h="1" m="1" x="4842"/>
        <item h="1" m="1" x="4843"/>
        <item h="1" m="1" x="4381"/>
        <item h="1" m="1" x="4844"/>
        <item h="1" m="1" x="4845"/>
        <item h="1" m="1" x="4846"/>
        <item h="1" m="1" x="4847"/>
        <item h="1" m="1" x="4853"/>
        <item h="1" m="1" x="1655"/>
        <item h="1" m="1" x="4397"/>
        <item h="1" m="1" x="4408"/>
        <item h="1" m="1" x="4861"/>
        <item h="1" m="1" x="4862"/>
        <item h="1" m="1" x="4863"/>
        <item h="1" m="1" x="4867"/>
        <item h="1" m="1" x="4548"/>
        <item h="1" m="1" x="4868"/>
        <item h="1" m="1" x="4423"/>
        <item h="1" m="1" x="4550"/>
        <item h="1" m="1" x="4435"/>
        <item h="1" m="1" x="4436"/>
        <item h="1" m="1" x="4434"/>
        <item h="1" m="1" x="4432"/>
        <item h="1" m="1" x="4433"/>
        <item h="1" m="1" x="4438"/>
        <item h="1" m="1" x="4872"/>
        <item h="1" m="1" x="2810"/>
        <item h="1" m="1" x="4874"/>
        <item h="1" m="1" x="4640"/>
        <item h="1" m="1" x="4875"/>
        <item h="1" m="1" x="4876"/>
        <item h="1" m="1" x="4877"/>
        <item h="1" m="1" x="4878"/>
        <item h="1" m="1" x="4879"/>
        <item h="1" m="1" x="4880"/>
        <item h="1" m="1" x="4881"/>
        <item h="1" m="1" x="4882"/>
        <item h="1" m="1" x="3552"/>
        <item h="1" m="1" x="4883"/>
        <item h="1" m="1" x="4884"/>
        <item h="1" m="1" x="4885"/>
        <item h="1" m="1" x="4886"/>
        <item h="1" m="1" x="4887"/>
        <item h="1" m="1" x="4552"/>
        <item h="1" m="1" x="4641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443"/>
        <item h="1" m="1" x="1662"/>
        <item h="1" m="1" x="4444"/>
        <item h="1" m="1" x="4895"/>
        <item h="1" m="1" x="4896"/>
        <item h="1" m="1" x="4646"/>
        <item h="1" m="1" x="4898"/>
        <item h="1" m="1" x="4899"/>
        <item h="1" m="1" x="4656"/>
        <item h="1" m="1" x="4655"/>
        <item h="1" m="1" x="4902"/>
        <item h="1" m="1" x="4903"/>
        <item h="1" m="1" x="4904"/>
        <item h="1" m="1" x="4905"/>
        <item h="1" m="1" x="4651"/>
        <item h="1" m="1" x="4906"/>
        <item h="1" m="1" x="4907"/>
        <item h="1" m="1" x="4653"/>
        <item h="1" m="1" x="4659"/>
        <item h="1" m="1" x="4660"/>
        <item h="1" m="1" x="4912"/>
        <item h="1" m="1" x="4914"/>
        <item h="1" m="1" x="4665"/>
        <item h="1" m="1" x="4915"/>
        <item h="1" m="1" x="4668"/>
        <item h="1" m="1" x="2222"/>
        <item h="1" m="1" x="4676"/>
        <item h="1" m="1" x="4916"/>
        <item h="1" m="1" x="4917"/>
        <item h="1" m="1" x="4918"/>
        <item h="1" m="1" x="4674"/>
        <item h="1" m="1" x="4675"/>
        <item h="1" m="1" x="4673"/>
        <item h="1" m="1" x="4498"/>
        <item h="1" m="1" x="4919"/>
        <item h="1" m="1" x="4920"/>
        <item h="1" m="1" x="4921"/>
        <item h="1" m="1" x="4502"/>
        <item h="1" m="1" x="4504"/>
        <item h="1" m="1" x="4492"/>
        <item h="1" m="1" x="4677"/>
        <item h="1" m="1" x="4493"/>
        <item h="1" m="1" x="4679"/>
        <item h="1" m="1" x="3124"/>
        <item h="1" m="1" x="3591"/>
        <item h="1" m="1" x="1185"/>
        <item h="1" m="1" x="4508"/>
        <item h="1" m="1" x="4923"/>
        <item h="1" m="1" x="4925"/>
        <item h="1" m="1" x="1187"/>
        <item h="1" m="1" x="4690"/>
        <item h="1" m="1" x="4691"/>
        <item h="1" m="1" x="4695"/>
        <item h="1" m="1" x="2975"/>
        <item h="1" m="1" x="4697"/>
        <item h="1" m="1" x="4516"/>
        <item h="1" m="1" x="4702"/>
        <item h="1" m="1" x="4708"/>
        <item h="1" m="1" x="4521"/>
        <item h="1" m="1" x="4523"/>
        <item h="1" m="1" x="4575"/>
        <item h="1" m="1" x="4186"/>
        <item h="1" m="1" x="4576"/>
        <item h="1" x="190"/>
        <item h="1" m="1" x="4577"/>
        <item h="1" m="1" x="4578"/>
        <item h="1" m="1" x="4584"/>
        <item h="1" m="1" x="4585"/>
        <item h="1" m="1" x="4217"/>
        <item h="1" m="1" x="3280"/>
        <item h="1" m="1" x="4223"/>
        <item h="1" m="1" x="4231"/>
        <item h="1" m="1" x="4528"/>
        <item h="1" m="1" x="4529"/>
        <item h="1" m="1" x="4241"/>
        <item h="1" x="122"/>
        <item h="1" m="1" x="4255"/>
        <item h="1" m="1" x="4587"/>
        <item h="1" m="1" x="2415"/>
        <item h="1" m="1" x="4588"/>
        <item h="1" m="1" x="4589"/>
        <item h="1" m="1" x="4274"/>
        <item h="1" m="1" x="4590"/>
        <item h="1" m="1" x="2281"/>
        <item h="1" m="1" x="4019"/>
        <item h="1" m="1" x="4591"/>
        <item h="1" m="1" x="4592"/>
        <item h="1" m="1" x="4593"/>
        <item h="1" m="1" x="4542"/>
        <item h="1" m="1" x="4304"/>
        <item h="1" m="1" x="4305"/>
        <item h="1" m="1" x="1507"/>
        <item h="1" m="1" x="4313"/>
        <item h="1" m="1" x="4594"/>
        <item h="1" m="1" x="4595"/>
        <item h="1" m="1" x="4322"/>
        <item h="1" m="1" x="4318"/>
        <item h="1" m="1" x="3360"/>
        <item h="1" m="1" x="3819"/>
        <item h="1" m="1" x="4351"/>
        <item h="1" m="1" x="4352"/>
        <item h="1" m="1" x="4053"/>
        <item h="1" m="1" x="4347"/>
        <item h="1" m="1" x="4348"/>
        <item h="1" m="1" x="4349"/>
        <item h="1" m="1" x="4596"/>
        <item h="1" m="1" x="4120"/>
        <item h="1" m="1" x="4597"/>
        <item h="1" m="1" x="4103"/>
        <item h="1" m="1" x="4598"/>
        <item h="1" m="1" x="4599"/>
        <item h="1" m="1" x="4600"/>
        <item h="1" m="1" x="4414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4610"/>
        <item h="1" m="1" x="1949"/>
        <item h="1" m="1" x="438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342"/>
        <item h="1" m="1" x="4343"/>
        <item h="1" m="1" x="4344"/>
        <item h="1" m="1" x="4620"/>
        <item h="1" m="1" x="4362"/>
        <item h="1" m="1" x="4623"/>
        <item h="1" m="1" x="4415"/>
        <item h="1" m="1" x="4624"/>
        <item h="1" m="1" x="4625"/>
        <item h="1" m="1" x="4627"/>
        <item h="1" m="1" x="4628"/>
        <item h="1" m="1" x="1503"/>
        <item h="1" m="1" x="4630"/>
        <item h="1" m="1" x="3200"/>
        <item h="1" m="1" x="4631"/>
        <item h="1" m="1" x="4632"/>
        <item h="1" m="1" x="4549"/>
        <item h="1" m="1" x="4412"/>
        <item h="1" m="1" x="4633"/>
        <item h="1" m="1" x="4634"/>
        <item h="1" m="1" x="4635"/>
        <item h="1" m="1" x="4636"/>
        <item h="1" x="682"/>
        <item h="1" m="1" x="4425"/>
        <item h="1" m="1" x="4637"/>
        <item h="1" m="1" x="4638"/>
        <item h="1" m="1" x="4639"/>
        <item h="1" m="1" x="4642"/>
        <item h="1" m="1" x="4643"/>
        <item h="1" m="1" x="4644"/>
        <item h="1" m="1" x="4445"/>
        <item h="1" m="1" x="4647"/>
        <item h="1" m="1" x="4648"/>
        <item h="1" m="1" x="4649"/>
        <item h="1" m="1" x="4652"/>
        <item h="1" m="1" x="4472"/>
        <item h="1" m="1" x="4657"/>
        <item h="1" m="1" x="4658"/>
        <item h="1" m="1" x="4661"/>
        <item h="1" m="1" x="4662"/>
        <item h="1" m="1" x="4663"/>
        <item h="1" m="1" x="4664"/>
        <item h="1" m="1" x="4500"/>
        <item h="1" m="1" x="4670"/>
        <item h="1" m="1" x="4671"/>
        <item h="1" m="1" x="4672"/>
        <item h="1" m="1" x="4678"/>
        <item h="1" m="1" x="4685"/>
        <item h="1" m="1" x="767"/>
        <item h="1" m="1" x="4700"/>
        <item h="1" m="1" x="4701"/>
        <item h="1" m="1" x="4176"/>
        <item h="1" m="1" x="4520"/>
        <item h="1" m="1" x="4522"/>
        <item h="1" m="1" x="3304"/>
        <item h="1" m="1" x="3823"/>
        <item h="1" m="1" x="4188"/>
        <item h="1" x="347"/>
        <item h="1" m="1" x="4525"/>
        <item h="1" m="1" x="4193"/>
        <item h="1" m="1" x="2092"/>
        <item h="1" m="1" x="4202"/>
        <item h="1" m="1" x="4218"/>
        <item h="1" m="1" x="2254"/>
        <item h="1" m="1" x="4238"/>
        <item h="1" m="1" x="4530"/>
        <item h="1" m="1" x="2733"/>
        <item h="1" m="1" x="4271"/>
        <item h="1" m="1" x="4261"/>
        <item h="1" m="1" x="4531"/>
        <item h="1" m="1" x="4532"/>
        <item h="1" m="1" x="4268"/>
        <item h="1" m="1" x="4266"/>
        <item h="1" m="1" x="4267"/>
        <item h="1" m="1" x="4017"/>
        <item h="1" m="1" x="2633"/>
        <item h="1" m="1" x="4276"/>
        <item h="1" m="1" x="4534"/>
        <item h="1" m="1" x="4289"/>
        <item h="1" m="1" x="4279"/>
        <item h="1" m="1" x="4300"/>
        <item h="1" m="1" x="4535"/>
        <item h="1" m="1" x="4536"/>
        <item h="1" m="1" x="4301"/>
        <item h="1" m="1" x="4315"/>
        <item h="1" m="1" x="4316"/>
        <item h="1" m="1" x="4329"/>
        <item h="1" m="1" x="4330"/>
        <item h="1" x="37"/>
        <item h="1" m="1" x="4346"/>
        <item h="1" m="1" x="4336"/>
        <item h="1" m="1" x="4354"/>
        <item h="1" m="1" x="4355"/>
        <item h="1" m="1" x="4356"/>
        <item h="1" m="1" x="4546"/>
        <item h="1" m="1" x="4547"/>
        <item h="1" m="1" x="4360"/>
        <item h="1" m="1" x="4373"/>
        <item h="1" m="1" x="4374"/>
        <item h="1" m="1" x="4375"/>
        <item h="1" m="1" x="4416"/>
        <item h="1" m="1" x="4384"/>
        <item h="1" m="1" x="4383"/>
        <item h="1" m="1" x="2232"/>
        <item h="1" m="1" x="4389"/>
        <item h="1" m="1" x="4382"/>
        <item h="1" m="1" x="2787"/>
        <item h="1" m="1" x="4396"/>
        <item h="1" m="1" x="4404"/>
        <item h="1" m="1" x="4405"/>
        <item h="1" m="1" x="4406"/>
        <item h="1" m="1" x="4437"/>
        <item h="1" m="1" x="4551"/>
        <item h="1" m="1" x="4554"/>
        <item h="1" m="1" x="1913"/>
        <item h="1" m="1" x="4555"/>
        <item h="1" m="1" x="4446"/>
        <item h="1" m="1" x="4556"/>
        <item h="1" m="1" x="4558"/>
        <item h="1" m="1" x="3587"/>
        <item h="1" m="1" x="4463"/>
        <item h="1" m="1" x="4454"/>
        <item h="1" m="1" x="4453"/>
        <item h="1" m="1" x="4455"/>
        <item h="1" m="1" x="4462"/>
        <item h="1" m="1" x="4464"/>
        <item h="1" m="1" x="4467"/>
        <item h="1" m="1" x="4559"/>
        <item h="1" m="1" x="4465"/>
        <item h="1" m="1" x="4466"/>
        <item h="1" m="1" x="4461"/>
        <item h="1" m="1" x="4460"/>
        <item h="1" m="1" x="4471"/>
        <item h="1" m="1" x="4469"/>
        <item h="1" m="1" x="4560"/>
        <item h="1" m="1" x="4561"/>
        <item h="1" m="1" x="4473"/>
        <item h="1" m="1" x="4481"/>
        <item h="1" m="1" x="4477"/>
        <item h="1" m="1" x="4478"/>
        <item h="1" m="1" x="4480"/>
        <item h="1" m="1" x="4479"/>
        <item h="1" m="1" x="4482"/>
        <item h="1" m="1" x="4483"/>
        <item h="1" m="1" x="4484"/>
        <item h="1" m="1" x="4562"/>
        <item h="1" m="1" x="4563"/>
        <item h="1" m="1" x="4491"/>
        <item h="1" m="1" x="4499"/>
        <item h="1" m="1" x="4497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495"/>
        <item h="1" m="1" x="4510"/>
        <item h="1" m="1" x="4509"/>
        <item h="1" m="1" x="2734"/>
        <item h="1" m="1" x="2735"/>
        <item h="1" m="1" x="3807"/>
        <item h="1" m="1" x="3263"/>
        <item h="1" m="1" x="4180"/>
        <item h="1" m="1" x="4181"/>
        <item h="1" m="1" x="4182"/>
        <item h="1" m="1" x="4183"/>
        <item h="1" m="1" x="3303"/>
        <item h="1" m="1" x="4194"/>
        <item h="1" m="1" x="2385"/>
        <item h="1" m="1" x="2386"/>
        <item h="1" m="1" x="4203"/>
        <item h="1" m="1" x="4204"/>
        <item h="1" m="1" x="4205"/>
        <item h="1" m="1" x="4209"/>
        <item h="1" m="1" x="2543"/>
        <item h="1" m="1" x="2249"/>
        <item h="1" m="1" x="4210"/>
        <item h="1" m="1" x="4213"/>
        <item h="1" m="1" x="3821"/>
        <item h="1" m="1" x="4219"/>
        <item h="1" m="1" x="4221"/>
        <item h="1" m="1" x="4222"/>
        <item h="1" m="1" x="4224"/>
        <item h="1" m="1" x="4234"/>
        <item h="1" m="1" x="4235"/>
        <item h="1" m="1" x="4243"/>
        <item h="1" m="1" x="4244"/>
        <item h="1" m="1" x="4247"/>
        <item h="1" m="1" x="4248"/>
        <item h="1" m="1" x="4262"/>
        <item h="1" m="1" x="4263"/>
        <item h="1" m="1" x="4264"/>
        <item h="1" m="1" x="4265"/>
        <item h="1" m="1" x="4269"/>
        <item h="1" m="1" x="4270"/>
        <item h="1" m="1" x="4290"/>
        <item h="1" m="1" x="4291"/>
        <item h="1" m="1" x="4292"/>
        <item h="1" m="1" x="4293"/>
        <item h="1" m="1" x="2280"/>
        <item h="1" m="1" x="4302"/>
        <item h="1" m="1" x="2463"/>
        <item h="1" m="1" x="4317"/>
        <item h="1" m="1" x="4326"/>
        <item h="1" m="1" x="1948"/>
        <item h="1" m="1" x="4327"/>
        <item h="1" m="1" x="4328"/>
        <item h="1" m="1" x="4332"/>
        <item h="1" m="1" x="3350"/>
        <item h="1" m="1" x="4337"/>
        <item h="1" m="1" x="4357"/>
        <item h="1" m="1" x="4358"/>
        <item h="1" m="1" x="4361"/>
        <item h="1" m="1" x="4366"/>
        <item h="1" m="1" x="4369"/>
        <item h="1" m="1" x="4370"/>
        <item h="1" m="1" x="4371"/>
        <item h="1" m="1" x="4372"/>
        <item h="1" m="1" x="4376"/>
        <item h="1" m="1" x="4377"/>
        <item h="1" m="1" x="4378"/>
        <item h="1" m="1" x="4385"/>
        <item h="1" m="1" x="4386"/>
        <item h="1" m="1" x="4387"/>
        <item h="1" m="1" x="4388"/>
        <item h="1" m="1" x="4390"/>
        <item h="1" m="1" x="4391"/>
        <item h="1" m="1" x="4394"/>
        <item h="1" m="1" x="4395"/>
        <item h="1" m="1" x="4398"/>
        <item h="1" m="1" x="2642"/>
        <item h="1" m="1" x="4401"/>
        <item h="1" m="1" x="4402"/>
        <item h="1" m="1" x="4403"/>
        <item h="1" m="1" x="4411"/>
        <item h="1" m="1" x="4417"/>
        <item h="1" m="1" x="4418"/>
        <item h="1" m="1" x="4421"/>
        <item h="1" m="1" x="4439"/>
        <item h="1" m="1" x="4440"/>
        <item h="1" m="1" x="4441"/>
        <item h="1" m="1" x="764"/>
        <item h="1" m="1" x="4449"/>
        <item h="1" m="1" x="4450"/>
        <item h="1" m="1" x="4451"/>
        <item h="1" m="1" x="4452"/>
        <item h="1" m="1" x="4457"/>
        <item h="1" m="1" x="4458"/>
        <item h="1" m="1" x="4459"/>
        <item h="1" m="1" x="4468"/>
        <item h="1" m="1" x="3637"/>
        <item h="1" m="1" x="3636"/>
        <item h="1" m="1" x="4474"/>
        <item h="1" m="1" x="4475"/>
        <item h="1" m="1" x="4476"/>
        <item h="1" m="1" x="4485"/>
        <item h="1" m="1" x="4486"/>
        <item h="1" m="1" x="4487"/>
        <item h="1" m="1" x="4489"/>
        <item h="1" m="1" x="4490"/>
        <item h="1" m="1" x="2584"/>
        <item h="1" m="1" x="4501"/>
        <item h="1" m="1" x="4503"/>
        <item h="1" m="1" x="4511"/>
        <item h="1" m="1" x="4513"/>
        <item h="1" m="1" x="4514"/>
        <item h="1" m="1" x="4515"/>
        <item h="1" m="1" x="3828"/>
        <item h="1" m="1" x="3157"/>
        <item h="1" m="1" x="3829"/>
        <item h="1" m="1" x="3159"/>
        <item h="1" m="1" x="2488"/>
        <item h="1" m="1" x="3158"/>
        <item h="1" m="1" x="3830"/>
        <item h="1" m="1" x="3831"/>
        <item h="1" m="1" x="3832"/>
        <item h="1" m="1" x="3156"/>
        <item h="1" m="1" x="3833"/>
        <item h="1" m="1" x="3834"/>
        <item h="1" m="1" x="3160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3"/>
        <item h="1" m="1" x="2474"/>
        <item h="1" m="1" x="3844"/>
        <item h="1" m="1" x="3845"/>
        <item h="1" m="1" x="3847"/>
        <item h="1" m="1" x="3849"/>
        <item h="1" m="1" x="3850"/>
        <item h="1" m="1" x="3851"/>
        <item h="1" m="1" x="3852"/>
        <item h="1" m="1" x="3853"/>
        <item h="1" m="1" x="3854"/>
        <item h="1" m="1" x="3855"/>
        <item h="1" m="1" x="3856"/>
        <item h="1" m="1" x="3858"/>
        <item h="1" m="1" x="3859"/>
        <item h="1" m="1" x="3860"/>
        <item h="1" m="1" x="3861"/>
        <item h="1" m="1" x="3862"/>
        <item h="1" m="1" x="3863"/>
        <item h="1" m="1" x="3864"/>
        <item h="1" m="1" x="1281"/>
        <item h="1" m="1" x="3865"/>
        <item h="1" m="1" x="3867"/>
        <item h="1" m="1" x="3869"/>
        <item h="1" m="1" x="3872"/>
        <item h="1" m="1" x="3873"/>
        <item h="1" m="1" x="3874"/>
        <item h="1" m="1" x="3875"/>
        <item h="1" m="1" x="3876"/>
        <item h="1" m="1" x="2803"/>
        <item h="1" m="1" x="3585"/>
        <item h="1" m="1" x="3686"/>
        <item h="1" m="1" x="3687"/>
        <item h="1" m="1" x="3588"/>
        <item h="1" m="1" x="3590"/>
        <item h="1" m="1" x="3584"/>
        <item h="1" m="1" x="3877"/>
        <item h="1" m="1" x="3878"/>
        <item h="1" m="1" x="3125"/>
        <item h="1" m="1" x="3126"/>
        <item h="1" m="1" x="3690"/>
        <item h="1" m="1" x="3879"/>
        <item h="1" m="1" x="3881"/>
        <item h="1" m="1" x="3882"/>
        <item h="1" m="1" x="3883"/>
        <item h="1" m="1" x="3884"/>
        <item h="1" m="1" x="3885"/>
        <item h="1" m="1" x="1983"/>
        <item h="1" m="1" x="3886"/>
        <item h="1" m="1" x="3887"/>
        <item h="1" m="1" x="3888"/>
        <item h="1" m="1" x="3889"/>
        <item h="1" m="1" x="3890"/>
        <item h="1" m="1" x="3891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1177"/>
        <item h="1" x="282"/>
        <item h="1" m="1" x="1184"/>
        <item h="1" m="1" x="1178"/>
        <item h="1" m="1" x="2209"/>
        <item h="1" m="1" x="2178"/>
        <item h="1" m="1" x="2179"/>
        <item h="1" m="1" x="3902"/>
        <item h="1" m="1" x="3903"/>
        <item h="1" m="1" x="3904"/>
        <item h="1" m="1" x="2216"/>
        <item h="1" m="1" x="3906"/>
        <item h="1" m="1" x="3907"/>
        <item h="1" m="1" x="3908"/>
        <item h="1" m="1" x="3909"/>
        <item h="1" m="1" x="3910"/>
        <item h="1" m="1" x="3911"/>
        <item h="1" m="1" x="3912"/>
        <item h="1" m="1" x="1822"/>
        <item h="1" m="1" x="3913"/>
        <item h="1" m="1" x="3914"/>
        <item h="1" m="1" x="2198"/>
        <item h="1" m="1" x="3814"/>
        <item h="1" m="1" x="2373"/>
        <item h="1" x="43"/>
        <item h="1" x="33"/>
        <item h="1" x="44"/>
        <item h="1" x="40"/>
        <item h="1" x="47"/>
        <item h="1" m="1" x="3179"/>
        <item h="1" m="1" x="3915"/>
        <item h="1" m="1" x="3603"/>
        <item h="1" m="1" x="3916"/>
        <item h="1" m="1" x="1153"/>
        <item h="1" m="1" x="1226"/>
        <item h="1" m="1" x="1699"/>
        <item h="1" m="1" x="3917"/>
        <item h="1" m="1" x="2088"/>
        <item h="1" m="1" x="3918"/>
        <item h="1" m="1" x="1176"/>
        <item h="1" m="1" x="2183"/>
        <item h="1" x="46"/>
        <item h="1" x="31"/>
        <item h="1" m="1" x="2411"/>
        <item h="1" m="1" x="3722"/>
        <item h="1" m="1" x="1181"/>
        <item h="1" m="1" x="3923"/>
        <item h="1" m="1" x="3924"/>
        <item h="1" m="1" x="3925"/>
        <item h="1" m="1" x="3926"/>
        <item h="1" m="1" x="3927"/>
        <item h="1" m="1" x="3435"/>
        <item h="1" m="1" x="3930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40"/>
        <item h="1" m="1" x="3942"/>
        <item h="1" m="1" x="1218"/>
        <item h="1" m="1" x="3943"/>
        <item h="1" m="1" x="3944"/>
        <item h="1" m="1" x="1193"/>
        <item h="1" m="1" x="2375"/>
        <item h="1" m="1" x="3945"/>
        <item h="1" m="1" x="2939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3956"/>
        <item h="1" m="1" x="3957"/>
        <item h="1" m="1" x="3958"/>
        <item h="1" m="1" x="3959"/>
        <item h="1" m="1" x="3960"/>
        <item h="1" m="1" x="3961"/>
        <item h="1" m="1" x="3962"/>
        <item h="1" m="1" x="3963"/>
        <item h="1" m="1" x="3964"/>
        <item h="1" m="1" x="3965"/>
        <item h="1" m="1" x="3182"/>
        <item h="1" m="1" x="3143"/>
        <item h="1" x="38"/>
        <item h="1" m="1" x="3618"/>
        <item h="1" m="1" x="2389"/>
        <item h="1" m="1" x="2388"/>
        <item h="1" m="1" x="3966"/>
        <item h="1" m="1" x="3967"/>
        <item h="1" m="1" x="3968"/>
        <item h="1" m="1" x="2081"/>
        <item h="1" m="1" x="1395"/>
        <item h="1" m="1" x="3970"/>
        <item h="1" m="1" x="2100"/>
        <item h="1" m="1" x="3971"/>
        <item h="1" m="1" x="3972"/>
        <item h="1" m="1" x="3973"/>
        <item h="1" m="1" x="3974"/>
        <item h="1" m="1" x="3975"/>
        <item h="1" m="1" x="2456"/>
        <item h="1" m="1" x="3976"/>
        <item h="1" m="1" x="3977"/>
        <item h="1" m="1" x="3978"/>
        <item h="1" m="1" x="3979"/>
        <item h="1" m="1" x="3980"/>
        <item h="1" m="1" x="1739"/>
        <item h="1" m="1" x="1752"/>
        <item h="1" m="1" x="971"/>
        <item h="1" m="1" x="974"/>
        <item h="1" m="1" x="1389"/>
        <item h="1" m="1" x="3982"/>
        <item h="1" x="513"/>
        <item h="1" m="1" x="3984"/>
        <item h="1" m="1" x="3985"/>
        <item h="1" m="1" x="3986"/>
        <item h="1" m="1" x="3987"/>
        <item h="1" m="1" x="2246"/>
        <item h="1" m="1" x="931"/>
        <item h="1" m="1" x="930"/>
        <item h="1" m="1" x="3273"/>
        <item h="1" x="39"/>
        <item h="1" m="1" x="2107"/>
        <item h="1" m="1" x="2299"/>
        <item h="1" m="1" x="3988"/>
        <item h="1" m="1" x="2214"/>
        <item h="1" m="1" x="1171"/>
        <item h="1" m="1" x="3276"/>
        <item h="1" m="1" x="2981"/>
        <item h="1" m="1" x="1527"/>
        <item h="1" m="1" x="3286"/>
        <item h="1" m="1" x="3287"/>
        <item h="1" m="1" x="3285"/>
        <item h="1" m="1" x="3279"/>
        <item h="1" m="1" x="3289"/>
        <item h="1" m="1" x="3277"/>
        <item h="1" m="1" x="3278"/>
        <item h="1" x="24"/>
        <item h="1" m="1" x="3628"/>
        <item h="1" m="1" x="3629"/>
        <item h="1" x="25"/>
        <item h="1" x="28"/>
        <item h="1" m="1" x="2072"/>
        <item h="1" m="1" x="3989"/>
        <item h="1" m="1" x="3990"/>
        <item h="1" m="1" x="2073"/>
        <item h="1" m="1" x="3991"/>
        <item h="1" m="1" x="3992"/>
        <item h="1" m="1" x="991"/>
        <item h="1" m="1" x="2238"/>
        <item h="1" m="1" x="2237"/>
        <item h="1" m="1" x="2384"/>
        <item h="1" m="1" x="3803"/>
        <item h="1" m="1" x="3994"/>
        <item h="1" m="1" x="3818"/>
        <item h="1" m="1" x="3802"/>
        <item h="1" m="1" x="3792"/>
        <item h="1" m="1" x="3812"/>
        <item h="1" m="1" x="3295"/>
        <item h="1" m="1" x="3297"/>
        <item h="1" m="1" x="3298"/>
        <item h="1" m="1" x="1095"/>
        <item h="1" m="1" x="1060"/>
        <item h="1" x="41"/>
        <item h="1" m="1" x="3299"/>
        <item h="1" m="1" x="3997"/>
        <item h="1" m="1" x="1381"/>
        <item h="1" m="1" x="3998"/>
        <item h="1" m="1" x="3999"/>
        <item h="1" m="1" x="3470"/>
        <item h="1" x="23"/>
        <item h="1" m="1" x="4001"/>
        <item h="1" m="1" x="4002"/>
        <item h="1" m="1" x="3632"/>
        <item h="1" m="1" x="3302"/>
        <item h="1" m="1" x="3315"/>
        <item h="1" m="1" x="3314"/>
        <item h="1" m="1" x="3318"/>
        <item h="1" m="1" x="3317"/>
        <item h="1" m="1" x="3313"/>
        <item h="1" m="1" x="3316"/>
        <item h="1" m="1" x="3325"/>
        <item h="1" m="1" x="3323"/>
        <item h="1" m="1" x="3322"/>
        <item h="1" m="1" x="3319"/>
        <item h="1" m="1" x="3324"/>
        <item h="1" m="1" x="3332"/>
        <item h="1" m="1" x="3796"/>
        <item h="1" m="1" x="2192"/>
        <item h="1" m="1" x="1179"/>
        <item h="1" m="1" x="3810"/>
        <item h="1" m="1" x="4003"/>
        <item h="1" m="1" x="4004"/>
        <item h="1" m="1" x="4005"/>
        <item h="1" m="1" x="4006"/>
        <item h="1" m="1" x="4007"/>
        <item h="1" m="1" x="3797"/>
        <item h="1" m="1" x="4008"/>
        <item h="1" m="1" x="1063"/>
        <item h="1" m="1" x="2229"/>
        <item h="1" m="1" x="4010"/>
        <item h="1" m="1" x="3481"/>
        <item h="1" m="1" x="4011"/>
        <item h="1" m="1" x="2419"/>
        <item h="1" m="1" x="4012"/>
        <item h="1" m="1" x="4013"/>
        <item h="1" m="1" x="3811"/>
        <item h="1" m="1" x="2418"/>
        <item h="1" m="1" x="4014"/>
        <item h="1" m="1" x="2260"/>
        <item h="1" m="1" x="4015"/>
        <item h="1" m="1" x="2259"/>
        <item h="1" m="1" x="4016"/>
        <item h="1" m="1" x="2417"/>
        <item h="1" m="1" x="4021"/>
        <item h="1" m="1" x="4023"/>
        <item h="1" m="1" x="816"/>
        <item h="1" m="1" x="4024"/>
        <item h="1" x="499"/>
        <item h="1" m="1" x="4026"/>
        <item h="1" m="1" x="4027"/>
        <item h="1" m="1" x="4028"/>
        <item h="1" m="1" x="4029"/>
        <item h="1" m="1" x="4030"/>
        <item h="1" m="1" x="2432"/>
        <item h="1" m="1" x="4031"/>
        <item h="1" m="1" x="2433"/>
        <item h="1" m="1" x="2436"/>
        <item h="1" m="1" x="4033"/>
        <item h="1" m="1" x="4034"/>
        <item h="1" m="1" x="4035"/>
        <item h="1" m="1" x="4036"/>
        <item h="1" m="1" x="2434"/>
        <item h="1" m="1" x="2438"/>
        <item h="1" m="1" x="4037"/>
        <item h="1" m="1" x="3806"/>
        <item h="1" m="1" x="3645"/>
        <item h="1" m="1" x="3340"/>
        <item h="1" m="1" x="3795"/>
        <item h="1" m="1" x="766"/>
        <item h="1" m="1" x="3800"/>
        <item h="1" m="1" x="3799"/>
        <item h="1" m="1" x="3798"/>
        <item h="1" m="1" x="3815"/>
        <item h="1" m="1" x="1663"/>
        <item h="1" m="1" x="1650"/>
        <item h="1" m="1" x="1651"/>
        <item h="1" m="1" x="1652"/>
        <item h="1" m="1" x="1675"/>
        <item h="1" m="1" x="1671"/>
        <item h="1" m="1" x="1665"/>
        <item h="1" m="1" x="1666"/>
        <item h="1" m="1" x="1680"/>
        <item h="1" m="1" x="1684"/>
        <item h="1" m="1" x="1695"/>
        <item h="1" m="1" x="1696"/>
        <item h="1" m="1" x="1697"/>
        <item h="1" m="1" x="1698"/>
        <item h="1" m="1" x="1687"/>
        <item h="1" m="1" x="1688"/>
        <item h="1" m="1" x="1523"/>
        <item h="1" m="1" x="2726"/>
        <item h="1" m="1" x="2995"/>
        <item h="1" m="1" x="4039"/>
        <item h="1" m="1" x="3813"/>
        <item h="1" m="1" x="1693"/>
        <item h="1" m="1" x="4041"/>
        <item h="1" m="1" x="4042"/>
        <item h="1" m="1" x="4043"/>
        <item h="1" m="1" x="2730"/>
        <item h="1" m="1" x="2731"/>
        <item h="1" m="1" x="1097"/>
        <item h="1" m="1" x="2756"/>
        <item h="1" m="1" x="2846"/>
        <item h="1" m="1" x="2755"/>
        <item h="1" m="1" x="2845"/>
        <item h="1" m="1" x="3488"/>
        <item h="1" m="1" x="3489"/>
        <item h="1" m="1" x="3490"/>
        <item h="1" m="1" x="2866"/>
        <item h="1" m="1" x="2867"/>
        <item h="1" m="1" x="3020"/>
        <item h="1" m="1" x="3342"/>
        <item h="1" m="1" x="2732"/>
        <item h="1" m="1" x="2737"/>
        <item h="1" m="1" x="2738"/>
        <item h="1" m="1" x="4049"/>
        <item h="1" m="1" x="2489"/>
        <item h="1" m="1" x="2736"/>
        <item h="1" m="1" x="4050"/>
        <item h="1" m="1" x="3193"/>
        <item h="1" m="1" x="3195"/>
        <item h="1" m="1" x="4051"/>
        <item h="1" m="1" x="2889"/>
        <item h="1" m="1" x="4052"/>
        <item h="1" m="1" x="1222"/>
        <item h="1" m="1" x="1223"/>
        <item h="1" m="1" x="1221"/>
        <item h="1" x="170"/>
        <item h="1" m="1" x="4054"/>
        <item h="1" m="1" x="4055"/>
        <item h="1" m="1" x="4056"/>
        <item h="1" m="1" x="4057"/>
        <item h="1" m="1" x="3162"/>
        <item h="1" m="1" x="1233"/>
        <item h="1" m="1" x="1903"/>
        <item h="1" x="49"/>
        <item h="1" m="1" x="1234"/>
        <item h="1" m="1" x="4059"/>
        <item h="1" m="1" x="4060"/>
        <item h="1" m="1" x="1677"/>
        <item h="1" m="1" x="1918"/>
        <item h="1" m="1" x="4061"/>
        <item h="1" m="1" x="4062"/>
        <item h="1" m="1" x="4063"/>
        <item h="1" m="1" x="2760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3"/>
        <item h="1" m="1" x="4074"/>
        <item h="1" m="1" x="4077"/>
        <item h="1" m="1" x="4078"/>
        <item h="1" m="1" x="4079"/>
        <item h="1" m="1" x="4080"/>
        <item h="1" m="1" x="2994"/>
        <item h="1" m="1" x="4081"/>
        <item h="1" m="1" x="4082"/>
        <item h="1" m="1" x="4083"/>
        <item h="1" m="1" x="3820"/>
        <item h="1" m="1" x="4085"/>
        <item h="1" m="1" x="4087"/>
        <item h="1" m="1" x="4088"/>
        <item h="1" m="1" x="4089"/>
        <item h="1" m="1" x="4090"/>
        <item h="1" x="69"/>
        <item h="1" x="68"/>
        <item h="1" m="1" x="3353"/>
        <item h="1" m="1" x="3351"/>
        <item h="1" m="1" x="3352"/>
        <item h="1" m="1" x="3354"/>
        <item h="1" x="35"/>
        <item h="1" m="1" x="3794"/>
        <item h="1" m="1" x="3789"/>
        <item h="1" m="1" x="3790"/>
        <item h="1" m="1" x="3791"/>
        <item h="1" m="1" x="969"/>
        <item h="1" m="1" x="2221"/>
        <item h="1" m="1" x="3358"/>
        <item h="1" m="1" x="3520"/>
        <item h="1" m="1" x="2212"/>
        <item h="1" m="1" x="3521"/>
        <item h="1" m="1" x="3472"/>
        <item h="1" m="1" x="2767"/>
        <item h="1" m="1" x="1669"/>
        <item h="1" m="1" x="1667"/>
        <item h="1" m="1" x="1656"/>
        <item h="1" m="1" x="1661"/>
        <item h="1" m="1" x="1668"/>
        <item h="1" m="1" x="1658"/>
        <item h="1" m="1" x="1659"/>
        <item h="1" m="1" x="1660"/>
        <item h="1" m="1" x="1165"/>
        <item h="1" m="1" x="1164"/>
        <item h="1" m="1" x="1649"/>
        <item h="1" m="1" x="1166"/>
        <item h="1" m="1" x="1521"/>
        <item h="1" m="1" x="1522"/>
        <item h="1" m="1" x="3801"/>
        <item h="1" m="1" x="4092"/>
        <item h="1" m="1" x="3775"/>
        <item h="1" m="1" x="2483"/>
        <item h="1" m="1" x="1183"/>
        <item h="1" m="1" x="3539"/>
        <item h="1" m="1" x="4095"/>
        <item h="1" m="1" x="4096"/>
        <item h="1" m="1" x="4097"/>
        <item h="1" m="1" x="4098"/>
        <item h="1" m="1" x="4099"/>
        <item h="1" m="1" x="4100"/>
        <item h="1" m="1" x="4101"/>
        <item h="1" m="1" x="4102"/>
        <item h="1" m="1" x="4104"/>
        <item h="1" m="1" x="4105"/>
        <item h="1" m="1" x="1525"/>
        <item h="1" m="1" x="3369"/>
        <item h="1" m="1" x="3370"/>
        <item h="1" m="1" x="4106"/>
        <item h="1" m="1" x="4107"/>
        <item h="1" m="1" x="4108"/>
        <item h="1" m="1" x="4109"/>
        <item h="1" m="1" x="4110"/>
        <item h="1" m="1" x="3671"/>
        <item h="1" m="1" x="2885"/>
        <item h="1" m="1" x="4111"/>
        <item h="1" m="1" x="4112"/>
        <item h="1" m="1" x="2458"/>
        <item h="1" x="437"/>
        <item h="1" m="1" x="4113"/>
        <item h="1" m="1" x="4114"/>
        <item h="1" m="1" x="1526"/>
        <item h="1" m="1" x="4115"/>
        <item h="1" m="1" x="1945"/>
        <item h="1" m="1" x="4116"/>
        <item h="1" m="1" x="4117"/>
        <item h="1" m="1" x="4118"/>
        <item h="1" m="1" x="4119"/>
        <item h="1" m="1" x="4121"/>
        <item h="1" m="1" x="4122"/>
        <item h="1" m="1" x="4123"/>
        <item h="1" x="404"/>
        <item h="1" m="1" x="4124"/>
        <item h="1" m="1" x="3561"/>
        <item h="1" m="1" x="4125"/>
        <item h="1" m="1" x="4126"/>
        <item h="1" m="1" x="4127"/>
        <item h="1" m="1" x="4128"/>
        <item h="1" m="1" x="4129"/>
        <item h="1" m="1" x="4130"/>
        <item h="1" m="1" x="4131"/>
        <item h="1" m="1" x="4132"/>
        <item h="1" m="1" x="4133"/>
        <item h="1" m="1" x="1059"/>
        <item h="1" m="1" x="3816"/>
        <item h="1" m="1" x="1186"/>
        <item h="1" m="1" x="4134"/>
        <item h="1" m="1" x="4135"/>
        <item h="1" m="1" x="4136"/>
        <item h="1" m="1" x="4137"/>
        <item h="1" m="1" x="4138"/>
        <item h="1" m="1" x="4139"/>
        <item h="1" m="1" x="3113"/>
        <item h="1" m="1" x="4140"/>
        <item h="1" m="1" x="2462"/>
        <item h="1" m="1" x="4142"/>
        <item h="1" m="1" x="2460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3066"/>
        <item h="1" m="1" x="4150"/>
        <item h="1" m="1" x="2464"/>
        <item h="1" m="1" x="2792"/>
        <item h="1" m="1" x="2790"/>
        <item h="1" m="1" x="2791"/>
        <item h="1" m="1" x="4151"/>
        <item h="1" m="1" x="4152"/>
        <item h="1" m="1" x="1094"/>
        <item h="1" m="1" x="2788"/>
        <item h="1" m="1" x="4153"/>
        <item h="1" m="1" x="2789"/>
        <item h="1" m="1" x="4154"/>
        <item h="1" m="1" x="415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4"/>
        <item h="1" m="1" x="4165"/>
        <item h="1" m="1" x="3375"/>
        <item h="1" m="1" x="3203"/>
        <item h="1" m="1" x="3204"/>
        <item h="1" m="1" x="3205"/>
        <item h="1" m="1" x="4166"/>
        <item h="1" m="1" x="4167"/>
        <item h="1" m="1" x="4168"/>
        <item h="1" m="1" x="4169"/>
        <item h="1" m="1" x="3210"/>
        <item h="1" m="1" x="4170"/>
        <item h="1" m="1" x="3209"/>
        <item h="1" m="1" x="4171"/>
        <item h="1" m="1" x="4172"/>
        <item h="1" m="1" x="4173"/>
        <item h="1" m="1" x="4174"/>
        <item h="1" m="1" x="3682"/>
        <item h="1" m="1" x="3386"/>
        <item h="1" m="1" x="3680"/>
        <item h="1" m="1" x="3683"/>
        <item h="1" m="1" x="3685"/>
        <item h="1" m="1" x="3381"/>
        <item h="1" m="1" x="3382"/>
        <item h="1" m="1" x="3384"/>
        <item h="1" m="1" x="3385"/>
        <item h="1" m="1" x="3684"/>
        <item h="1" x="92"/>
        <item h="1" m="1" x="3592"/>
        <item h="1" m="1" x="3774"/>
        <item h="1" m="1" x="3771"/>
        <item h="1" m="1" x="3133"/>
        <item h="1" m="1" x="3239"/>
        <item h="1" m="1" x="3242"/>
        <item h="1" m="1" x="1190"/>
        <item h="1" m="1" x="3418"/>
        <item h="1" m="1" x="3420"/>
        <item h="1" m="1" x="1232"/>
        <item h="1" m="1" x="3770"/>
        <item h="1" m="1" x="3772"/>
        <item h="1" m="1" x="3601"/>
        <item h="1" m="1" x="3602"/>
        <item h="1" m="1" x="3594"/>
        <item h="1" m="1" x="3766"/>
        <item h="1" m="1" x="3604"/>
        <item h="1" m="1" x="3605"/>
        <item h="1" m="1" x="3427"/>
        <item h="1" m="1" x="1194"/>
        <item h="1" m="1" x="3425"/>
        <item h="1" x="94"/>
        <item h="1" x="61"/>
        <item h="1" x="62"/>
        <item h="1" m="1" x="3426"/>
        <item h="1" m="1" x="3773"/>
        <item h="1" m="1" x="1038"/>
        <item h="1" m="1" x="3264"/>
        <item h="1" m="1" x="3272"/>
        <item h="1" m="1" x="3608"/>
        <item h="1" m="1" x="3607"/>
        <item h="1" m="1" x="3267"/>
        <item h="1" m="1" x="3269"/>
        <item h="1" m="1" x="3606"/>
        <item h="1" m="1" x="3268"/>
        <item h="1" m="1" x="3266"/>
        <item h="1" m="1" x="3439"/>
        <item h="1" m="1" x="3724"/>
        <item h="1" m="1" x="965"/>
        <item h="1" m="1" x="3440"/>
        <item h="1" x="51"/>
        <item h="1" m="1" x="3447"/>
        <item h="1" m="1" x="3727"/>
        <item h="1" m="1" x="3731"/>
        <item h="1" m="1" x="1219"/>
        <item h="1" m="1" x="3734"/>
        <item h="1" m="1" x="3765"/>
        <item h="1" m="1" x="2217"/>
        <item h="1" m="1" x="3284"/>
        <item h="1" m="1" x="3787"/>
        <item h="1" m="1" x="1682"/>
        <item h="1" m="1" x="1681"/>
        <item h="1" m="1" x="3780"/>
        <item h="1" m="1" x="3633"/>
        <item h="1" m="1" x="3634"/>
        <item h="1" m="1" x="3638"/>
        <item h="1" m="1" x="3330"/>
        <item h="1" m="1" x="3320"/>
        <item h="1" m="1" x="3321"/>
        <item h="1" m="1" x="3764"/>
        <item h="1" m="1" x="2422"/>
        <item h="1" m="1" x="3738"/>
        <item h="1" m="1" x="3779"/>
        <item h="1" m="1" x="3188"/>
        <item h="1" m="1" x="3189"/>
        <item h="1" m="1" x="2864"/>
        <item h="1" m="1" x="2863"/>
        <item h="1" m="1" x="2856"/>
        <item h="1" m="1" x="2854"/>
        <item h="1" m="1" x="2855"/>
        <item h="1" m="1" x="2152"/>
        <item h="1" m="1" x="1081"/>
        <item h="1" m="1" x="2363"/>
        <item h="1" m="1" x="1902"/>
        <item h="1" m="1" x="1068"/>
        <item h="1" m="1" x="3769"/>
        <item h="1" m="1" x="3786"/>
        <item h="1" m="1" x="3785"/>
        <item h="1" m="1" x="2714"/>
        <item h="1" m="1" x="3778"/>
        <item h="1" m="1" x="3777"/>
        <item h="1" m="1" x="3784"/>
        <item h="1" m="1" x="3783"/>
        <item h="1" m="1" x="3781"/>
        <item h="1" m="1" x="3782"/>
        <item h="1" m="1" x="3776"/>
        <item h="1" m="1" x="3768"/>
        <item h="1" m="1" x="2206"/>
        <item h="1" m="1" x="2175"/>
        <item h="1" m="1" x="2210"/>
        <item h="1" m="1" x="3551"/>
        <item h="1" m="1" x="3673"/>
        <item h="1" m="1" x="3753"/>
        <item h="1" m="1" x="2793"/>
        <item h="1" m="1" x="3757"/>
        <item h="1" m="1" x="2669"/>
        <item h="1" m="1" x="3573"/>
        <item h="1" m="1" x="1071"/>
        <item h="1" m="1" x="2465"/>
        <item h="1" m="1" x="3759"/>
        <item h="1" m="1" x="3578"/>
        <item h="1" m="1" x="3761"/>
        <item h="1" m="1" x="3201"/>
        <item h="1" m="1" x="3202"/>
        <item h="1" m="1" x="3763"/>
        <item h="1" m="1" x="3207"/>
        <item h="1" m="1" x="3208"/>
        <item h="1" m="1" x="3206"/>
        <item h="1" m="1" x="3688"/>
        <item h="1" m="1" x="3689"/>
        <item h="1" m="1" x="3416"/>
        <item h="1" m="1" x="3691"/>
        <item h="1" m="1" x="3693"/>
        <item h="1" m="1" x="3694"/>
        <item h="1" m="1" x="3695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1286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245"/>
        <item h="1" m="1" x="3712"/>
        <item h="1" m="1" x="3713"/>
        <item h="1" m="1" x="3714"/>
        <item h="1" m="1" x="3715"/>
        <item h="1" m="1" x="3423"/>
        <item h="1" m="1" x="3716"/>
        <item h="1" m="1" x="3717"/>
        <item h="1" m="1" x="3718"/>
        <item h="1" m="1" x="2090"/>
        <item h="1" m="1" x="3720"/>
        <item h="1" m="1" x="2691"/>
        <item h="1" m="1" x="3721"/>
        <item h="1" m="1" x="3271"/>
        <item h="1" m="1" x="3609"/>
        <item h="1" m="1" x="3610"/>
        <item h="1" m="1" x="3611"/>
        <item h="1" m="1" x="3612"/>
        <item h="1" m="1" x="3723"/>
        <item h="1" m="1" x="1192"/>
        <item h="1" m="1" x="3437"/>
        <item h="1" m="1" x="3725"/>
        <item h="1" m="1" x="3436"/>
        <item h="1" m="1" x="3728"/>
        <item h="1" m="1" x="3729"/>
        <item h="1" m="1" x="3730"/>
        <item h="1" m="1" x="3457"/>
        <item h="1" m="1" x="3733"/>
        <item h="1" m="1" x="3735"/>
        <item h="1" m="1" x="3736"/>
        <item h="1" m="1" x="3469"/>
        <item h="1" m="1" x="3326"/>
        <item h="1" m="1" x="3737"/>
        <item h="1" x="247"/>
        <item h="1" m="1" x="1065"/>
        <item h="1" m="1" x="2437"/>
        <item h="1" m="1" x="3739"/>
        <item h="1" m="1" x="3740"/>
        <item h="1" m="1" x="3492"/>
        <item h="1" m="1" x="2850"/>
        <item h="1" m="1" x="3741"/>
        <item h="1" m="1" x="3494"/>
        <item h="1" m="1" x="3345"/>
        <item h="1" m="1" x="3742"/>
        <item h="1" m="1" x="1215"/>
        <item h="1" m="1" x="1216"/>
        <item h="1" m="1" x="1224"/>
        <item h="1" m="1" x="1225"/>
        <item h="1" m="1" x="3161"/>
        <item h="1" m="1" x="3744"/>
        <item h="1" m="1" x="3747"/>
        <item h="1" m="1" x="3748"/>
        <item h="1" x="231"/>
        <item h="1" m="1" x="3749"/>
        <item h="1" m="1" x="2289"/>
        <item h="1" m="1" x="3663"/>
        <item h="1" m="1" x="730"/>
        <item h="1" m="1" x="3536"/>
        <item h="1" m="1" x="1367"/>
        <item h="1" m="1" x="3529"/>
        <item h="1" m="1" x="3530"/>
        <item h="1" m="1" x="3531"/>
        <item h="1" m="1" x="2194"/>
        <item h="1" m="1" x="3750"/>
        <item h="1" m="1" x="3751"/>
        <item h="1" m="1" x="3752"/>
        <item h="1" m="1" x="3754"/>
        <item h="1" m="1" x="3756"/>
        <item h="1" m="1" x="3758"/>
        <item h="1" m="1" x="3760"/>
        <item h="1" m="1" x="3762"/>
        <item h="1" m="1" x="3681"/>
        <item h="1" m="1" x="3582"/>
        <item h="1" m="1" x="3583"/>
        <item h="1" m="1" x="3391"/>
        <item h="1" m="1" x="3392"/>
        <item h="1" m="1" x="3212"/>
        <item h="1" m="1" x="3405"/>
        <item h="1" m="1" x="3403"/>
        <item h="1" m="1" x="3401"/>
        <item h="1" m="1" x="3402"/>
        <item h="1" m="1" x="3404"/>
        <item h="1" m="1" x="3218"/>
        <item h="1" m="1" x="3219"/>
        <item h="1" m="1" x="3220"/>
        <item h="1" m="1" x="3221"/>
        <item h="1" m="1" x="3222"/>
        <item h="1" m="1" x="3223"/>
        <item h="1" m="1" x="3224"/>
        <item h="1" m="1" x="3229"/>
        <item h="1" m="1" x="3230"/>
        <item h="1" m="1" x="3415"/>
        <item h="1" m="1" x="3217"/>
        <item h="1" m="1" x="3226"/>
        <item h="1" m="1" x="3406"/>
        <item h="1" m="1" x="3231"/>
        <item h="1" m="1" x="3407"/>
        <item h="1" m="1" x="3408"/>
        <item h="1" m="1" x="3409"/>
        <item h="1" m="1" x="3410"/>
        <item h="1" m="1" x="2511"/>
        <item h="1" m="1" x="3232"/>
        <item h="1" m="1" x="3412"/>
        <item h="1" m="1" x="3413"/>
        <item h="1" m="1" x="3414"/>
        <item h="1" m="1" x="3227"/>
        <item h="1" m="1" x="3228"/>
        <item h="1" m="1" x="2914"/>
        <item h="1" m="1" x="3593"/>
        <item h="1" m="1" x="3246"/>
        <item h="1" m="1" x="3247"/>
        <item h="1" x="640"/>
        <item h="1" m="1" x="3595"/>
        <item h="1" m="1" x="3596"/>
        <item h="1" m="1" x="3597"/>
        <item h="1" m="1" x="3422"/>
        <item h="1" m="1" x="3421"/>
        <item h="1" m="1" x="3598"/>
        <item h="1" m="1" x="3599"/>
        <item h="1" m="1" x="3600"/>
        <item h="1" m="1" x="3424"/>
        <item h="1" m="1" x="1199"/>
        <item h="1" m="1" x="1201"/>
        <item h="1" m="1" x="1200"/>
        <item h="1" m="1" x="1197"/>
        <item h="1" m="1" x="1198"/>
        <item h="1" m="1" x="3429"/>
        <item h="1" m="1" x="3613"/>
        <item h="1" m="1" x="1061"/>
        <item h="1" m="1" x="3614"/>
        <item h="1" m="1" x="3441"/>
        <item h="1" m="1" x="1230"/>
        <item h="1" m="1" x="3443"/>
        <item h="1" m="1" x="3616"/>
        <item h="1" m="1" x="1220"/>
        <item h="1" m="1" x="3617"/>
        <item h="1" m="1" x="3458"/>
        <item h="1" m="1" x="1737"/>
        <item h="1" m="1" x="2625"/>
        <item h="1" m="1" x="3622"/>
        <item h="1" m="1" x="3623"/>
        <item h="1" m="1" x="3624"/>
        <item h="1" m="1" x="2706"/>
        <item h="1" m="1" x="3625"/>
        <item h="1" m="1" x="2200"/>
        <item h="1" m="1" x="3626"/>
        <item h="1" m="1" x="3627"/>
        <item h="1" m="1" x="1189"/>
        <item h="1" m="1" x="1207"/>
        <item h="1" m="1" x="1228"/>
        <item h="1" m="1" x="1209"/>
        <item h="1" m="1" x="1206"/>
        <item h="1" m="1" x="3631"/>
        <item h="1" m="1" x="3467"/>
        <item h="1" m="1" x="3640"/>
        <item h="1" m="1" x="3641"/>
        <item h="1" m="1" x="3642"/>
        <item h="1" m="1" x="1064"/>
        <item h="1" m="1" x="3643"/>
        <item h="1" m="1" x="3479"/>
        <item h="1" m="1" x="3480"/>
        <item h="1" m="1" x="3149"/>
        <item h="1" m="1" x="3644"/>
        <item h="1" m="1" x="2490"/>
        <item h="1" m="1" x="3646"/>
        <item h="1" m="1" x="3647"/>
        <item h="1" m="1" x="3648"/>
        <item h="1" m="1" x="3649"/>
        <item h="1" m="1" x="3487"/>
        <item h="1" m="1" x="2849"/>
        <item h="1" m="1" x="2852"/>
        <item h="1" m="1" x="2752"/>
        <item h="1" m="1" x="2851"/>
        <item h="1" m="1" x="1924"/>
        <item h="1" m="1" x="3650"/>
        <item h="1" m="1" x="3495"/>
        <item h="1" m="1" x="3651"/>
        <item h="1" m="1" x="2230"/>
        <item h="1" m="1" x="3655"/>
        <item h="1" m="1" x="1851"/>
        <item h="1" m="1" x="3656"/>
        <item h="1" m="1" x="3500"/>
        <item h="1" m="1" x="3657"/>
        <item h="1" m="1" x="3658"/>
        <item h="1" m="1" x="3659"/>
        <item h="1" m="1" x="3660"/>
        <item h="1" m="1" x="2459"/>
        <item h="1" m="1" x="3661"/>
        <item h="1" m="1" x="3662"/>
        <item h="1" m="1" x="1895"/>
        <item h="1" m="1" x="1069"/>
        <item h="1" m="1" x="3664"/>
        <item h="1" m="1" x="3665"/>
        <item h="1" m="1" x="3666"/>
        <item h="1" m="1" x="3667"/>
        <item h="1" m="1" x="3361"/>
        <item h="1" m="1" x="3670"/>
        <item h="1" m="1" x="1339"/>
        <item h="1" m="1" x="3535"/>
        <item h="1" m="1" x="3533"/>
        <item h="1" m="1" x="3534"/>
        <item h="1" m="1" x="3532"/>
        <item h="1" m="1" x="1070"/>
        <item h="1" x="239"/>
        <item h="1" m="1" x="3553"/>
        <item h="1" m="1" x="3554"/>
        <item h="1" m="1" x="3674"/>
        <item h="1" m="1" x="3675"/>
        <item h="1" m="1" x="3676"/>
        <item h="1" m="1" x="3677"/>
        <item h="1" m="1" x="3678"/>
        <item h="1" m="1" x="3679"/>
        <item h="1" m="1" x="3378"/>
        <item h="1" m="1" x="3581"/>
        <item h="1" m="1" x="3390"/>
        <item h="1" m="1" x="1236"/>
        <item h="1" m="1" x="3393"/>
        <item h="1" m="1" x="3394"/>
        <item h="1" m="1" x="3395"/>
        <item h="1" m="1" x="3396"/>
        <item h="1" m="1" x="3397"/>
        <item h="1" m="1" x="3398"/>
        <item h="1" m="1" x="3399"/>
        <item h="1" m="1" x="3400"/>
        <item h="1" x="659"/>
        <item h="1" m="1" x="2921"/>
        <item h="1" m="1" x="3419"/>
        <item h="1" m="1" x="3249"/>
        <item h="1" m="1" x="3252"/>
        <item h="1" m="1" x="3176"/>
        <item h="1" m="1" x="2086"/>
        <item h="1" m="1" x="3428"/>
        <item h="1" m="1" x="3431"/>
        <item h="1" m="1" x="3432"/>
        <item h="1" m="1" x="1062"/>
        <item h="1" m="1" x="770"/>
        <item h="1" m="1" x="3433"/>
        <item h="1" m="1" x="3434"/>
        <item h="1" m="1" x="3438"/>
        <item h="1" m="1" x="3444"/>
        <item h="1" m="1" x="3448"/>
        <item h="1" m="1" x="3449"/>
        <item h="1" m="1" x="3450"/>
        <item h="1" m="1" x="3452"/>
        <item h="1" m="1" x="3453"/>
        <item h="1" m="1" x="3454"/>
        <item h="1" m="1" x="3455"/>
        <item h="1" m="1" x="3456"/>
        <item h="1" m="1" x="2405"/>
        <item h="1" m="1" x="2244"/>
        <item h="1" m="1" x="3274"/>
        <item h="1" m="1" x="3275"/>
        <item h="1" m="1" x="3462"/>
        <item h="1" m="1" x="3463"/>
        <item h="1" m="1" x="3290"/>
        <item h="1" m="1" x="3464"/>
        <item h="1" m="1" x="3148"/>
        <item h="1" m="1" x="3465"/>
        <item h="1" m="1" x="3291"/>
        <item h="1" m="1" x="3296"/>
        <item h="1" m="1" x="1229"/>
        <item h="1" m="1" x="726"/>
        <item h="1" m="1" x="2425"/>
        <item h="1" m="1" x="3471"/>
        <item h="1" m="1" x="3473"/>
        <item h="1" m="1" x="3474"/>
        <item h="1" m="1" x="3476"/>
        <item h="1" m="1" x="1067"/>
        <item h="1" m="1" x="2431"/>
        <item h="1" m="1" x="1066"/>
        <item h="1" m="1" x="3190"/>
        <item h="1" m="1" x="3482"/>
        <item h="1" m="1" x="3483"/>
        <item h="1" m="1" x="3484"/>
        <item h="1" m="1" x="3485"/>
        <item h="1" m="1" x="3486"/>
        <item h="1" m="1" x="2862"/>
        <item h="1" m="1" x="3341"/>
        <item h="1" m="1" x="3491"/>
        <item h="1" m="1" x="3493"/>
        <item h="1" m="1" x="3496"/>
        <item h="1" m="1" x="1914"/>
        <item h="1" m="1" x="3498"/>
        <item h="1" m="1" x="2141"/>
        <item h="1" m="1" x="3502"/>
        <item h="1" m="1" x="3503"/>
        <item h="1" m="1" x="3504"/>
        <item h="1" m="1" x="3505"/>
        <item h="1" m="1" x="3506"/>
        <item h="1" m="1" x="3507"/>
        <item h="1" m="1" x="3508"/>
        <item h="1" m="1" x="3509"/>
        <item h="1" m="1" x="3510"/>
        <item h="1" m="1" x="3511"/>
        <item h="1" m="1" x="3512"/>
        <item h="1" m="1" x="3513"/>
        <item h="1" m="1" x="3515"/>
        <item h="1" m="1" x="3516"/>
        <item h="1" m="1" x="3517"/>
        <item h="1" m="1" x="3518"/>
        <item h="1" m="1" x="3355"/>
        <item h="1" m="1" x="3523"/>
        <item h="1" m="1" x="3524"/>
        <item h="1" m="1" x="3525"/>
        <item h="1" m="1" x="3527"/>
        <item h="1" m="1" x="3528"/>
        <item h="1" m="1" x="3537"/>
        <item h="1" m="1" x="3538"/>
        <item h="1" m="1" x="3540"/>
        <item h="1" m="1" x="3541"/>
        <item h="1" m="1" x="3542"/>
        <item h="1" m="1" x="3543"/>
        <item h="1" m="1" x="3544"/>
        <item h="1" m="1" x="3545"/>
        <item h="1" m="1" x="3547"/>
        <item h="1" m="1" x="3548"/>
        <item h="1" m="1" x="3549"/>
        <item h="1" m="1" x="3550"/>
        <item h="1" m="1" x="1245"/>
        <item h="1" m="1" x="3555"/>
        <item h="1" m="1" x="3556"/>
        <item h="1" m="1" x="3557"/>
        <item h="1" m="1" x="2654"/>
        <item h="1" m="1" x="3558"/>
        <item h="1" m="1" x="3560"/>
        <item h="1" m="1" x="3562"/>
        <item h="1" m="1" x="3564"/>
        <item h="1" m="1" x="3565"/>
        <item h="1" m="1" x="3566"/>
        <item h="1" m="1" x="3567"/>
        <item h="1" m="1" x="2481"/>
        <item h="1" m="1" x="3568"/>
        <item h="1" m="1" x="3569"/>
        <item h="1" m="1" x="3570"/>
        <item h="1" m="1" x="3571"/>
        <item h="1" m="1" x="3572"/>
        <item h="1" m="1" x="3574"/>
        <item h="1" m="1" x="3575"/>
        <item h="1" m="1" x="3576"/>
        <item h="1" m="1" x="3577"/>
        <item h="1" m="1" x="1450"/>
        <item h="1" m="1" x="1348"/>
        <item h="1" x="261"/>
        <item h="1" m="1" x="2795"/>
        <item h="1" m="1" x="3580"/>
        <item h="1" m="1" x="3377"/>
        <item h="1" m="1" x="3379"/>
        <item h="1" m="1" x="3380"/>
        <item h="1" m="1" x="3213"/>
        <item h="1" m="1" x="3214"/>
        <item h="1" m="1" x="3215"/>
        <item h="1" m="1" x="3216"/>
        <item h="1" m="1" x="3233"/>
        <item h="1" m="1" x="3234"/>
        <item h="1" m="1" x="3235"/>
        <item h="1" m="1" x="3237"/>
        <item h="1" m="1" x="3238"/>
        <item h="1" x="1"/>
        <item h="1" m="1" x="2195"/>
        <item h="1" m="1" x="2196"/>
        <item h="1" m="1" x="2197"/>
        <item h="1" m="1" x="2482"/>
        <item h="1" m="1" x="3173"/>
        <item h="1" m="1" x="3241"/>
        <item h="1" m="1" x="3243"/>
        <item h="1" m="1" x="3244"/>
        <item h="1" m="1" x="2920"/>
        <item h="1" m="1" x="3248"/>
        <item h="1" m="1" x="3251"/>
        <item h="1" m="1" x="3253"/>
        <item h="1" m="1" x="3254"/>
        <item h="1" m="1" x="3255"/>
        <item h="1" m="1" x="3256"/>
        <item h="1" m="1" x="3257"/>
        <item h="1" m="1" x="3258"/>
        <item h="1" m="1" x="3259"/>
        <item h="1" m="1" x="3177"/>
        <item h="1" m="1" x="3260"/>
        <item h="1" m="1" x="3178"/>
        <item h="1" m="1" x="3262"/>
        <item h="1" m="1" x="3265"/>
        <item h="1" m="1" x="3181"/>
        <item h="1" m="1" x="3288"/>
        <item h="1" x="57"/>
        <item h="1" m="1" x="3292"/>
        <item h="1" m="1" x="1204"/>
        <item h="1" m="1" x="3293"/>
        <item h="1" m="1" x="775"/>
        <item h="1" m="1" x="2983"/>
        <item h="1" m="1" x="3336"/>
        <item h="1" m="1" x="3337"/>
        <item h="1" m="1" x="3338"/>
        <item h="1" m="1" x="3186"/>
        <item h="1" m="1" x="2420"/>
        <item h="1" m="1" x="3191"/>
        <item h="1" m="1" x="3192"/>
        <item h="1" m="1" x="2858"/>
        <item h="1" m="1" x="2847"/>
        <item h="1" m="1" x="2742"/>
        <item h="1" m="1" x="2744"/>
        <item h="1" m="1" x="3343"/>
        <item h="1" x="0"/>
        <item h="1" m="1" x="3344"/>
        <item h="1" m="1" x="3028"/>
        <item h="1" m="1" x="3347"/>
        <item h="1" m="1" x="3163"/>
        <item h="1" m="1" x="3164"/>
        <item h="1" m="1" x="3362"/>
        <item h="1" m="1" x="3363"/>
        <item h="1" m="1" x="3364"/>
        <item h="1" m="1" x="3367"/>
        <item h="1" m="1" x="3368"/>
        <item h="1" m="1" x="3376"/>
        <item h="1" m="1" x="3169"/>
        <item h="1" m="1" x="3170"/>
        <item h="1" m="1" x="3171"/>
        <item h="1" m="1" x="3172"/>
        <item h="1" m="1" x="1202"/>
        <item h="1" m="1" x="1096"/>
        <item h="1" m="1" x="3174"/>
        <item h="1" m="1" x="1196"/>
        <item h="1" m="1" x="2013"/>
        <item h="1" m="1" x="1997"/>
        <item h="1" m="1" x="3180"/>
        <item h="1" x="90"/>
        <item h="1" m="1" x="3140"/>
        <item h="1" m="1" x="2089"/>
        <item h="1" m="1" x="3183"/>
        <item h="1" m="1" x="3184"/>
        <item h="1" m="1" x="2202"/>
        <item h="1" m="1" x="3185"/>
        <item h="1" x="58"/>
        <item h="1" m="1" x="1210"/>
        <item h="1" m="1" x="1203"/>
        <item h="1" m="1" x="1208"/>
        <item h="1" m="1" x="1205"/>
        <item h="1" m="1" x="3187"/>
        <item h="1" m="1" x="1939"/>
        <item h="1" m="1" x="2853"/>
        <item h="1" m="1" x="2848"/>
        <item h="1" m="1" x="3194"/>
        <item h="1" m="1" x="3196"/>
        <item h="1" m="1" x="2272"/>
        <item h="1" m="1" x="3199"/>
        <item h="1" m="1" x="3127"/>
        <item h="1" m="1" x="3128"/>
        <item h="1" m="1" x="1998"/>
        <item h="1" m="1" x="3129"/>
        <item h="1" m="1" x="3130"/>
        <item h="1" m="1" x="3131"/>
        <item h="1" m="1" x="3132"/>
        <item h="1" m="1" x="3134"/>
        <item h="1" m="1" x="3135"/>
        <item h="1" m="1" x="3136"/>
        <item h="1" m="1" x="2181"/>
        <item h="1" m="1" x="943"/>
        <item h="1" m="1" x="944"/>
        <item h="1" m="1" x="2924"/>
        <item h="1" m="1" x="2818"/>
        <item h="1" m="1" x="1191"/>
        <item h="1" x="95"/>
        <item h="1" m="1" x="3137"/>
        <item h="1" m="1" x="3138"/>
        <item h="1" m="1" x="3139"/>
        <item h="1" m="1" x="3141"/>
        <item h="1" m="1" x="3142"/>
        <item h="1" m="1" x="780"/>
        <item h="1" m="1" x="2498"/>
        <item h="1" m="1" x="3144"/>
        <item h="1" m="1" x="3145"/>
        <item h="1" m="1" x="3147"/>
        <item h="1" m="1" x="1214"/>
        <item h="1" m="1" x="1157"/>
        <item h="1" m="1" x="2712"/>
        <item h="1" m="1" x="2227"/>
        <item h="1" m="1" x="3005"/>
        <item h="1" m="1" x="2428"/>
        <item h="1" x="104"/>
        <item h="1" m="1" x="2861"/>
        <item h="1" m="1" x="3152"/>
        <item h="1" m="1" x="3153"/>
        <item h="1" m="1" x="3155"/>
        <item h="1" m="1" x="3167"/>
        <item h="1" m="1" x="3168"/>
        <item h="1" m="1" x="2797"/>
        <item h="1" m="1" x="2799"/>
        <item h="1" m="1" x="2800"/>
        <item h="1" m="1" x="2801"/>
        <item h="1" m="1" x="2662"/>
        <item h="1" m="1" x="2905"/>
        <item h="1" m="1" x="2906"/>
        <item h="1" m="1" x="2907"/>
        <item h="1" m="1" x="2909"/>
        <item h="1" m="1" x="2910"/>
        <item h="1" m="1" x="2911"/>
        <item h="1" m="1" x="2912"/>
        <item h="1" m="1" x="2913"/>
        <item h="1" m="1" x="2915"/>
        <item h="1" m="1" x="2807"/>
        <item h="1" m="1" x="2916"/>
        <item h="1" m="1" x="2917"/>
        <item h="1" m="1" x="2918"/>
        <item h="1" m="1" x="2919"/>
        <item h="1" m="1" x="934"/>
        <item h="1" m="1" x="2686"/>
        <item h="1" m="1" x="2687"/>
        <item h="1" m="1" x="2688"/>
        <item h="1" m="1" x="2680"/>
        <item h="1" m="1" x="2923"/>
        <item h="1" m="1" x="2925"/>
        <item h="1" m="1" x="2926"/>
        <item h="1" m="1" x="2685"/>
        <item h="1" m="1" x="2817"/>
        <item h="1" x="93"/>
        <item h="1" x="60"/>
        <item h="1" m="1" x="1076"/>
        <item h="1" m="1" x="2927"/>
        <item h="1" m="1" x="2928"/>
        <item h="1" m="1" x="2929"/>
        <item h="1" m="1" x="2695"/>
        <item h="1" m="1" x="2932"/>
        <item h="1" m="1" x="2933"/>
        <item h="1" m="1" x="768"/>
        <item h="1" m="1" x="2934"/>
        <item h="1" m="1" x="2935"/>
        <item h="1" m="1" x="2936"/>
        <item h="1" m="1" x="2937"/>
        <item h="1" m="1" x="2938"/>
        <item h="1" m="1" x="1429"/>
        <item h="1" m="1" x="2940"/>
        <item h="1" m="1" x="2941"/>
        <item h="1" m="1" x="2943"/>
        <item h="1" m="1" x="2945"/>
        <item h="1" m="1" x="771"/>
        <item h="1" m="1" x="772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1476"/>
        <item h="1" m="1" x="2954"/>
        <item h="1" m="1" x="2391"/>
        <item h="1" m="1" x="2392"/>
        <item h="1" m="1" x="2956"/>
        <item h="1" m="1" x="2957"/>
        <item h="1" m="1" x="973"/>
        <item h="1" m="1" x="2958"/>
        <item h="1" m="1" x="2960"/>
        <item h="1" m="1" x="2962"/>
        <item h="1" m="1" x="2963"/>
        <item h="1" m="1" x="2964"/>
        <item h="1" m="1" x="2965"/>
        <item h="1" m="1" x="2966"/>
        <item h="1" m="1" x="2968"/>
        <item h="1" m="1" x="1529"/>
        <item h="1" m="1" x="2969"/>
        <item h="1" m="1" x="2970"/>
        <item h="1" m="1" x="2971"/>
        <item h="1" m="1" x="2972"/>
        <item h="1" m="1" x="2973"/>
        <item h="1" m="1" x="2974"/>
        <item h="1" m="1" x="2977"/>
        <item h="1" m="1" x="2978"/>
        <item h="1" m="1" x="2979"/>
        <item h="1" m="1" x="2980"/>
        <item h="1" m="1" x="2535"/>
        <item h="1" m="1" x="2403"/>
        <item h="1" m="1" x="2205"/>
        <item h="1" m="1" x="2832"/>
        <item h="1" x="59"/>
        <item h="1" m="1" x="2982"/>
        <item h="1" m="1" x="1703"/>
        <item h="1" m="1" x="1704"/>
        <item h="1" m="1" x="1705"/>
        <item h="1" m="1" x="1706"/>
        <item h="1" m="1" x="1707"/>
        <item h="1" m="1" x="1709"/>
        <item h="1" m="1" x="1715"/>
        <item h="1" m="1" x="1700"/>
        <item h="1" m="1" x="1723"/>
        <item h="1" m="1" x="1710"/>
        <item h="1" m="1" x="1716"/>
        <item h="1" m="1" x="1717"/>
        <item h="1" m="1" x="1718"/>
        <item h="1" m="1" x="1708"/>
        <item h="1" m="1" x="1702"/>
        <item h="1" x="193"/>
        <item h="1" m="1" x="2986"/>
        <item h="1" m="1" x="2987"/>
        <item h="1" m="1" x="2988"/>
        <item h="1" m="1" x="1910"/>
        <item h="1" m="1" x="2711"/>
        <item h="1" m="1" x="2992"/>
        <item h="1" m="1" x="2993"/>
        <item h="1" m="1" x="2996"/>
        <item h="1" m="1" x="2997"/>
        <item h="1" m="1" x="2998"/>
        <item h="1" m="1" x="2999"/>
        <item h="1" m="1" x="3000"/>
        <item h="1" m="1" x="3001"/>
        <item h="1" m="1" x="3002"/>
        <item h="1" m="1" x="3003"/>
        <item h="1" m="1" x="3004"/>
        <item h="1" m="1" x="2421"/>
        <item h="1" m="1" x="2430"/>
        <item h="1" m="1" x="2429"/>
        <item h="1" m="1" x="3006"/>
        <item h="1" m="1" x="3008"/>
        <item h="1" m="1" x="3010"/>
        <item h="1" m="1" x="3012"/>
        <item h="1" m="1" x="3013"/>
        <item h="1" m="1" x="3014"/>
        <item h="1" m="1" x="3015"/>
        <item h="1" m="1" x="3016"/>
        <item h="1" m="1" x="1861"/>
        <item h="1" m="1" x="3017"/>
        <item h="1" m="1" x="3018"/>
        <item h="1" m="1" x="2753"/>
        <item h="1" m="1" x="2857"/>
        <item h="1" m="1" x="3021"/>
        <item h="1" m="1" x="998"/>
        <item h="1" m="1" x="3022"/>
        <item h="1" m="1" x="3023"/>
        <item h="1" m="1" x="3024"/>
        <item h="1" m="1" x="3025"/>
        <item h="1" m="1" x="3026"/>
        <item h="1" m="1" x="3027"/>
        <item h="1" m="1" x="2758"/>
        <item h="1" m="1" x="1901"/>
        <item h="1" m="1" x="1912"/>
        <item h="1" m="1" x="1917"/>
        <item h="1" m="1" x="1915"/>
        <item h="1" m="1" x="1916"/>
        <item h="1" m="1" x="1304"/>
        <item h="1" m="1" x="3029"/>
        <item h="1" m="1" x="3030"/>
        <item h="1" m="1" x="3031"/>
        <item h="1" m="1" x="940"/>
        <item h="1" m="1" x="3032"/>
        <item h="1" m="1" x="3033"/>
        <item h="1" m="1" x="3034"/>
        <item h="1" m="1" x="3035"/>
        <item h="1" m="1" x="3036"/>
        <item h="1" m="1" x="3037"/>
        <item h="1" m="1" x="3038"/>
        <item h="1" m="1" x="3039"/>
        <item h="1" m="1" x="3040"/>
        <item h="1" m="1" x="3041"/>
        <item h="1" m="1" x="3042"/>
        <item h="1" m="1" x="3043"/>
        <item h="1" m="1" x="3044"/>
        <item h="1" m="1" x="3045"/>
        <item h="1" m="1" x="3046"/>
        <item h="1" m="1" x="3047"/>
        <item h="1" m="1" x="3048"/>
        <item h="1" m="1" x="3049"/>
        <item h="1" m="1" x="3050"/>
        <item h="1" m="1" x="3051"/>
        <item h="1" m="1" x="3052"/>
        <item h="1" m="1" x="2138"/>
        <item h="1" m="1" x="3053"/>
        <item h="1" m="1" x="3054"/>
        <item h="1" m="1" x="3055"/>
        <item h="1" m="1" x="3056"/>
        <item h="1" m="1" x="3057"/>
        <item h="1" m="1" x="3059"/>
        <item h="1" m="1" x="2450"/>
        <item h="1" m="1" x="3061"/>
        <item h="1" m="1" x="2108"/>
        <item h="1" m="1" x="3062"/>
        <item h="1" m="1" x="3063"/>
        <item h="1" m="1" x="3064"/>
        <item h="1" m="1" x="3065"/>
        <item h="1" x="258"/>
        <item h="1" m="1" x="3067"/>
        <item h="1" m="1" x="3068"/>
        <item h="1" m="1" x="2762"/>
        <item h="1" m="1" x="2761"/>
        <item h="1" m="1" x="2882"/>
        <item h="1" m="1" x="3070"/>
        <item h="1" m="1" x="1279"/>
        <item h="1" m="1" x="3071"/>
        <item h="1" m="1" x="3073"/>
        <item h="1" m="1" x="3074"/>
        <item h="1" m="1" x="2423"/>
        <item h="1" m="1" x="3075"/>
        <item h="1" m="1" x="3076"/>
        <item h="1" m="1" x="2776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3084"/>
        <item h="1" m="1" x="3085"/>
        <item h="1" m="1" x="3087"/>
        <item h="1" m="1" x="3088"/>
        <item h="1" m="1" x="3089"/>
        <item h="1" m="1" x="3090"/>
        <item h="1" m="1" x="3091"/>
        <item h="1" m="1" x="3092"/>
        <item h="1" m="1" x="3093"/>
        <item h="1" m="1" x="3094"/>
        <item h="1" m="1" x="2455"/>
        <item h="1" m="1" x="3095"/>
        <item h="1" m="1" x="1953"/>
        <item h="1" m="1" x="1954"/>
        <item h="1" m="1" x="1955"/>
        <item h="1" m="1" x="3098"/>
        <item h="1" m="1" x="3099"/>
        <item h="1" m="1" x="2778"/>
        <item h="1" m="1" x="3100"/>
        <item h="1" m="1" x="3101"/>
        <item h="1" m="1" x="3103"/>
        <item h="1" m="1" x="3104"/>
        <item h="1" m="1" x="3105"/>
        <item h="1" m="1" x="3106"/>
        <item h="1" m="1" x="3108"/>
        <item h="1" m="1" x="3109"/>
        <item h="1" m="1" x="3110"/>
        <item h="1" m="1" x="3111"/>
        <item h="1" m="1" x="3112"/>
        <item h="1" m="1" x="3114"/>
        <item h="1" m="1" x="3115"/>
        <item h="1" m="1" x="3116"/>
        <item h="1" m="1" x="941"/>
        <item h="1" m="1" x="3117"/>
        <item h="1" m="1" x="3118"/>
        <item h="1" m="1" x="3120"/>
        <item h="1" m="1" x="3121"/>
        <item h="1" m="1" x="3122"/>
        <item h="1" m="1" x="3123"/>
        <item h="1" m="1" x="2798"/>
        <item h="1" m="1" x="2804"/>
        <item h="1" m="1" x="2805"/>
        <item h="1" m="1" x="2806"/>
        <item h="1" m="1" x="2808"/>
        <item h="1" m="1" x="2170"/>
        <item h="1" m="1" x="2809"/>
        <item h="1" m="1" x="2811"/>
        <item h="1" m="1" x="1312"/>
        <item h="1" m="1" x="2812"/>
        <item h="1" m="1" x="2813"/>
        <item h="1" m="1" x="2814"/>
        <item h="1" m="1" x="2815"/>
        <item h="1" m="1" x="2816"/>
        <item h="1" m="1" x="2689"/>
        <item h="1" m="1" x="2819"/>
        <item h="1" m="1" x="2820"/>
        <item h="1" m="1" x="2683"/>
        <item h="1" m="1" x="2821"/>
        <item h="1" x="223"/>
        <item h="1" m="1" x="2823"/>
        <item h="1" m="1" x="2690"/>
        <item h="1" m="1" x="2824"/>
        <item h="1" m="1" x="2825"/>
        <item h="1" m="1" x="935"/>
        <item h="1" m="1" x="936"/>
        <item h="1" m="1" x="1428"/>
        <item h="1" m="1" x="2826"/>
        <item h="1" m="1" x="2827"/>
        <item h="1" m="1" x="2828"/>
        <item h="1" m="1" x="2447"/>
        <item h="1" m="1" x="2830"/>
        <item h="1" x="102"/>
        <item h="1" m="1" x="2833"/>
        <item h="1" m="1" x="2835"/>
        <item h="1" m="1" x="1168"/>
        <item h="1" x="192"/>
        <item h="1" m="1" x="1536"/>
        <item h="1" m="1" x="2836"/>
        <item h="1" m="1" x="1714"/>
        <item h="1" m="1" x="1724"/>
        <item h="1" m="1" x="1535"/>
        <item h="1" m="1" x="1711"/>
        <item h="1" m="1" x="1722"/>
        <item h="1" m="1" x="1719"/>
        <item h="1" m="1" x="1721"/>
        <item h="1" m="1" x="1712"/>
        <item h="1" m="1" x="1713"/>
        <item h="1" m="1" x="1701"/>
        <item h="1" m="1" x="2837"/>
        <item h="1" m="1" x="1309"/>
        <item h="1" m="1" x="1310"/>
        <item h="1" m="1" x="1311"/>
        <item h="1" m="1" x="2838"/>
        <item h="1" m="1" x="2839"/>
        <item h="1" m="1" x="2840"/>
        <item h="1" m="1" x="2841"/>
        <item h="1" m="1" x="2439"/>
        <item h="1" m="1" x="2725"/>
        <item h="1" m="1" x="2842"/>
        <item h="1" m="1" x="1653"/>
        <item h="1" m="1" x="2843"/>
        <item h="1" m="1" x="2844"/>
        <item h="1" m="1" x="1683"/>
        <item h="1" m="1" x="1670"/>
        <item h="1" m="1" x="2746"/>
        <item h="1" m="1" x="2751"/>
        <item h="1" m="1" x="2859"/>
        <item h="1" m="1" x="2860"/>
        <item h="1" m="1" x="2868"/>
        <item h="1" m="1" x="2869"/>
        <item h="1" x="87"/>
        <item h="1" x="86"/>
        <item h="1" m="1" x="2870"/>
        <item h="1" m="1" x="2871"/>
        <item h="1" m="1" x="2224"/>
        <item h="1" m="1" x="1904"/>
        <item h="1" m="1" x="2872"/>
        <item h="1" m="1" x="2873"/>
        <item h="1" m="1" x="2874"/>
        <item h="1" m="1" x="2875"/>
        <item h="1" m="1" x="2876"/>
        <item h="1" m="1" x="2877"/>
        <item h="1" m="1" x="2878"/>
        <item h="1" m="1" x="2880"/>
        <item h="1" m="1" x="2110"/>
        <item h="1" m="1" x="2763"/>
        <item h="1" m="1" x="2765"/>
        <item h="1" m="1" x="2766"/>
        <item h="1" m="1" x="1277"/>
        <item h="1" m="1" x="2632"/>
        <item h="1" m="1" x="2631"/>
        <item h="1" m="1" x="1278"/>
        <item h="1" m="1" x="2176"/>
        <item h="1" m="1" x="1664"/>
        <item h="1" m="1" x="2480"/>
        <item h="1" m="1" x="2883"/>
        <item h="1" m="1" x="2884"/>
        <item h="1" m="1" x="2886"/>
        <item h="1" m="1" x="2887"/>
        <item h="1" m="1" x="2888"/>
        <item h="1" m="1" x="2890"/>
        <item h="1" m="1" x="2891"/>
        <item h="1" m="1" x="2893"/>
        <item h="1" m="1" x="2894"/>
        <item h="1" m="1" x="2895"/>
        <item h="1" m="1" x="2896"/>
        <item h="1" m="1" x="2897"/>
        <item h="1" m="1" x="2898"/>
        <item h="1" m="1" x="2777"/>
        <item h="1" m="1" x="1519"/>
        <item h="1" m="1" x="1689"/>
        <item h="1" m="1" x="1692"/>
        <item h="1" m="1" x="1155"/>
        <item h="1" m="1" x="1520"/>
        <item h="1" m="1" x="2899"/>
        <item h="1" m="1" x="2900"/>
        <item h="1" m="1" x="2901"/>
        <item h="1" m="1" x="2461"/>
        <item h="1" m="1" x="2784"/>
        <item h="1" m="1" x="2902"/>
        <item h="1" m="1" x="2096"/>
        <item h="1" m="1" x="2903"/>
        <item h="1" m="1" x="2904"/>
        <item h="1" m="1" x="2660"/>
        <item h="1" m="1" x="2471"/>
        <item h="1" m="1" x="2796"/>
        <item h="1" m="1" x="2663"/>
        <item h="1" m="1" x="2664"/>
        <item h="1" m="1" x="1251"/>
        <item h="1" m="1" x="2665"/>
        <item h="1" m="1" x="2666"/>
        <item h="1" m="1" x="2668"/>
        <item h="1" m="1" x="2670"/>
        <item h="1" m="1" x="2671"/>
        <item h="1" m="1" x="2085"/>
        <item h="1" m="1" x="2673"/>
        <item h="1" m="1" x="2674"/>
        <item h="1" m="1" x="2675"/>
        <item h="1" m="1" x="2676"/>
        <item h="1" m="1" x="2677"/>
        <item h="1" m="1" x="2678"/>
        <item h="1" m="1" x="2679"/>
        <item h="1" m="1" x="2684"/>
        <item h="1" x="91"/>
        <item h="1" m="1" x="2692"/>
        <item h="1" m="1" x="2376"/>
        <item h="1" m="1" x="2693"/>
        <item h="1" m="1" x="2694"/>
        <item h="1" m="1" x="1074"/>
        <item h="1" m="1" x="2696"/>
        <item h="1" m="1" x="2698"/>
        <item h="1" m="1" x="962"/>
        <item h="1" m="1" x="1280"/>
        <item h="1" m="1" x="2527"/>
        <item h="1" m="1" x="2699"/>
        <item h="1" m="1" x="2252"/>
        <item h="1" m="1" x="2554"/>
        <item h="1" m="1" x="873"/>
        <item h="1" m="1" x="2700"/>
        <item h="1" m="1" x="2701"/>
        <item h="1" m="1" x="2702"/>
        <item h="1" m="1" x="2703"/>
        <item h="1" m="1" x="2704"/>
        <item h="1" m="1" x="2705"/>
        <item h="1" m="1" x="2707"/>
        <item h="1" m="1" x="1073"/>
        <item h="1" m="1" x="2708"/>
        <item h="1" x="341"/>
        <item h="1" m="1" x="1537"/>
        <item h="1" m="1" x="1533"/>
        <item h="1" m="1" x="1534"/>
        <item h="1" m="1" x="1545"/>
        <item h="1" m="1" x="1539"/>
        <item h="1" m="1" x="1540"/>
        <item h="1" m="1" x="2710"/>
        <item h="1" m="1" x="2713"/>
        <item h="1" m="1" x="2715"/>
        <item h="1" m="1" x="2716"/>
        <item h="1" m="1" x="1875"/>
        <item h="1" m="1" x="2593"/>
        <item h="1" m="1" x="2717"/>
        <item h="1" m="1" x="2719"/>
        <item h="1" m="1" x="2720"/>
        <item h="1" m="1" x="2722"/>
        <item h="1" m="1" x="2723"/>
        <item h="1" m="1" x="2724"/>
        <item h="1" m="1" x="2443"/>
        <item h="1" m="1" x="2598"/>
        <item h="1" m="1" x="2727"/>
        <item h="1" m="1" x="2728"/>
        <item h="1" m="1" x="2729"/>
        <item h="1" m="1" x="2747"/>
        <item h="1" m="1" x="2749"/>
        <item h="1" x="73"/>
        <item h="1" m="1" x="2754"/>
        <item h="1" m="1" x="2608"/>
        <item h="1" m="1" x="2757"/>
        <item h="1" m="1" x="2609"/>
        <item h="1" m="1" x="2610"/>
        <item h="1" m="1" x="2759"/>
        <item h="1" m="1" x="2612"/>
        <item h="1" m="1" x="2624"/>
        <item h="1" m="1" x="2622"/>
        <item h="1" m="1" x="2623"/>
        <item h="1" m="1" x="2620"/>
        <item h="1" m="1" x="2621"/>
        <item h="1" m="1" x="2629"/>
        <item h="1" m="1" x="2630"/>
        <item h="1" m="1" x="2627"/>
        <item h="1" m="1" x="2109"/>
        <item h="1" m="1" x="2628"/>
        <item h="1" m="1" x="2772"/>
        <item h="1" m="1" x="2773"/>
        <item h="1" m="1" x="2774"/>
        <item h="1" m="1" x="2640"/>
        <item h="1" m="1" x="2641"/>
        <item h="1" m="1" x="2775"/>
        <item h="1" m="1" x="2643"/>
        <item h="1" m="1" x="2779"/>
        <item h="1" m="1" x="2780"/>
        <item h="1" m="1" x="2781"/>
        <item h="1" m="1" x="2653"/>
        <item h="1" m="1" x="2782"/>
        <item h="1" m="1" x="2783"/>
        <item h="1" m="1" x="2655"/>
        <item h="1" m="1" x="2785"/>
        <item h="1" m="1" x="2794"/>
        <item h="1" m="1" x="2658"/>
        <item h="1" m="1" x="2659"/>
        <item h="1" m="1" x="2499"/>
        <item h="1" m="1" x="2500"/>
        <item h="1" m="1" x="2501"/>
        <item h="1" m="1" x="2502"/>
        <item h="1" m="1" x="2503"/>
        <item h="1" m="1" x="2504"/>
        <item h="1" m="1" x="2505"/>
        <item h="1" m="1" x="2506"/>
        <item h="1" m="1" x="2365"/>
        <item h="1" m="1" x="2507"/>
        <item h="1" m="1" x="2508"/>
        <item h="1" m="1" x="2509"/>
        <item h="1" m="1" x="2510"/>
        <item h="1" m="1" x="2512"/>
        <item h="1" m="1" x="2513"/>
        <item h="1" m="1" x="2514"/>
        <item h="1" m="1" x="2515"/>
        <item h="1" x="85"/>
        <item h="1" m="1" x="2517"/>
        <item h="1" m="1" x="2518"/>
        <item h="1" m="1" x="2519"/>
        <item h="1" m="1" x="1078"/>
        <item h="1" m="1" x="2520"/>
        <item h="1" m="1" x="2491"/>
        <item h="1" m="1" x="2477"/>
        <item h="1" m="1" x="2521"/>
        <item h="1" m="1" x="2522"/>
        <item h="1" m="1" x="2523"/>
        <item h="1" m="1" x="2524"/>
        <item h="1" m="1" x="2525"/>
        <item h="1" m="1" x="1101"/>
        <item h="1" m="1" x="1344"/>
        <item h="1" m="1" x="2528"/>
        <item h="1" x="701"/>
        <item h="1" m="1" x="2529"/>
        <item h="1" x="209"/>
        <item h="1" m="1" x="2531"/>
        <item h="1" m="1" x="2532"/>
        <item h="1" m="1" x="2397"/>
        <item h="1" m="1" x="2533"/>
        <item h="1" m="1" x="2534"/>
        <item h="1" m="1" x="2396"/>
        <item h="1" m="1" x="2536"/>
        <item h="1" m="1" x="2537"/>
        <item h="1" m="1" x="2538"/>
        <item h="1" m="1" x="2539"/>
        <item h="1" m="1" x="2540"/>
        <item h="1" m="1" x="2541"/>
        <item h="1" m="1" x="2544"/>
        <item h="1" m="1" x="2545"/>
        <item h="1" m="1" x="2408"/>
        <item h="1" m="1" x="2546"/>
        <item h="1" m="1" x="2547"/>
        <item h="1" m="1" x="2548"/>
        <item h="1" m="1" x="2549"/>
        <item h="1" m="1" x="2550"/>
        <item h="1" m="1" x="2551"/>
        <item h="1" m="1" x="2552"/>
        <item h="1" m="1" x="2553"/>
        <item h="1" m="1" x="2555"/>
        <item h="1" m="1" x="2402"/>
        <item h="1" m="1" x="2556"/>
        <item h="1" m="1" x="2557"/>
        <item h="1" m="1" x="2558"/>
        <item h="1" m="1" x="2559"/>
        <item h="1" m="1" x="2560"/>
        <item h="1" m="1" x="2561"/>
        <item h="1" m="1" x="2562"/>
        <item h="1" m="1" x="2563"/>
        <item h="1" m="1" x="2564"/>
        <item h="1" m="1" x="2565"/>
        <item h="1" m="1" x="2566"/>
        <item h="1" m="1" x="2567"/>
        <item h="1" m="1" x="2568"/>
        <item h="1" m="1" x="2569"/>
        <item h="1" m="1" x="2570"/>
        <item h="1" m="1" x="2571"/>
        <item h="1" m="1" x="2572"/>
        <item h="1" m="1" x="2573"/>
        <item h="1" m="1" x="2574"/>
        <item h="1" m="1" x="2575"/>
        <item h="1" m="1" x="2576"/>
        <item h="1" m="1" x="2577"/>
        <item h="1" m="1" x="2578"/>
        <item h="1" m="1" x="2361"/>
        <item h="1" x="77"/>
        <item h="1" m="1" x="2579"/>
        <item h="1" m="1" x="2581"/>
        <item h="1" x="75"/>
        <item h="1" m="1" x="2583"/>
        <item h="1" m="1" x="1544"/>
        <item h="1" m="1" x="1541"/>
        <item h="1" m="1" x="1542"/>
        <item h="1" m="1" x="1308"/>
        <item h="1" m="1" x="2585"/>
        <item h="1" m="1" x="2587"/>
        <item h="1" m="1" x="2588"/>
        <item h="1" m="1" x="2589"/>
        <item h="1" m="1" x="2590"/>
        <item h="1" m="1" x="2591"/>
        <item h="1" m="1" x="2440"/>
        <item h="1" m="1" x="2441"/>
        <item h="1" m="1" x="2442"/>
        <item h="1" m="1" x="2596"/>
        <item h="1" m="1" x="1690"/>
        <item h="1" m="1" x="1685"/>
        <item h="1" m="1" x="1686"/>
        <item h="1" m="1" x="1691"/>
        <item h="1" m="1" x="1672"/>
        <item h="1" m="1" x="1673"/>
        <item h="1" m="1" x="2597"/>
        <item h="1" m="1" x="1241"/>
        <item h="1" m="1" x="2599"/>
        <item h="1" m="1" x="2600"/>
        <item h="1" m="1" x="2601"/>
        <item h="1" m="1" x="2602"/>
        <item h="1" m="1" x="2603"/>
        <item h="1" m="1" x="2604"/>
        <item h="1" m="1" x="2413"/>
        <item h="1" m="1" x="2605"/>
        <item h="1" m="1" x="2606"/>
        <item h="1" m="1" x="2607"/>
        <item h="1" m="1" x="1319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448"/>
        <item h="1" m="1" x="2449"/>
        <item h="1" m="1" x="2626"/>
        <item h="1" x="65"/>
        <item h="1" x="66"/>
        <item h="1" m="1" x="2635"/>
        <item h="1" m="1" x="850"/>
        <item h="1" x="507"/>
        <item h="1" m="1" x="2636"/>
        <item h="1" m="1" x="2637"/>
        <item h="1" m="1" x="2638"/>
        <item h="1" m="1" x="2639"/>
        <item h="1" m="1" x="2644"/>
        <item h="1" m="1" x="2645"/>
        <item h="1" m="1" x="2646"/>
        <item h="1" m="1" x="2647"/>
        <item h="1" m="1" x="2648"/>
        <item h="1" m="1" x="2649"/>
        <item h="1" m="1" x="2650"/>
        <item h="1" m="1" x="2652"/>
        <item h="1" m="1" x="777"/>
        <item h="1" m="1" x="2656"/>
        <item h="1" m="1" x="2324"/>
        <item h="1" m="1" x="2151"/>
        <item h="1" m="1" x="2233"/>
        <item h="1" m="1" x="2068"/>
        <item h="1" m="1" x="2379"/>
        <item h="1" m="1" x="2235"/>
        <item h="1" m="1" x="2070"/>
        <item h="1" m="1" x="947"/>
        <item h="1" m="1" x="2380"/>
        <item h="1" m="1" x="2381"/>
        <item h="1" m="1" x="2382"/>
        <item h="1" m="1" x="2383"/>
        <item h="1" m="1" x="2387"/>
        <item h="1" m="1" x="2390"/>
        <item h="1" m="1" x="952"/>
        <item h="1" x="52"/>
        <item h="1" x="53"/>
        <item h="1" m="1" x="2394"/>
        <item h="1" m="1" x="2398"/>
        <item h="1" m="1" x="2399"/>
        <item h="1" m="1" x="2401"/>
        <item h="1" m="1" x="2404"/>
        <item h="1" x="54"/>
        <item h="1" m="1" x="2406"/>
        <item h="1" m="1" x="2407"/>
        <item h="1" m="1" x="2409"/>
        <item h="1" m="1" x="2410"/>
        <item h="1" m="1" x="769"/>
        <item h="1" m="1" x="2253"/>
        <item h="1" x="80"/>
        <item h="1" m="1" x="2255"/>
        <item h="1" m="1" x="2412"/>
        <item h="1" m="1" x="819"/>
        <item h="1" m="1" x="2414"/>
        <item h="1" m="1" x="2258"/>
        <item h="1" m="1" x="2416"/>
        <item h="1" m="1" x="785"/>
        <item h="1" m="1" x="956"/>
        <item h="1" m="1" x="2424"/>
        <item h="1" m="1" x="955"/>
        <item h="1" m="1" x="2426"/>
        <item h="1" m="1" x="2427"/>
        <item h="1" m="1" x="2444"/>
        <item h="1" m="1" x="957"/>
        <item h="1" m="1" x="2445"/>
        <item h="1" m="1" x="2451"/>
        <item h="1" m="1" x="2115"/>
        <item h="1" m="1" x="2116"/>
        <item h="1" m="1" x="2301"/>
        <item h="1" m="1" x="2120"/>
        <item h="1" m="1" x="2305"/>
        <item h="1" m="1" x="2453"/>
        <item h="1" m="1" x="2454"/>
        <item h="1" m="1" x="2457"/>
        <item h="1" m="1" x="2313"/>
        <item h="1" m="1" x="2317"/>
        <item h="1" m="1" x="2466"/>
        <item h="1" m="1" x="2467"/>
        <item h="1" m="1" x="2468"/>
        <item h="1" m="1" x="2469"/>
        <item h="1" m="1" x="2470"/>
        <item h="1" m="1" x="1530"/>
        <item h="1" m="1" x="2476"/>
        <item h="1" x="74"/>
        <item h="1" m="1" x="1531"/>
        <item h="1" m="1" x="1532"/>
        <item h="1" m="1" x="1973"/>
        <item h="1" m="1" x="2478"/>
        <item h="1" m="1" x="2167"/>
        <item h="1" m="1" x="1987"/>
        <item h="1" m="1" x="1259"/>
        <item h="1" m="1" x="2165"/>
        <item h="1" m="1" x="1268"/>
        <item h="1" m="1" x="1986"/>
        <item h="1" m="1" x="1249"/>
        <item h="1" m="1" x="1250"/>
        <item h="1" m="1" x="1984"/>
        <item h="1" m="1" x="1258"/>
        <item h="1" m="1" x="2333"/>
        <item h="1" m="1" x="1252"/>
        <item h="1" m="1" x="1253"/>
        <item h="1" m="1" x="1248"/>
        <item h="1" m="1" x="1265"/>
        <item h="1" m="1" x="2166"/>
        <item h="1" m="1" x="1257"/>
        <item h="1" m="1" x="1990"/>
        <item h="1" m="1" x="1267"/>
        <item h="1" m="1" x="2168"/>
        <item h="1" m="1" x="1255"/>
        <item h="1" m="1" x="1256"/>
        <item h="1" m="1" x="2334"/>
        <item h="1" m="1" x="1247"/>
        <item h="1" m="1" x="1242"/>
        <item h="1" m="1" x="1992"/>
        <item h="1" m="1" x="2336"/>
        <item h="1" m="1" x="2169"/>
        <item h="1" m="1" x="2171"/>
        <item h="1" m="1" x="2335"/>
        <item h="1" m="1" x="2338"/>
        <item h="1" m="1" x="2337"/>
        <item h="1" m="1" x="1269"/>
        <item h="1" m="1" x="1994"/>
        <item h="1" m="1" x="2339"/>
        <item h="1" m="1" x="1995"/>
        <item h="1" m="1" x="1270"/>
        <item h="1" m="1" x="2340"/>
        <item h="1" m="1" x="1244"/>
        <item h="1" m="1" x="1246"/>
        <item h="1" m="1" x="1273"/>
        <item h="1" m="1" x="2479"/>
        <item h="1" m="1" x="1274"/>
        <item h="1" m="1" x="1271"/>
        <item h="1" m="1" x="1272"/>
        <item h="1" m="1" x="1975"/>
        <item h="1" m="1" x="1976"/>
        <item h="1" m="1" x="2159"/>
        <item h="1" m="1" x="2160"/>
        <item h="1" m="1" x="1977"/>
        <item h="1" m="1" x="1978"/>
        <item h="1" m="1" x="1979"/>
        <item h="1" m="1" x="1980"/>
        <item h="1" m="1" x="2155"/>
        <item h="1" m="1" x="2162"/>
        <item h="1" m="1" x="2163"/>
        <item h="1" m="1" x="2164"/>
        <item h="1" m="1" x="2156"/>
        <item h="1" m="1" x="2157"/>
        <item h="1" m="1" x="2158"/>
        <item h="1" m="1" x="1243"/>
        <item h="1" m="1" x="1349"/>
        <item h="1" m="1" x="1466"/>
        <item h="1" m="1" x="2341"/>
        <item h="1" m="1" x="1266"/>
        <item h="1" m="1" x="1993"/>
        <item h="1" m="1" x="1970"/>
        <item h="1" m="1" x="1260"/>
        <item h="1" m="1" x="2342"/>
        <item h="1" m="1" x="1262"/>
        <item h="1" m="1" x="2343"/>
        <item h="1" m="1" x="1969"/>
        <item h="1" m="1" x="1974"/>
        <item h="1" m="1" x="1264"/>
        <item h="1" m="1" x="1972"/>
        <item h="1" m="1" x="2017"/>
        <item h="1" m="1" x="1538"/>
        <item h="1" m="1" x="1284"/>
        <item h="1" m="1" x="2351"/>
        <item h="1" m="1" x="2031"/>
        <item h="1" m="1" x="2352"/>
        <item h="1" m="1" x="1283"/>
        <item h="1" m="1" x="2353"/>
        <item h="1" m="1" x="1297"/>
        <item h="1" m="1" x="2010"/>
        <item h="1" m="1" x="2354"/>
        <item h="1" m="1" x="2355"/>
        <item h="1" m="1" x="2026"/>
        <item h="1" m="1" x="1350"/>
        <item h="1" m="1" x="2024"/>
        <item h="1" m="1" x="2025"/>
        <item h="1" m="1" x="2023"/>
        <item h="1" m="1" x="2027"/>
        <item h="1" m="1" x="1863"/>
        <item h="1" m="1" x="2028"/>
        <item h="1" m="1" x="2029"/>
        <item h="1" m="1" x="1296"/>
        <item h="1" m="1" x="2007"/>
        <item h="1" m="1" x="1051"/>
        <item h="1" m="1" x="2008"/>
        <item h="1" m="1" x="2009"/>
        <item h="1" m="1" x="2358"/>
        <item h="1" m="1" x="2356"/>
        <item h="1" m="1" x="2357"/>
        <item h="1" m="1" x="1052"/>
        <item h="1" m="1" x="1287"/>
        <item h="1" m="1" x="1290"/>
        <item h="1" m="1" x="1288"/>
        <item h="1" m="1" x="2011"/>
        <item h="1" m="1" x="1292"/>
        <item h="1" m="1" x="2012"/>
        <item h="1" m="1" x="1293"/>
        <item h="1" m="1" x="1294"/>
        <item h="1" m="1" x="1291"/>
        <item h="1" m="1" x="1295"/>
        <item h="1" m="1" x="2014"/>
        <item h="1" m="1" x="1285"/>
        <item h="1" m="1" x="2484"/>
        <item h="1" m="1" x="2485"/>
        <item h="1" m="1" x="2486"/>
        <item h="1" m="1" x="2034"/>
        <item h="1" m="1" x="1543"/>
        <item h="1" m="1" x="1300"/>
        <item h="1" m="1" x="1302"/>
        <item h="1" m="1" x="1303"/>
        <item h="1" m="1" x="1305"/>
        <item h="1" m="1" x="774"/>
        <item h="1" m="1" x="2367"/>
        <item h="1" m="1" x="1307"/>
        <item h="1" m="1" x="2368"/>
        <item h="1" m="1" x="2051"/>
        <item h="1" m="1" x="2044"/>
        <item h="1" m="1" x="2043"/>
        <item h="1" m="1" x="2041"/>
        <item h="1" m="1" x="2045"/>
        <item h="1" m="1" x="2052"/>
        <item h="1" m="1" x="2047"/>
        <item h="1" m="1" x="2038"/>
        <item h="1" m="1" x="2040"/>
        <item h="1" m="1" x="2039"/>
        <item h="1" m="1" x="2371"/>
        <item h="1" m="1" x="2050"/>
        <item h="1" m="1" x="2369"/>
        <item h="1" m="1" x="2370"/>
        <item h="1" m="1" x="2059"/>
        <item h="1" m="1" x="2054"/>
        <item h="1" m="1" x="2055"/>
        <item h="1" m="1" x="2056"/>
        <item h="1" m="1" x="2057"/>
        <item h="1" m="1" x="2058"/>
        <item h="1" m="1" x="2061"/>
        <item h="1" m="1" x="2062"/>
        <item h="1" m="1" x="2064"/>
        <item h="1" m="1" x="2060"/>
        <item h="1" m="1" x="2372"/>
        <item h="1" m="1" x="2215"/>
        <item h="1" m="1" x="2492"/>
        <item h="1" m="1" x="2493"/>
        <item h="1" m="1" x="1315"/>
        <item h="1" m="1" x="1316"/>
        <item h="1" m="1" x="1317"/>
        <item h="1" m="1" x="2377"/>
        <item h="1" m="1" x="2378"/>
        <item h="1" m="1" x="2494"/>
        <item h="1" m="1" x="2495"/>
        <item h="1" m="1" x="2496"/>
        <item h="1" m="1" x="2497"/>
        <item h="1" m="1" x="2234"/>
        <item h="1" m="1" x="2236"/>
        <item h="1" m="1" x="951"/>
        <item h="1" m="1" x="2078"/>
        <item h="1" m="1" x="2239"/>
        <item h="1" m="1" x="2240"/>
        <item h="1" m="1" x="2241"/>
        <item h="1" x="206"/>
        <item h="1" m="1" x="2243"/>
        <item h="1" m="1" x="2247"/>
        <item h="1" m="1" x="2250"/>
        <item h="1" m="1" x="2256"/>
        <item h="1" m="1" x="2257"/>
        <item h="1" m="1" x="2262"/>
        <item h="1" m="1" x="2263"/>
        <item h="1" m="1" x="2264"/>
        <item h="1" m="1" x="2265"/>
        <item h="1" m="1" x="2266"/>
        <item h="1" m="1" x="2267"/>
        <item h="1" m="1" x="2269"/>
        <item h="1" m="1" x="2271"/>
        <item h="1" m="1" x="2274"/>
        <item h="1" x="251"/>
        <item h="1" m="1" x="2275"/>
        <item h="1" m="1" x="2276"/>
        <item h="1" m="1" x="2277"/>
        <item h="1" m="1" x="2279"/>
        <item h="1" m="1" x="2282"/>
        <item h="1" m="1" x="2283"/>
        <item h="1" m="1" x="2284"/>
        <item h="1" m="1" x="2285"/>
        <item h="1" m="1" x="2287"/>
        <item h="1" m="1" x="2097"/>
        <item h="1" m="1" x="2288"/>
        <item h="1" m="1" x="796"/>
        <item h="1" m="1" x="2104"/>
        <item h="1" m="1" x="2290"/>
        <item h="1" m="1" x="2291"/>
        <item h="1" m="1" x="2292"/>
        <item h="1" m="1" x="2293"/>
        <item h="1" m="1" x="2294"/>
        <item h="1" m="1" x="2112"/>
        <item h="1" m="1" x="2295"/>
        <item h="1" m="1" x="2296"/>
        <item h="1" m="1" x="2114"/>
        <item h="1" m="1" x="2298"/>
        <item h="1" m="1" x="2300"/>
        <item h="1" m="1" x="2303"/>
        <item h="1" m="1" x="2304"/>
        <item h="1" x="434"/>
        <item h="1" x="435"/>
        <item h="1" m="1" x="2306"/>
        <item h="1" m="1" x="2122"/>
        <item h="1" m="1" x="2308"/>
        <item h="1" m="1" x="2309"/>
        <item h="1" m="1" x="2137"/>
        <item h="1" m="1" x="2310"/>
        <item h="1" m="1" x="2311"/>
        <item h="1" m="1" x="2312"/>
        <item h="1" m="1" x="2314"/>
        <item h="1" m="1" x="2315"/>
        <item h="1" m="1" x="2316"/>
        <item h="1" m="1" x="2318"/>
        <item h="1" m="1" x="2319"/>
        <item h="1" m="1" x="2320"/>
        <item h="1" m="1" x="2321"/>
        <item h="1" m="1" x="2322"/>
        <item h="1" m="1" x="2323"/>
        <item h="1" m="1" x="2325"/>
        <item h="1" m="1" x="2326"/>
        <item h="1" m="1" x="2327"/>
        <item h="1" m="1" x="2328"/>
        <item h="1" m="1" x="2153"/>
        <item h="1" m="1" x="2330"/>
        <item h="1" m="1" x="2331"/>
        <item h="1" m="1" x="2332"/>
        <item h="1" m="1" x="1981"/>
        <item h="1" m="1" x="2344"/>
        <item h="1" m="1" x="2174"/>
        <item h="1" m="1" x="2345"/>
        <item h="1" m="1" x="2346"/>
        <item h="1" m="1" x="2347"/>
        <item h="1" m="1" x="2348"/>
        <item h="1" m="1" x="2349"/>
        <item h="1" m="1" x="2182"/>
        <item h="1" m="1" x="2350"/>
        <item h="1" x="76"/>
        <item h="1" m="1" x="2021"/>
        <item h="1" m="1" x="2359"/>
        <item h="1" m="1" x="2360"/>
        <item h="1" m="1" x="2362"/>
        <item h="1" m="1" x="1354"/>
        <item h="1" m="1" x="2193"/>
        <item h="1" m="1" x="2364"/>
        <item h="1" x="82"/>
        <item h="1" x="83"/>
        <item h="1" x="84"/>
        <item h="1" m="1" x="1566"/>
        <item h="1" m="1" x="1936"/>
        <item h="1" m="1" x="2076"/>
        <item h="1" m="1" x="1741"/>
        <item h="1" m="1" x="2080"/>
        <item h="1" m="1" x="2082"/>
        <item h="1" m="1" x="2083"/>
        <item h="1" x="56"/>
        <item h="1" m="1" x="2087"/>
        <item h="1" m="1" x="2093"/>
        <item h="1" m="1" x="1361"/>
        <item h="1" m="1" x="1099"/>
        <item h="1" m="1" x="1098"/>
        <item h="1" m="1" x="1333"/>
        <item h="1" m="1" x="1845"/>
        <item h="1" m="1" x="959"/>
        <item h="1" m="1" x="791"/>
        <item h="1" m="1" x="2098"/>
        <item h="1" m="1" x="2101"/>
        <item h="1" m="1" x="2102"/>
        <item h="1" m="1" x="1332"/>
        <item h="1" m="1" x="2105"/>
        <item h="1" m="1" x="2106"/>
        <item h="1" m="1" x="2111"/>
        <item h="1" m="1" x="2113"/>
        <item h="1" m="1" x="2117"/>
        <item h="1" m="1" x="2118"/>
        <item h="1" m="1" x="2119"/>
        <item h="1" m="1" x="2121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0"/>
        <item h="1" m="1" x="2131"/>
        <item h="1" m="1" x="2132"/>
        <item h="1" m="1" x="2133"/>
        <item h="1" m="1" x="2134"/>
        <item h="1" m="1" x="2135"/>
        <item h="1" m="1" x="2136"/>
        <item h="1" m="1" x="2139"/>
        <item h="1" m="1" x="2140"/>
        <item h="1" m="1" x="2142"/>
        <item h="1" m="1" x="2143"/>
        <item h="1" m="1" x="1100"/>
        <item h="1" m="1" x="2144"/>
        <item h="1" m="1" x="2145"/>
        <item h="1" m="1" x="2146"/>
        <item h="1" m="1" x="2147"/>
        <item h="1" m="1" x="2148"/>
        <item h="1" m="1" x="2149"/>
        <item h="1" x="72"/>
        <item h="1" m="1" x="1725"/>
        <item h="1" m="1" x="2154"/>
        <item h="1" m="1" x="1968"/>
        <item h="1" m="1" x="2172"/>
        <item h="1" m="1" x="2173"/>
        <item h="1" m="1" x="2177"/>
        <item h="1" m="1" x="2180"/>
        <item h="1" m="1" x="1557"/>
        <item h="1" m="1" x="1726"/>
        <item h="1" m="1" x="1561"/>
        <item h="1" m="1" x="1911"/>
        <item h="1" m="1" x="2184"/>
        <item h="1" m="1" x="2185"/>
        <item h="1" m="1" x="2186"/>
        <item h="1" m="1" x="2000"/>
        <item h="1" m="1" x="2001"/>
        <item h="1" m="1" x="2187"/>
        <item h="1" m="1" x="2002"/>
        <item h="1" m="1" x="2188"/>
        <item h="1" m="1" x="2189"/>
        <item h="1" m="1" x="2022"/>
        <item h="1" m="1" x="2032"/>
        <item h="1" m="1" x="2019"/>
        <item h="1" m="1" x="2190"/>
        <item h="1" m="1" x="2191"/>
        <item h="1" m="1" x="1563"/>
        <item h="1" m="1" x="2199"/>
        <item h="1" m="1" x="1564"/>
        <item h="1" x="81"/>
        <item h="1" m="1" x="1363"/>
        <item h="1" m="1" x="2037"/>
        <item h="1" m="1" x="2046"/>
        <item h="1" x="162"/>
        <item h="1" m="1" x="1729"/>
        <item h="1" m="1" x="1366"/>
        <item h="1" m="1" x="1370"/>
        <item h="1" m="1" x="2223"/>
        <item h="1" m="1" x="1925"/>
        <item h="1" m="1" x="1102"/>
        <item h="1" m="1" x="946"/>
        <item h="1" m="1" x="1814"/>
        <item h="1" m="1" x="1926"/>
        <item h="1" m="1" x="1927"/>
        <item h="1" m="1" x="1823"/>
        <item h="1" m="1" x="1928"/>
        <item h="1" m="1" x="1929"/>
        <item h="1" m="1" x="1932"/>
        <item h="1" m="1" x="1933"/>
        <item h="1" m="1" x="1934"/>
        <item h="1" m="1" x="1935"/>
        <item h="1" m="1" x="1937"/>
        <item h="1" x="103"/>
        <item h="1" x="107"/>
        <item h="1" m="1" x="1835"/>
        <item h="1" m="1" x="1838"/>
        <item h="1" m="1" x="1938"/>
        <item h="1" m="1" x="1846"/>
        <item h="1" m="1" x="1847"/>
        <item h="1" m="1" x="1848"/>
        <item h="1" m="1" x="1844"/>
        <item h="1" m="1" x="1940"/>
        <item h="1" m="1" x="1854"/>
        <item h="1" m="1" x="1331"/>
        <item h="1" m="1" x="1942"/>
        <item h="1" m="1" x="1943"/>
        <item h="1" m="1" x="1944"/>
        <item h="1" m="1" x="1946"/>
        <item h="1" m="1" x="1947"/>
        <item h="1" m="1" x="1868"/>
        <item h="1" m="1" x="1877"/>
        <item h="1" m="1" x="1878"/>
        <item h="1" m="1" x="1885"/>
        <item h="1" m="1" x="1879"/>
        <item h="1" m="1" x="1880"/>
        <item h="1" m="1" x="1881"/>
        <item h="1" m="1" x="1882"/>
        <item h="1" m="1" x="1870"/>
        <item h="1" m="1" x="1871"/>
        <item h="1" m="1" x="1884"/>
        <item h="1" m="1" x="1950"/>
        <item h="1" m="1" x="1013"/>
        <item h="1" m="1" x="1952"/>
        <item h="1" m="1" x="1957"/>
        <item h="1" m="1" x="1958"/>
        <item h="1" m="1" x="1959"/>
        <item h="1" m="1" x="1960"/>
        <item h="1" m="1" x="1961"/>
        <item h="1" m="1" x="1962"/>
        <item h="1" m="1" x="1963"/>
        <item h="1" m="1" x="1964"/>
        <item h="1" m="1" x="1427"/>
        <item h="1" m="1" x="1965"/>
        <item h="1" x="142"/>
        <item h="1" m="1" x="1966"/>
        <item h="1" m="1" x="1967"/>
        <item h="1" m="1" x="1547"/>
        <item h="1" m="1" x="1982"/>
        <item h="1" m="1" x="1985"/>
        <item h="1" m="1" x="1988"/>
        <item h="1" m="1" x="1989"/>
        <item h="1" m="1" x="1999"/>
        <item h="1" m="1" x="2003"/>
        <item h="1" m="1" x="2004"/>
        <item h="1" m="1" x="2005"/>
        <item h="1" m="1" x="2006"/>
        <item h="1" m="1" x="1558"/>
        <item h="1" m="1" x="1559"/>
        <item h="1" m="1" x="1560"/>
        <item h="1" x="149"/>
        <item h="1" x="152"/>
        <item h="1" m="1" x="2015"/>
        <item h="1" m="1" x="2016"/>
        <item h="1" m="1" x="2020"/>
        <item h="1" m="1" x="1553"/>
        <item h="1" m="1" x="1555"/>
        <item h="1" m="1" x="2033"/>
        <item h="1" m="1" x="2035"/>
        <item h="1" m="1" x="1720"/>
        <item h="1" m="1" x="1727"/>
        <item h="1" m="1" x="1919"/>
        <item h="1" m="1" x="1358"/>
        <item h="1" m="1" x="1359"/>
        <item h="1" m="1" x="1077"/>
        <item h="1" m="1" x="2048"/>
        <item h="1" m="1" x="2049"/>
        <item h="1" m="1" x="1364"/>
        <item h="1" m="1" x="1923"/>
        <item h="1" m="1" x="1568"/>
        <item h="1" m="1" x="1375"/>
        <item h="1" m="1" x="2066"/>
        <item h="1" m="1" x="1813"/>
        <item h="1" m="1" x="1815"/>
        <item h="1" m="1" x="1817"/>
        <item h="1" m="1" x="1818"/>
        <item h="1" m="1" x="1819"/>
        <item h="1" m="1" x="1821"/>
        <item h="1" m="1" x="1824"/>
        <item h="1" m="1" x="1825"/>
        <item h="1" m="1" x="1826"/>
        <item h="1" m="1" x="1827"/>
        <item h="1" m="1" x="1828"/>
        <item h="1" m="1" x="1829"/>
        <item h="1" m="1" x="1830"/>
        <item h="1" m="1" x="1832"/>
        <item h="1" m="1" x="1834"/>
        <item h="1" m="1" x="1836"/>
        <item h="1" m="1" x="1320"/>
        <item h="1" m="1" x="1837"/>
        <item h="1" m="1" x="1754"/>
        <item h="1" m="1" x="782"/>
        <item h="1" m="1" x="1839"/>
        <item h="1" m="1" x="1840"/>
        <item h="1" m="1" x="1841"/>
        <item h="1" m="1" x="789"/>
        <item h="1" m="1" x="790"/>
        <item h="1" m="1" x="788"/>
        <item h="1" m="1" x="1843"/>
        <item h="1" m="1" x="1115"/>
        <item h="1" m="1" x="1855"/>
        <item h="1" m="1" x="1857"/>
        <item h="1" m="1" x="797"/>
        <item h="1" m="1" x="798"/>
        <item h="1" x="120"/>
        <item h="1" m="1" x="1858"/>
        <item h="1" m="1" x="1859"/>
        <item h="1" m="1" x="1860"/>
        <item h="1" m="1" x="1862"/>
        <item h="1" m="1" x="1864"/>
        <item h="1" m="1" x="1356"/>
        <item h="1" m="1" x="1374"/>
        <item h="1" m="1" x="1122"/>
        <item h="1" m="1" x="1866"/>
        <item h="1" m="1" x="1867"/>
        <item h="1" m="1" x="1345"/>
        <item h="1" m="1" x="884"/>
        <item h="1" m="1" x="1872"/>
        <item h="1" m="1" x="1340"/>
        <item h="1" m="1" x="1883"/>
        <item h="1" m="1" x="1886"/>
        <item h="1" m="1" x="1887"/>
        <item h="1" m="1" x="1888"/>
        <item h="1" m="1" x="1889"/>
        <item h="1" m="1" x="1890"/>
        <item h="1" m="1" x="1891"/>
        <item h="1" m="1" x="1892"/>
        <item h="1" m="1" x="1893"/>
        <item h="1" m="1" x="1894"/>
        <item h="1" m="1" x="1896"/>
        <item h="1" m="1" x="1898"/>
        <item h="1" m="1" x="1900"/>
        <item h="1" m="1" x="1129"/>
        <item h="1" m="1" x="1346"/>
        <item h="1" m="1" x="1130"/>
        <item h="1" m="1" x="1546"/>
        <item h="1" m="1" x="1767"/>
        <item h="1" m="1" x="1549"/>
        <item h="1" m="1" x="1548"/>
        <item h="1" m="1" x="1607"/>
        <item h="1" m="1" x="1905"/>
        <item h="1" m="1" x="1075"/>
        <item h="1" m="1" x="1906"/>
        <item h="1" m="1" x="1907"/>
        <item h="1" m="1" x="1135"/>
        <item h="1" m="1" x="1352"/>
        <item h="1" m="1" x="1554"/>
        <item h="1" m="1" x="1909"/>
        <item h="1" m="1" x="1617"/>
        <item h="1" m="1" x="1355"/>
        <item h="1" m="1" x="1562"/>
        <item h="1" m="1" x="1920"/>
        <item h="1" m="1" x="1357"/>
        <item h="1" x="165"/>
        <item h="1" m="1" x="1567"/>
        <item h="1" m="1" x="1810"/>
        <item h="1" m="1" x="1622"/>
        <item h="1" m="1" x="1922"/>
        <item h="1" m="1" x="801"/>
        <item h="1" x="169"/>
        <item h="1" m="1" x="1371"/>
        <item h="1" m="1" x="1372"/>
        <item h="1" x="173"/>
        <item h="1" m="1" x="1377"/>
        <item h="1" m="1" x="1679"/>
        <item h="1" m="1" x="1730"/>
        <item h="1" m="1" x="1731"/>
        <item h="1" m="1" x="1321"/>
        <item h="1" m="1" x="1733"/>
        <item h="1" m="1" x="1735"/>
        <item h="1" m="1" x="1738"/>
        <item h="1" m="1" x="1740"/>
        <item h="1" m="1" x="1751"/>
        <item h="1" m="1" x="1109"/>
        <item h="1" m="1" x="1328"/>
        <item h="1" m="1" x="1011"/>
        <item h="1" x="111"/>
        <item h="1" m="1" x="1753"/>
        <item h="1" m="1" x="778"/>
        <item h="1" m="1" x="779"/>
        <item h="1" m="1" x="781"/>
        <item h="1" m="1" x="783"/>
        <item h="1" m="1" x="784"/>
        <item h="1" m="1" x="1756"/>
        <item h="1" m="1" x="1757"/>
        <item h="1" m="1" x="795"/>
        <item h="1" x="108"/>
        <item h="1" m="1" x="1758"/>
        <item h="1" m="1" x="1759"/>
        <item h="1" m="1" x="1335"/>
        <item h="1" m="1" x="1334"/>
        <item h="1" m="1" x="1341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128"/>
        <item h="1" x="143"/>
        <item h="1" x="144"/>
        <item h="1" x="145"/>
        <item h="1" m="1" x="1347"/>
        <item h="1" m="1" x="1605"/>
        <item h="1" m="1" x="1608"/>
        <item h="1" m="1" x="1550"/>
        <item h="1" m="1" x="1552"/>
        <item h="1" m="1" x="1551"/>
        <item h="1" m="1" x="1609"/>
        <item h="1" x="147"/>
        <item h="1" m="1" x="1556"/>
        <item h="1" m="1" x="1351"/>
        <item h="1" m="1" x="1619"/>
        <item h="1" x="153"/>
        <item h="1" m="1" x="1768"/>
        <item h="1" m="1" x="1620"/>
        <item h="1" m="1" x="1769"/>
        <item h="1" m="1" x="1621"/>
        <item h="1" m="1" x="1565"/>
        <item h="1" m="1" x="1365"/>
        <item h="1" x="174"/>
        <item h="1" m="1" x="1770"/>
        <item h="1" m="1" x="776"/>
        <item h="1" x="97"/>
        <item h="1" m="1" x="1771"/>
        <item h="1" m="1" x="1570"/>
        <item h="1" m="1" x="1581"/>
        <item h="1" m="1" x="1772"/>
        <item h="1" m="1" x="1773"/>
        <item h="1" m="1" x="1774"/>
        <item h="1" m="1" x="1775"/>
        <item h="1" m="1" x="1323"/>
        <item h="1" m="1" x="1324"/>
        <item h="1" m="1" x="1325"/>
        <item h="1" m="1" x="1326"/>
        <item h="1" m="1" x="1327"/>
        <item h="1" m="1" x="1329"/>
        <item h="1" m="1" x="1424"/>
        <item h="1" m="1" x="1590"/>
        <item h="1" m="1" x="1776"/>
        <item h="1" m="1" x="1338"/>
        <item h="1" m="1" x="1777"/>
        <item h="1" m="1" x="1343"/>
        <item h="1" m="1" x="1779"/>
        <item h="1" m="1" x="1780"/>
        <item h="1" m="1" x="1781"/>
        <item h="1" m="1" x="1782"/>
        <item h="1" m="1" x="1783"/>
        <item h="1" m="1" x="1784"/>
        <item h="1" m="1" x="1785"/>
        <item h="1" x="109"/>
        <item h="1" x="141"/>
        <item h="1" m="1" x="1787"/>
        <item h="1" m="1" x="1788"/>
        <item h="1" m="1" x="1789"/>
        <item h="1" m="1" x="1790"/>
        <item h="1" m="1" x="1791"/>
        <item h="1" m="1" x="1792"/>
        <item h="1" m="1" x="1793"/>
        <item h="1" m="1" x="1794"/>
        <item h="1" m="1" x="1795"/>
        <item h="1" m="1" x="1796"/>
        <item h="1" m="1" x="1797"/>
        <item h="1" m="1" x="1798"/>
        <item h="1" m="1" x="1799"/>
        <item h="1" m="1" x="1800"/>
        <item h="1" m="1" x="1802"/>
        <item h="1" m="1" x="1353"/>
        <item h="1" m="1" x="1616"/>
        <item h="1" m="1" x="1618"/>
        <item h="1" m="1" x="1803"/>
        <item h="1" m="1" x="1804"/>
        <item h="1" m="1" x="1805"/>
        <item h="1" m="1" x="1806"/>
        <item h="1" m="1" x="1141"/>
        <item h="1" m="1" x="1807"/>
        <item h="1" m="1" x="1808"/>
        <item h="1" m="1" x="1811"/>
        <item h="1" x="160"/>
        <item h="1" m="1" x="1238"/>
        <item h="1" m="1" x="1378"/>
        <item h="1" m="1" x="1575"/>
        <item h="1" m="1" x="1576"/>
        <item h="1" m="1" x="1385"/>
        <item h="1" m="1" x="1578"/>
        <item h="1" m="1" x="1384"/>
        <item h="1" m="1" x="1579"/>
        <item h="1" m="1" x="1580"/>
        <item h="1" m="1" x="1398"/>
        <item h="1" m="1" x="1431"/>
        <item h="1" m="1" x="1582"/>
        <item h="1" m="1" x="1403"/>
        <item h="1" m="1" x="1404"/>
        <item h="1" m="1" x="1583"/>
        <item h="1" m="1" x="1405"/>
        <item h="1" m="1" x="1406"/>
        <item h="1" m="1" x="1407"/>
        <item h="1" m="1" x="1584"/>
        <item h="1" m="1" x="1116"/>
        <item h="1" m="1" x="1425"/>
        <item h="1" m="1" x="1426"/>
        <item h="1" m="1" x="1422"/>
        <item h="1" m="1" x="1433"/>
        <item h="1" m="1" x="1585"/>
        <item h="1" m="1" x="1586"/>
        <item h="1" m="1" x="1434"/>
        <item h="1" m="1" x="1435"/>
        <item h="1" m="1" x="1436"/>
        <item h="1" m="1" x="1402"/>
        <item h="1" m="1" x="1588"/>
        <item h="1" m="1" x="1589"/>
        <item h="1" m="1" x="1441"/>
        <item h="1" m="1" x="1442"/>
        <item h="1" m="1" x="1443"/>
        <item h="1" m="1" x="1591"/>
        <item h="1" m="1" x="1592"/>
        <item h="1" m="1" x="1446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603"/>
        <item h="1" x="136"/>
        <item h="1" m="1" x="1604"/>
        <item h="1" m="1" x="1460"/>
        <item h="1" m="1" x="1606"/>
        <item h="1" m="1" x="1610"/>
        <item h="1" m="1" x="1611"/>
        <item h="1" m="1" x="1612"/>
        <item h="1" m="1" x="1613"/>
        <item h="1" m="1" x="1614"/>
        <item h="1" m="1" x="1615"/>
        <item h="1" m="1" x="1474"/>
        <item h="1" m="1" x="1623"/>
        <item h="1" m="1" x="1484"/>
        <item h="1" m="1" x="1379"/>
        <item h="1" m="1" x="1624"/>
        <item h="1" m="1" x="1626"/>
        <item h="1" m="1" x="815"/>
        <item h="1" m="1" x="1421"/>
        <item h="1" m="1" x="1628"/>
        <item h="1" m="1" x="1629"/>
        <item h="1" m="1" x="799"/>
        <item h="1" m="1" x="1630"/>
        <item h="1" m="1" x="1631"/>
        <item h="1" m="1" x="1632"/>
        <item h="1" m="1" x="721"/>
        <item h="1" m="1" x="1461"/>
        <item h="1" m="1" x="1633"/>
        <item h="1" m="1" x="1634"/>
        <item h="1" m="1" x="1635"/>
        <item h="1" m="1" x="1636"/>
        <item h="1" m="1" x="1637"/>
        <item h="1" m="1" x="1638"/>
        <item h="1" m="1" x="1639"/>
        <item h="1" m="1" x="1472"/>
        <item h="1" m="1" x="1473"/>
        <item h="1" m="1" x="1640"/>
        <item h="1" m="1" x="724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483"/>
        <item h="1" m="1" x="1486"/>
        <item h="1" m="1" x="1167"/>
        <item h="1" m="1" x="1170"/>
        <item h="1" m="1" x="1172"/>
        <item h="1" m="1" x="1212"/>
        <item h="1" m="1" x="1213"/>
        <item h="1" m="1" x="950"/>
        <item h="1" m="1" x="1275"/>
        <item h="1" m="1" x="1276"/>
        <item h="1" m="1" x="1380"/>
        <item h="1" m="1" x="1382"/>
        <item h="1" m="1" x="1387"/>
        <item h="1" m="1" x="1388"/>
        <item h="1" m="1" x="1399"/>
        <item h="1" m="1" x="1400"/>
        <item h="1" m="1" x="1401"/>
        <item h="1" m="1" x="835"/>
        <item h="1" m="1" x="1408"/>
        <item h="1" m="1" x="1409"/>
        <item h="1" m="1" x="1410"/>
        <item h="1" m="1" x="1411"/>
        <item h="1" m="1" x="1412"/>
        <item h="1" m="1" x="1413"/>
        <item h="1" m="1" x="1415"/>
        <item h="1" x="456"/>
        <item h="1" m="1" x="1418"/>
        <item h="1" m="1" x="1419"/>
        <item h="1" m="1" x="1420"/>
        <item h="1" m="1" x="882"/>
        <item h="1" m="1" x="1430"/>
        <item h="1" m="1" x="1432"/>
        <item h="1" m="1" x="1079"/>
        <item h="1" m="1" x="1439"/>
        <item h="1" m="1" x="1445"/>
        <item h="1" m="1" x="1448"/>
        <item h="1" m="1" x="1449"/>
        <item h="1" m="1" x="886"/>
        <item h="1" m="1" x="1451"/>
        <item h="1" m="1" x="1452"/>
        <item h="1" m="1" x="1454"/>
        <item h="1" m="1" x="1455"/>
        <item h="1" m="1" x="1456"/>
        <item h="1" m="1" x="1457"/>
        <item h="1" m="1" x="1459"/>
        <item h="1" m="1" x="1462"/>
        <item h="1" m="1" x="1463"/>
        <item h="1" m="1" x="1464"/>
        <item h="1" m="1" x="1465"/>
        <item h="1" m="1" x="1467"/>
        <item h="1" m="1" x="1468"/>
        <item h="1" m="1" x="1469"/>
        <item h="1" m="1" x="1470"/>
        <item h="1" m="1" x="854"/>
        <item h="1" m="1" x="1471"/>
        <item h="1" m="1" x="725"/>
        <item h="1" x="148"/>
        <item h="1" m="1" x="1475"/>
        <item h="1" m="1" x="1477"/>
        <item h="1" m="1" x="1478"/>
        <item h="1" m="1" x="1479"/>
        <item h="1" m="1" x="1480"/>
        <item h="1" m="1" x="1481"/>
        <item h="1" m="1" x="1482"/>
        <item h="1" x="167"/>
        <item h="1" m="1" x="1485"/>
        <item h="1" x="421"/>
        <item h="1" m="1" x="1487"/>
        <item h="1" m="1" x="1488"/>
        <item h="1" x="105"/>
        <item h="1" m="1" x="1489"/>
        <item h="1" m="1" x="1490"/>
        <item h="1" m="1" x="1491"/>
        <item h="1" m="1" x="1492"/>
        <item h="1" m="1" x="1493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502"/>
        <item h="1" m="1" x="1504"/>
        <item h="1" m="1" x="1505"/>
        <item h="1" m="1" x="1506"/>
        <item h="1" m="1" x="1508"/>
        <item h="1" m="1" x="1509"/>
        <item h="1" m="1" x="1510"/>
        <item h="1" m="1" x="1511"/>
        <item h="1" m="1" x="722"/>
        <item h="1" m="1" x="1513"/>
        <item h="1" m="1" x="1514"/>
        <item h="1" m="1" x="1515"/>
        <item h="1" m="1" x="1516"/>
        <item h="1" m="1" x="1152"/>
        <item h="1" m="1" x="1517"/>
        <item h="1" x="472"/>
        <item h="1" m="1" x="1518"/>
        <item h="1" m="1" x="723"/>
        <item h="1" m="1" x="1142"/>
        <item h="1" x="156"/>
        <item h="1" x="161"/>
        <item h="1" m="1" x="1103"/>
        <item h="1" x="99"/>
        <item h="1" m="1" x="1105"/>
        <item h="1" m="1" x="1106"/>
        <item h="1" m="1" x="1110"/>
        <item h="1" m="1" x="1111"/>
        <item h="1" m="1" x="1112"/>
        <item h="1" m="1" x="1113"/>
        <item h="1" m="1" x="821"/>
        <item h="1" m="1" x="1114"/>
        <item h="1" m="1" x="817"/>
        <item h="1" m="1" x="1118"/>
        <item h="1" m="1" x="830"/>
        <item h="1" m="1" x="1119"/>
        <item h="1" x="110"/>
        <item h="1" m="1" x="1120"/>
        <item h="1" x="130"/>
        <item h="1" x="127"/>
        <item h="1" m="1" x="979"/>
        <item h="1" m="1" x="1123"/>
        <item h="1" m="1" x="1124"/>
        <item h="1" m="1" x="1125"/>
        <item h="1" m="1" x="1126"/>
        <item h="1" m="1" x="1127"/>
        <item h="1" m="1" x="849"/>
        <item h="1" x="139"/>
        <item h="1" m="1" x="1131"/>
        <item h="1" m="1" x="1132"/>
        <item h="1" m="1" x="1133"/>
        <item h="1" m="1" x="1134"/>
        <item h="1" m="1" x="1136"/>
        <item h="1" m="1" x="1137"/>
        <item h="1" m="1" x="1138"/>
        <item h="1" m="1" x="1139"/>
        <item h="1" m="1" x="1140"/>
        <item h="1" x="158"/>
        <item h="1" x="163"/>
        <item h="1" m="1" x="1143"/>
        <item h="1" m="1" x="1144"/>
        <item h="1" x="166"/>
        <item h="1" m="1" x="1145"/>
        <item h="1" m="1" x="1146"/>
        <item h="1" m="1" x="851"/>
        <item h="1" m="1" x="1147"/>
        <item h="1" m="1" x="831"/>
        <item h="1" x="121"/>
        <item h="1" x="137"/>
        <item h="1" x="106"/>
        <item h="1" m="1" x="1148"/>
        <item h="1" m="1" x="1149"/>
        <item h="1" m="1" x="1150"/>
        <item h="1" m="1" x="1151"/>
        <item h="1" x="164"/>
        <item h="1" m="1" x="992"/>
        <item h="1" x="96"/>
        <item h="1" x="98"/>
        <item h="1" x="100"/>
        <item h="1" m="1" x="972"/>
        <item h="1" m="1" x="976"/>
        <item h="1" m="1" x="804"/>
        <item h="1" m="1" x="826"/>
        <item h="1" m="1" x="818"/>
        <item h="1" x="117"/>
        <item h="1" x="215"/>
        <item h="1" m="1" x="977"/>
        <item h="1" m="1" x="852"/>
        <item h="1" x="138"/>
        <item h="1" m="1" x="980"/>
        <item h="1" m="1" x="981"/>
        <item h="1" m="1" x="982"/>
        <item h="1" m="1" x="983"/>
        <item h="1" m="1" x="984"/>
        <item h="1" m="1" x="985"/>
        <item h="1" m="1" x="837"/>
        <item h="1" m="1" x="838"/>
        <item h="1" m="1" x="839"/>
        <item h="1" x="140"/>
        <item h="1" m="1" x="1080"/>
        <item h="1" x="146"/>
        <item h="1" m="1" x="1082"/>
        <item h="1" m="1" x="859"/>
        <item h="1" m="1" x="860"/>
        <item h="1" m="1" x="861"/>
        <item h="1" x="155"/>
        <item h="1" m="1" x="1083"/>
        <item h="1" m="1" x="1084"/>
        <item h="1" m="1" x="1085"/>
        <item h="1" x="182"/>
        <item h="1" m="1" x="802"/>
        <item h="1" m="1" x="1086"/>
        <item h="1" x="189"/>
        <item h="1" m="1" x="995"/>
        <item h="1" m="1" x="728"/>
        <item h="1" m="1" x="975"/>
        <item h="1" x="210"/>
        <item h="1" m="1" x="968"/>
        <item h="1" m="1" x="803"/>
        <item h="1" x="112"/>
        <item h="1" m="1" x="1087"/>
        <item h="1" m="1" x="1088"/>
        <item h="1" m="1" x="1007"/>
        <item h="1" m="1" x="824"/>
        <item h="1" m="1" x="967"/>
        <item h="1" m="1" x="966"/>
        <item h="1" m="1" x="823"/>
        <item h="1" m="1" x="828"/>
        <item h="1" m="1" x="833"/>
        <item h="1" x="240"/>
        <item h="1" x="243"/>
        <item h="1" m="1" x="1014"/>
        <item h="1" m="1" x="1015"/>
        <item h="1" x="272"/>
        <item h="1" m="1" x="1016"/>
        <item h="1" m="1" x="1018"/>
        <item h="1" m="1" x="1023"/>
        <item h="1" x="276"/>
        <item h="1" m="1" x="987"/>
        <item h="1" x="283"/>
        <item h="1" m="1" x="1089"/>
        <item h="1" m="1" x="1030"/>
        <item h="1" m="1" x="836"/>
        <item h="1" m="1" x="1031"/>
        <item h="1" m="1" x="1029"/>
        <item h="1" m="1" x="853"/>
        <item h="1" m="1" x="1090"/>
        <item h="1" m="1" x="988"/>
        <item h="1" m="1" x="989"/>
        <item h="1" m="1" x="1091"/>
        <item h="1" m="1" x="1092"/>
        <item h="1" x="306"/>
        <item h="1" x="307"/>
        <item h="1" x="308"/>
        <item h="1" m="1" x="1093"/>
        <item h="1" x="150"/>
        <item h="1" x="159"/>
        <item h="1" m="1" x="990"/>
        <item h="1" x="324"/>
        <item h="1" m="1" x="856"/>
        <item h="1" x="177"/>
        <item h="1" m="1" x="727"/>
        <item h="1" x="188"/>
        <item h="1" m="1" x="993"/>
        <item h="1" m="1" x="996"/>
        <item h="1" x="198"/>
        <item h="1" m="1" x="997"/>
        <item h="1" x="199"/>
        <item h="1" m="1" x="867"/>
        <item h="1" m="1" x="999"/>
        <item h="1" m="1" x="1000"/>
        <item h="1" m="1" x="1001"/>
        <item h="1" x="355"/>
        <item h="1" m="1" x="1004"/>
        <item h="1" m="1" x="809"/>
        <item h="1" m="1" x="810"/>
        <item h="1" m="1" x="1005"/>
        <item h="1" m="1" x="811"/>
        <item h="1" m="1" x="812"/>
        <item h="1" m="1" x="874"/>
        <item h="1" m="1" x="1006"/>
        <item h="1" m="1" x="822"/>
        <item h="1" m="1" x="827"/>
        <item h="1" x="218"/>
        <item h="1" m="1" x="807"/>
        <item h="1" m="1" x="808"/>
        <item h="1" m="1" x="1012"/>
        <item h="1" x="235"/>
        <item h="1" x="245"/>
        <item h="1" m="1" x="1017"/>
        <item h="1" m="1" x="1019"/>
        <item h="1" m="1" x="1020"/>
        <item h="1" m="1" x="1021"/>
        <item h="1" x="273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847"/>
        <item h="1" m="1" x="848"/>
        <item h="1" m="1" x="1022"/>
        <item h="1" x="274"/>
        <item h="1" x="277"/>
        <item h="1" m="1" x="909"/>
        <item h="1" m="1" x="1025"/>
        <item h="1" m="1" x="1026"/>
        <item h="1" m="1" x="1027"/>
        <item h="1" m="1" x="1028"/>
        <item h="1" m="1" x="1032"/>
        <item h="1" m="1" x="1033"/>
        <item h="1" m="1" x="1034"/>
        <item h="1" m="1" x="1035"/>
        <item h="1" m="1" x="1037"/>
        <item h="1" m="1" x="1039"/>
        <item h="1" m="1" x="1040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855"/>
        <item h="1" m="1" x="858"/>
        <item h="1" x="309"/>
        <item h="1" m="1" x="1048"/>
        <item h="1" m="1" x="1049"/>
        <item h="1" m="1" x="857"/>
        <item h="1" x="298"/>
        <item h="1" x="299"/>
        <item h="1" m="1" x="1053"/>
        <item h="1" x="297"/>
        <item h="1" x="295"/>
        <item h="1" x="296"/>
        <item h="1" x="303"/>
        <item h="1" m="1" x="862"/>
        <item h="1" x="316"/>
        <item h="1" x="317"/>
        <item h="1" x="319"/>
        <item h="1" m="1" x="1054"/>
        <item h="1" m="1" x="1055"/>
        <item h="1" m="1" x="863"/>
        <item h="1" x="323"/>
        <item h="1" x="327"/>
        <item h="1" m="1" x="865"/>
        <item h="1" x="3"/>
        <item h="1" x="88"/>
        <item h="1" m="1" x="806"/>
        <item h="1" m="1" x="866"/>
        <item h="1" x="186"/>
        <item h="1" x="194"/>
        <item h="1" m="1" x="868"/>
        <item h="1" x="201"/>
        <item h="1" x="202"/>
        <item h="1" x="203"/>
        <item h="1" x="204"/>
        <item h="1" x="205"/>
        <item h="1" x="207"/>
        <item h="1" x="208"/>
        <item h="1" x="195"/>
        <item h="1" x="211"/>
        <item h="1" x="212"/>
        <item h="1" m="1" x="869"/>
        <item h="1" x="237"/>
        <item h="1" m="1" x="731"/>
        <item h="1" m="1" x="732"/>
        <item h="1" m="1" x="870"/>
        <item h="1" m="1" x="871"/>
        <item h="1" m="1" x="872"/>
        <item h="1" m="1" x="875"/>
        <item h="1" m="1" x="877"/>
        <item h="1" m="1" x="879"/>
        <item h="1" x="214"/>
        <item h="1" m="1" x="881"/>
        <item h="1" m="1" x="885"/>
        <item h="1" x="233"/>
        <item h="1" x="234"/>
        <item h="1" m="1" x="887"/>
        <item h="1" m="1" x="888"/>
        <item h="1" m="1" x="889"/>
        <item h="1" m="1" x="890"/>
        <item h="1" m="1" x="891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4"/>
        <item h="1" m="1" x="905"/>
        <item h="1" m="1" x="906"/>
        <item h="1" m="1" x="907"/>
        <item h="1" m="1" x="908"/>
        <item h="1" x="275"/>
        <item h="1" x="280"/>
        <item h="1" x="278"/>
        <item h="1" x="262"/>
        <item h="1" m="1" x="910"/>
        <item h="1" x="254"/>
        <item h="1" x="259"/>
        <item h="1" x="260"/>
        <item h="1" m="1" x="911"/>
        <item h="1" m="1" x="912"/>
        <item h="1" m="1" x="913"/>
        <item h="1" m="1" x="914"/>
        <item h="1" x="287"/>
        <item h="1" x="288"/>
        <item h="1" m="1" x="915"/>
        <item h="1" m="1" x="916"/>
        <item h="1" m="1" x="917"/>
        <item h="1" x="292"/>
        <item h="1" x="290"/>
        <item h="1" m="1" x="918"/>
        <item h="1" m="1" x="919"/>
        <item h="1" m="1" x="920"/>
        <item h="1" x="291"/>
        <item h="1" x="293"/>
        <item h="1" x="294"/>
        <item h="1" x="289"/>
        <item h="1" m="1" x="921"/>
        <item h="1" m="1" x="922"/>
        <item h="1" m="1" x="923"/>
        <item h="1" m="1" x="924"/>
        <item h="1" m="1" x="925"/>
        <item h="1" x="304"/>
        <item h="1" m="1" x="926"/>
        <item h="1" m="1" x="927"/>
        <item h="1" x="315"/>
        <item h="1" x="320"/>
        <item h="1" m="1" x="928"/>
        <item h="1" x="322"/>
        <item h="1" x="328"/>
        <item h="1" x="335"/>
        <item h="1" x="179"/>
        <item h="1" x="197"/>
        <item h="1" m="1" x="729"/>
        <item h="1" x="222"/>
        <item h="1" x="219"/>
        <item h="1" x="224"/>
        <item h="1" x="225"/>
        <item h="1" x="268"/>
        <item h="1" x="281"/>
        <item h="1" x="285"/>
        <item h="1" m="1" x="733"/>
        <item h="1" m="1" x="734"/>
        <item h="1" x="300"/>
        <item h="1" x="301"/>
        <item h="1" m="1" x="735"/>
        <item h="1" x="305"/>
        <item h="1" x="302"/>
        <item h="1" x="310"/>
        <item h="1" x="311"/>
        <item h="1" x="312"/>
        <item h="1" m="1" x="736"/>
        <item h="1" x="314"/>
        <item h="1" x="321"/>
        <item h="1" x="325"/>
        <item h="1" x="331"/>
        <item h="1" x="332"/>
        <item h="1" x="338"/>
        <item h="1" x="178"/>
        <item h="1" m="1" x="737"/>
        <item h="1" x="344"/>
        <item h="1" x="349"/>
        <item h="1" x="350"/>
        <item h="1" x="351"/>
        <item h="1" x="353"/>
        <item h="1" x="354"/>
        <item h="1" x="356"/>
        <item h="1" x="357"/>
        <item h="1" x="358"/>
        <item h="1" x="359"/>
        <item h="1" x="216"/>
        <item h="1" x="217"/>
        <item h="1" x="367"/>
        <item h="1" x="368"/>
        <item h="1" x="369"/>
        <item h="1" x="371"/>
        <item h="1" m="1" x="738"/>
        <item h="1" m="1" x="739"/>
        <item h="1" m="1" x="740"/>
        <item h="1" m="1" x="741"/>
        <item h="1" x="375"/>
        <item h="1" x="380"/>
        <item h="1" x="381"/>
        <item h="1" x="382"/>
        <item h="1" x="386"/>
        <item h="1" x="387"/>
        <item h="1" x="226"/>
        <item h="1" x="385"/>
        <item h="1" x="390"/>
        <item h="1" x="393"/>
        <item h="1" x="391"/>
        <item h="1" x="392"/>
        <item h="1" x="395"/>
        <item h="1" x="396"/>
        <item h="1" x="397"/>
        <item h="1" x="402"/>
        <item h="1" x="403"/>
        <item h="1" x="407"/>
        <item h="1" x="408"/>
        <item h="1" x="409"/>
        <item h="1" x="410"/>
        <item h="1" x="405"/>
        <item h="1" x="406"/>
        <item h="1" x="414"/>
        <item h="1" x="412"/>
        <item h="1" x="413"/>
        <item h="1" x="372"/>
        <item h="1" m="1" x="742"/>
        <item h="1" x="417"/>
        <item h="1" x="418"/>
        <item h="1" x="419"/>
        <item h="1" x="420"/>
        <item h="1" x="422"/>
        <item h="1" x="423"/>
        <item h="1" x="424"/>
        <item h="1" x="425"/>
        <item h="1" x="436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5"/>
        <item h="1" x="452"/>
        <item h="1" x="454"/>
        <item h="1" x="457"/>
        <item h="1" x="462"/>
        <item h="1" x="461"/>
        <item h="1" x="466"/>
        <item h="1" x="468"/>
        <item h="1" m="1" x="743"/>
        <item h="1" x="433"/>
        <item h="1" m="1" x="745"/>
        <item h="1" x="475"/>
        <item h="1" m="1" x="746"/>
        <item h="1" m="1" x="747"/>
        <item h="1" m="1" x="748"/>
        <item h="1" x="478"/>
        <item h="1" x="479"/>
        <item h="1" x="480"/>
        <item h="1" x="486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x="487"/>
        <item h="1" m="1" x="760"/>
        <item h="1" m="1" x="761"/>
        <item h="1" m="1" x="762"/>
        <item h="1" x="488"/>
        <item h="1" x="489"/>
        <item h="1" x="318"/>
        <item h="1" x="491"/>
        <item h="1" x="495"/>
        <item h="1" x="496"/>
        <item h="1" x="498"/>
        <item h="1" x="500"/>
        <item h="1" x="89"/>
        <item h="1" x="286"/>
        <item h="1" x="340"/>
        <item h="1" x="342"/>
        <item h="1" x="348"/>
        <item h="1" x="352"/>
        <item h="1" x="361"/>
        <item h="1" x="362"/>
        <item h="1" x="363"/>
        <item h="1" x="364"/>
        <item h="1" x="365"/>
        <item h="1" x="366"/>
        <item h="1" x="374"/>
        <item h="1" x="376"/>
        <item h="1" x="377"/>
        <item h="1" x="378"/>
        <item h="1" x="379"/>
        <item h="1" x="383"/>
        <item h="1" x="389"/>
        <item h="1" x="394"/>
        <item h="1" x="400"/>
        <item h="1" x="401"/>
        <item h="1" x="415"/>
        <item h="1" x="429"/>
        <item h="1" x="430"/>
        <item h="1" x="431"/>
        <item h="1" x="432"/>
        <item h="1" x="450"/>
        <item h="1" x="451"/>
        <item h="1" x="458"/>
        <item h="1" x="460"/>
        <item h="1" x="463"/>
        <item h="1" x="467"/>
        <item h="1" x="470"/>
        <item h="1" x="473"/>
        <item h="1" x="474"/>
        <item h="1" x="476"/>
        <item h="1" x="477"/>
        <item h="1" x="481"/>
        <item h="1" x="482"/>
        <item h="1" x="483"/>
        <item h="1" x="484"/>
        <item h="1" x="485"/>
        <item h="1" x="490"/>
        <item h="1" x="492"/>
        <item h="1" x="493"/>
        <item h="1" x="494"/>
        <item h="1" x="497"/>
        <item h="1" x="502"/>
        <item h="1" x="504"/>
        <item h="1" x="512"/>
        <item h="1" x="514"/>
        <item h="1" x="515"/>
        <item h="1" x="516"/>
        <item h="1" x="518"/>
        <item h="1" x="519"/>
        <item h="1" x="520"/>
        <item h="1" x="521"/>
        <item h="1" x="522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h="1" x="610"/>
        <item h="1" x="611"/>
        <item h="1" x="612"/>
        <item h="1" x="613"/>
        <item h="1" x="614"/>
        <item h="1" x="615"/>
        <item h="1" x="616"/>
        <item h="1" x="617"/>
        <item h="1" x="618"/>
        <item h="1" x="620"/>
        <item h="1" x="621"/>
        <item h="1" x="622"/>
        <item h="1" x="623"/>
        <item h="1" x="624"/>
        <item h="1" x="625"/>
        <item h="1" x="626"/>
        <item h="1" x="627"/>
        <item h="1" x="628"/>
        <item h="1" x="629"/>
        <item h="1" x="630"/>
        <item h="1" x="631"/>
        <item h="1" x="632"/>
        <item h="1" x="633"/>
        <item h="1" x="634"/>
        <item h="1" x="635"/>
        <item h="1" x="636"/>
        <item h="1" x="637"/>
        <item h="1" x="638"/>
        <item h="1" x="639"/>
        <item h="1" x="641"/>
        <item h="1" x="642"/>
        <item h="1" x="643"/>
        <item h="1" x="644"/>
        <item h="1" x="645"/>
        <item h="1" x="646"/>
        <item h="1" x="647"/>
        <item h="1" x="648"/>
        <item h="1" x="649"/>
        <item h="1" x="650"/>
        <item h="1" x="651"/>
        <item h="1" x="652"/>
        <item h="1" x="653"/>
        <item h="1" x="654"/>
        <item h="1" x="655"/>
        <item h="1" x="656"/>
        <item h="1" x="657"/>
        <item h="1" x="658"/>
        <item h="1" x="660"/>
        <item h="1" x="661"/>
        <item h="1" x="662"/>
        <item h="1" x="663"/>
        <item h="1" x="664"/>
        <item h="1" x="665"/>
        <item h="1" x="666"/>
        <item h="1" x="667"/>
        <item h="1" x="668"/>
        <item h="1" x="669"/>
        <item h="1" x="670"/>
        <item h="1" x="671"/>
        <item h="1" x="672"/>
        <item h="1" x="673"/>
        <item h="1" x="674"/>
        <item h="1" x="675"/>
        <item h="1" x="676"/>
        <item h="1" x="677"/>
        <item h="1" x="678"/>
        <item h="1" x="679"/>
        <item h="1" x="680"/>
        <item h="1" x="681"/>
        <item h="1" x="683"/>
        <item h="1" x="684"/>
        <item h="1" x="685"/>
        <item h="1" x="686"/>
        <item h="1" x="687"/>
        <item h="1" x="688"/>
        <item h="1" x="689"/>
        <item h="1" x="690"/>
        <item h="1" x="691"/>
        <item h="1" x="693"/>
        <item h="1" x="694"/>
        <item h="1" x="695"/>
        <item h="1" x="696"/>
        <item h="1" x="697"/>
        <item h="1" x="698"/>
        <item h="1" x="699"/>
        <item h="1" x="702"/>
        <item h="1" x="703"/>
        <item h="1" x="704"/>
        <item h="1" x="705"/>
        <item h="1" x="706"/>
        <item h="1" x="707"/>
        <item h="1" x="708"/>
        <item h="1" x="709"/>
        <item h="1" x="710"/>
        <item h="1" x="711"/>
        <item h="1" x="712"/>
        <item h="1" x="713"/>
        <item h="1" x="714"/>
        <item h="1" x="715"/>
        <item h="1" x="716"/>
        <item h="1" x="717"/>
        <item h="1" x="718"/>
        <item h="1" x="719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5">
    <i>
      <x/>
    </i>
    <i r="1">
      <x v="1"/>
    </i>
    <i r="1">
      <x v="5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97">
    <format dxfId="1739">
      <pivotArea field="27" type="button" dataOnly="0" labelOnly="1" outline="0" axis="axisPage" fieldPosition="0"/>
    </format>
    <format dxfId="1738">
      <pivotArea outline="0" collapsedLevelsAreSubtotals="1" fieldPosition="0"/>
    </format>
    <format dxfId="1737">
      <pivotArea type="all" dataOnly="0" outline="0" fieldPosition="0"/>
    </format>
    <format dxfId="1736">
      <pivotArea type="all" dataOnly="0" outline="0" fieldPosition="0"/>
    </format>
    <format dxfId="1735">
      <pivotArea outline="0" collapsedLevelsAreSubtotals="1" fieldPosition="0"/>
    </format>
    <format dxfId="1734">
      <pivotArea dataOnly="0" labelOnly="1" grandRow="1" outline="0" fieldPosition="0"/>
    </format>
    <format dxfId="1733">
      <pivotArea dataOnly="0" labelOnly="1" outline="0" axis="axisValues" fieldPosition="0"/>
    </format>
    <format dxfId="1732">
      <pivotArea type="all" dataOnly="0" outline="0" fieldPosition="0"/>
    </format>
    <format dxfId="1731">
      <pivotArea outline="0" collapsedLevelsAreSubtotals="1" fieldPosition="0"/>
    </format>
    <format dxfId="1730">
      <pivotArea dataOnly="0" labelOnly="1" grandRow="1" outline="0" fieldPosition="0"/>
    </format>
    <format dxfId="1729">
      <pivotArea dataOnly="0" labelOnly="1" outline="0" axis="axisValues" fieldPosition="0"/>
    </format>
    <format dxfId="1728">
      <pivotArea grandRow="1" outline="0" collapsedLevelsAreSubtotals="1" fieldPosition="0"/>
    </format>
    <format dxfId="1727">
      <pivotArea type="all" dataOnly="0" outline="0" fieldPosition="0"/>
    </format>
    <format dxfId="1726">
      <pivotArea outline="0" collapsedLevelsAreSubtotals="1" fieldPosition="0"/>
    </format>
    <format dxfId="1725">
      <pivotArea dataOnly="0" labelOnly="1" grandRow="1" outline="0" fieldPosition="0"/>
    </format>
    <format dxfId="1724">
      <pivotArea dataOnly="0" labelOnly="1" outline="0" axis="axisValues" fieldPosition="0"/>
    </format>
    <format dxfId="1723">
      <pivotArea type="all" dataOnly="0" outline="0" fieldPosition="0"/>
    </format>
    <format dxfId="1722">
      <pivotArea outline="0" collapsedLevelsAreSubtotals="1" fieldPosition="0"/>
    </format>
    <format dxfId="1721">
      <pivotArea dataOnly="0" labelOnly="1" grandRow="1" outline="0" fieldPosition="0"/>
    </format>
    <format dxfId="1720">
      <pivotArea dataOnly="0" labelOnly="1" outline="0" axis="axisValues" fieldPosition="0"/>
    </format>
    <format dxfId="1719">
      <pivotArea type="all" dataOnly="0" outline="0" fieldPosition="0"/>
    </format>
    <format>
      <pivotArea type="all" dataOnly="0" outline="0" fieldPosition="0"/>
    </format>
    <format dxfId="1718">
      <pivotArea grandRow="1" outline="0" collapsedLevelsAreSubtotals="1" fieldPosition="0"/>
    </format>
    <format dxfId="1717">
      <pivotArea type="all" dataOnly="0" outline="0" fieldPosition="0"/>
    </format>
    <format dxfId="1716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1715">
      <pivotArea dataOnly="0" labelOnly="1" outline="0" axis="axisValues" fieldPosition="0"/>
    </format>
    <format dxfId="1714">
      <pivotArea type="all" dataOnly="0" outline="0" fieldPosition="0"/>
    </format>
    <format dxfId="1713">
      <pivotArea outline="0" collapsedLevelsAreSubtotals="1" fieldPosition="0"/>
    </format>
    <format dxfId="1712">
      <pivotArea dataOnly="0" labelOnly="1" grandRow="1" outline="0" fieldPosition="0"/>
    </format>
    <format dxfId="1711">
      <pivotArea dataOnly="0" labelOnly="1" outline="0" axis="axisValues" fieldPosition="0"/>
    </format>
    <format dxfId="1710">
      <pivotArea type="all" dataOnly="0" outline="0" fieldPosition="0"/>
    </format>
    <format dxfId="1709">
      <pivotArea outline="0" collapsedLevelsAreSubtotals="1" fieldPosition="0"/>
    </format>
    <format dxfId="1708">
      <pivotArea dataOnly="0" labelOnly="1" grandRow="1" outline="0" fieldPosition="0"/>
    </format>
    <format dxfId="1707">
      <pivotArea dataOnly="0" labelOnly="1" outline="0" axis="axisValues" fieldPosition="0"/>
    </format>
    <format dxfId="1706">
      <pivotArea type="all" dataOnly="0" outline="0" fieldPosition="0"/>
    </format>
    <format dxfId="1705">
      <pivotArea outline="0" collapsedLevelsAreSubtotals="1" fieldPosition="0"/>
    </format>
    <format dxfId="1704">
      <pivotArea field="44" type="button" dataOnly="0" labelOnly="1" outline="0" axis="axisRow" fieldPosition="0"/>
    </format>
    <format dxfId="1703">
      <pivotArea dataOnly="0" labelOnly="1" grandRow="1" outline="0" fieldPosition="0"/>
    </format>
    <format dxfId="1702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1701">
      <pivotArea field="27" type="button" dataOnly="0" labelOnly="1" outline="0" axis="axisPage" fieldPosition="0"/>
    </format>
    <format dxfId="1700">
      <pivotArea field="44" type="button" dataOnly="0" labelOnly="1" outline="0" axis="axisRow" fieldPosition="0"/>
    </format>
    <format dxfId="1699">
      <pivotArea dataOnly="0" labelOnly="1" fieldPosition="0">
        <references count="1">
          <reference field="44" count="2">
            <x v="0"/>
            <x v="1"/>
          </reference>
        </references>
      </pivotArea>
    </format>
    <format dxfId="1698">
      <pivotArea dataOnly="0" labelOnly="1" grandRow="1" outline="0" fieldPosition="0"/>
    </format>
    <format dxfId="1697">
      <pivotArea dataOnly="0" labelOnly="1" fieldPosition="0">
        <references count="2">
          <reference field="42" count="2">
            <x v="3"/>
            <x v="4"/>
          </reference>
          <reference field="44" count="1" selected="0">
            <x v="0"/>
          </reference>
        </references>
      </pivotArea>
    </format>
    <format dxfId="1696">
      <pivotArea dataOnly="0" labelOnly="1" fieldPosition="0">
        <references count="2">
          <reference field="42" count="1">
            <x v="10"/>
          </reference>
          <reference field="44" count="1" selected="0">
            <x v="1"/>
          </reference>
        </references>
      </pivotArea>
    </format>
    <format dxfId="1695">
      <pivotArea field="44" type="button" dataOnly="0" labelOnly="1" outline="0" axis="axisRow" fieldPosition="0"/>
    </format>
    <format dxfId="1694">
      <pivotArea dataOnly="0" labelOnly="1" outline="0" axis="axisValues" fieldPosition="0"/>
    </format>
    <format dxfId="1693">
      <pivotArea field="44" type="button" dataOnly="0" labelOnly="1" outline="0" axis="axisRow" fieldPosition="0"/>
    </format>
    <format dxfId="1692">
      <pivotArea dataOnly="0" labelOnly="1" outline="0" axis="axisValues" fieldPosition="0"/>
    </format>
    <format dxfId="1691">
      <pivotArea field="44" type="button" dataOnly="0" labelOnly="1" outline="0" axis="axisRow" fieldPosition="0"/>
    </format>
    <format dxfId="1690">
      <pivotArea dataOnly="0" labelOnly="1" outline="0" axis="axisValues" fieldPosition="0"/>
    </format>
    <format dxfId="1689">
      <pivotArea collapsedLevelsAreSubtotals="1" fieldPosition="0">
        <references count="1">
          <reference field="44" count="1">
            <x v="0"/>
          </reference>
        </references>
      </pivotArea>
    </format>
    <format dxfId="1688">
      <pivotArea dataOnly="0" labelOnly="1" fieldPosition="0">
        <references count="1">
          <reference field="44" count="1">
            <x v="0"/>
          </reference>
        </references>
      </pivotArea>
    </format>
    <format dxfId="1687">
      <pivotArea collapsedLevelsAreSubtotals="1" fieldPosition="0">
        <references count="1">
          <reference field="44" count="1">
            <x v="0"/>
          </reference>
        </references>
      </pivotArea>
    </format>
    <format dxfId="1686">
      <pivotArea dataOnly="0" labelOnly="1" fieldPosition="0">
        <references count="1">
          <reference field="44" count="1">
            <x v="0"/>
          </reference>
        </references>
      </pivotArea>
    </format>
    <format dxfId="1685">
      <pivotArea collapsedLevelsAreSubtotals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1684">
      <pivotArea dataOnly="0" labelOnly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1683">
      <pivotArea collapsedLevelsAreSubtotals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1682">
      <pivotArea dataOnly="0" labelOnly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1681">
      <pivotArea collapsedLevelsAreSubtotals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1680">
      <pivotArea dataOnly="0" labelOnly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1679">
      <pivotArea collapsedLevelsAreSubtotals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1678">
      <pivotArea dataOnly="0" labelOnly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1677">
      <pivotArea grandRow="1" outline="0" collapsedLevelsAreSubtotals="1" fieldPosition="0"/>
    </format>
    <format dxfId="1676">
      <pivotArea dataOnly="0" labelOnly="1" grandRow="1" outline="0" fieldPosition="0"/>
    </format>
    <format dxfId="1675">
      <pivotArea grandRow="1" outline="0" collapsedLevelsAreSubtotals="1" fieldPosition="0"/>
    </format>
    <format dxfId="1674">
      <pivotArea dataOnly="0" labelOnly="1" grandRow="1" outline="0" fieldPosition="0"/>
    </format>
    <format dxfId="1673">
      <pivotArea grandRow="1" outline="0" collapsedLevelsAreSubtotals="1" fieldPosition="0"/>
    </format>
    <format dxfId="1672">
      <pivotArea dataOnly="0" labelOnly="1" grandRow="1" outline="0" fieldPosition="0"/>
    </format>
    <format>
      <pivotArea type="all" dataOnly="0" outline="0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671">
      <pivotArea field="44" type="button" dataOnly="0" labelOnly="1" outline="0" axis="axisRow" fieldPosition="0"/>
    </format>
    <format dxfId="1670">
      <pivotArea dataOnly="0" labelOnly="1" outline="0" axis="axisValues" fieldPosition="0"/>
    </format>
    <format dxfId="1669">
      <pivotArea field="44" type="button" dataOnly="0" labelOnly="1" outline="0" axis="axisRow" fieldPosition="0"/>
    </format>
    <format dxfId="1668">
      <pivotArea dataOnly="0" labelOnly="1" outline="0" axis="axisValues" fieldPosition="0"/>
    </format>
    <format dxfId="1667">
      <pivotArea field="44" type="button" dataOnly="0" labelOnly="1" outline="0" axis="axisRow" fieldPosition="0"/>
    </format>
    <format dxfId="1666">
      <pivotArea dataOnly="0" labelOnly="1" outline="0" axis="axisValues" fieldPosition="0"/>
    </format>
    <format dxfId="1665">
      <pivotArea grandRow="1" outline="0" collapsedLevelsAreSubtotals="1" fieldPosition="0"/>
    </format>
    <format dxfId="1664">
      <pivotArea dataOnly="0" labelOnly="1" grandRow="1" outline="0" fieldPosition="0"/>
    </format>
    <format dxfId="1663">
      <pivotArea grandRow="1" outline="0" collapsedLevelsAreSubtotals="1" fieldPosition="0"/>
    </format>
    <format dxfId="1662">
      <pivotArea dataOnly="0" labelOnly="1" grandRow="1" outline="0" fieldPosition="0"/>
    </format>
    <format dxfId="1661">
      <pivotArea grandRow="1" outline="0" collapsedLevelsAreSubtotals="1" fieldPosition="0"/>
    </format>
    <format dxfId="166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fieldPosition="0">
        <references count="1">
          <reference field="44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2">
          <reference field="42" count="2">
            <x v="4"/>
            <x v="5"/>
          </reference>
          <reference field="44" count="1" selected="0">
            <x v="0"/>
          </reference>
        </references>
      </pivotArea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rifa_Data_Inclusao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2:T128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600"/>
        <item m="1" x="7357"/>
        <item m="1" x="7801"/>
        <item m="1" x="6117"/>
        <item m="1" x="1071"/>
        <item m="1" x="3483"/>
        <item m="1" x="7100"/>
        <item m="1" x="3626"/>
        <item m="1" x="3523"/>
        <item m="1" x="5261"/>
        <item m="1" x="6331"/>
        <item m="1" x="6013"/>
        <item m="1" x="7837"/>
        <item x="41"/>
        <item m="1" x="5342"/>
        <item m="1" x="7952"/>
        <item m="1" x="7839"/>
        <item m="1" x="7393"/>
        <item m="1" x="7213"/>
        <item m="1" x="7936"/>
        <item m="1" x="7935"/>
        <item m="1" x="7953"/>
        <item m="1" x="7893"/>
        <item m="1" x="3525"/>
        <item m="1" x="7335"/>
        <item m="1" x="7206"/>
        <item m="1" x="7378"/>
        <item m="1" x="7838"/>
        <item m="1" x="7829"/>
        <item m="1" x="7091"/>
        <item m="1" x="7391"/>
        <item m="1" x="7081"/>
        <item m="1" x="7118"/>
        <item m="1" x="1065"/>
        <item m="1" x="7834"/>
        <item m="1" x="5062"/>
        <item m="1" x="7111"/>
        <item m="1" x="6834"/>
        <item m="1" x="7319"/>
        <item m="1" x="7082"/>
        <item m="1" x="6998"/>
        <item m="1" x="7423"/>
        <item m="1" x="7422"/>
        <item m="1" x="7421"/>
        <item m="1" x="7192"/>
        <item m="1" x="6914"/>
        <item m="1" x="7377"/>
        <item m="1" x="7836"/>
        <item m="1" x="7835"/>
        <item m="1" x="7847"/>
        <item m="1" x="7334"/>
        <item m="1" x="7312"/>
        <item m="1" x="7547"/>
        <item m="1" x="7832"/>
        <item m="1" x="7833"/>
        <item m="1" x="7828"/>
        <item m="1" x="7830"/>
        <item m="1" x="7831"/>
        <item m="1" x="6974"/>
        <item m="1" x="7323"/>
        <item m="1" x="7969"/>
        <item m="1" x="6064"/>
        <item m="1" x="7848"/>
        <item m="1" x="7849"/>
        <item m="1" x="7392"/>
        <item m="1" x="6955"/>
        <item m="1" x="7942"/>
        <item m="1" x="7943"/>
        <item m="1" x="7110"/>
        <item m="1" x="7113"/>
        <item m="1" x="7826"/>
        <item m="1" x="7114"/>
        <item m="1" x="7406"/>
        <item m="1" x="7412"/>
        <item m="1" x="7363"/>
        <item m="1" x="7209"/>
        <item m="1" x="6904"/>
        <item m="1" x="7384"/>
        <item m="1" x="6964"/>
        <item m="1" x="6975"/>
        <item m="1" x="7988"/>
        <item m="1" x="7840"/>
        <item m="1" x="7850"/>
        <item m="1" x="7853"/>
        <item m="1" x="7420"/>
        <item m="1" x="7096"/>
        <item m="1" x="7094"/>
        <item m="1" x="7174"/>
        <item m="1" x="1063"/>
        <item m="1" x="1913"/>
        <item m="1" x="1914"/>
        <item m="1" x="6856"/>
        <item m="1" x="6855"/>
        <item m="1" x="7379"/>
        <item m="1" x="6913"/>
        <item m="1" x="6924"/>
        <item m="1" x="7854"/>
        <item m="1" x="7855"/>
        <item m="1" x="7852"/>
        <item m="1" x="7012"/>
        <item m="1" x="7851"/>
        <item m="1" x="7827"/>
        <item m="1" x="7825"/>
        <item m="1" x="7821"/>
        <item m="1" x="7098"/>
        <item m="1" x="7115"/>
        <item m="1" x="5240"/>
        <item m="1" x="7158"/>
        <item m="1" x="7171"/>
        <item m="1" x="6838"/>
        <item m="1" x="3509"/>
        <item m="1" x="7424"/>
        <item m="1" x="7824"/>
        <item m="1" x="6957"/>
        <item m="1" x="6956"/>
        <item m="1" x="7945"/>
        <item m="1" x="7142"/>
        <item m="1" x="7207"/>
        <item m="1" x="7333"/>
        <item m="1" x="7332"/>
        <item m="1" x="7230"/>
        <item m="1" x="7810"/>
        <item m="1" x="6405"/>
        <item m="1" x="6927"/>
        <item m="1" x="6926"/>
        <item m="1" x="6925"/>
        <item m="1" x="7940"/>
        <item m="1" x="7941"/>
        <item m="1" x="7944"/>
        <item m="1" x="3544"/>
        <item m="1" x="7823"/>
        <item m="1" x="4166"/>
        <item m="1" x="7659"/>
        <item m="1" x="7414"/>
        <item m="1" x="7419"/>
        <item m="1" x="7112"/>
        <item m="1" x="7137"/>
        <item m="1" x="6837"/>
        <item m="1" x="6857"/>
        <item m="1" x="7290"/>
        <item m="1" x="6947"/>
        <item m="1" x="7938"/>
        <item m="1" x="7811"/>
        <item m="1" x="6950"/>
        <item m="1" x="6951"/>
        <item m="1" x="7017"/>
        <item m="1" x="7416"/>
        <item m="1" x="7067"/>
        <item m="1" x="7074"/>
        <item m="1" x="7873"/>
        <item m="1" x="7890"/>
        <item m="1" x="7891"/>
        <item m="1" x="7892"/>
        <item m="1" x="7103"/>
        <item m="1" x="7136"/>
        <item m="1" x="7977"/>
        <item m="1" x="6446"/>
        <item m="1" x="7994"/>
        <item m="1" x="7995"/>
        <item m="1" x="7818"/>
        <item m="1" x="7385"/>
        <item m="1" x="6928"/>
        <item m="1" x="7939"/>
        <item m="1" x="7014"/>
        <item m="1" x="3552"/>
        <item m="1" x="7013"/>
        <item m="1" x="7425"/>
        <item m="1" x="7417"/>
        <item m="1" x="7418"/>
        <item m="1" x="7415"/>
        <item m="1" x="7172"/>
        <item m="1" x="7816"/>
        <item m="1" x="7820"/>
        <item m="1" x="7817"/>
        <item m="1" x="7815"/>
        <item m="1" x="7814"/>
        <item m="1" x="7894"/>
        <item m="1" x="7703"/>
        <item m="1" x="7895"/>
        <item m="1" x="7151"/>
        <item m="1" x="7154"/>
        <item m="1" x="7152"/>
        <item m="1" x="7153"/>
        <item m="1" x="7244"/>
        <item m="1" x="7324"/>
        <item m="1" x="7269"/>
        <item m="1" x="6923"/>
        <item m="1" x="6858"/>
        <item m="1" x="6854"/>
        <item m="1" x="6915"/>
        <item m="1" x="6916"/>
        <item m="1" x="6929"/>
        <item m="1" x="7822"/>
        <item m="1" x="7819"/>
        <item m="1" x="6954"/>
        <item m="1" x="6953"/>
        <item m="1" x="7029"/>
        <item m="1" x="7030"/>
        <item m="1" x="7031"/>
        <item m="1" x="7105"/>
        <item m="1" x="7951"/>
        <item m="1" x="7289"/>
        <item m="1" x="7672"/>
        <item m="1" x="7117"/>
        <item m="1" x="5951"/>
        <item m="1" x="7134"/>
        <item m="1" x="6911"/>
        <item m="1" x="7156"/>
        <item m="1" x="7157"/>
        <item m="1" x="7896"/>
        <item m="1" x="7897"/>
        <item m="1" x="7898"/>
        <item m="1" x="7899"/>
        <item m="1" x="7900"/>
        <item m="1" x="7901"/>
        <item m="1" x="7902"/>
        <item m="1" x="7239"/>
        <item m="1" x="6899"/>
        <item m="1" x="7159"/>
        <item m="1" x="7221"/>
        <item m="1" x="7934"/>
        <item m="1" x="7933"/>
        <item m="1" x="6844"/>
        <item m="1" x="6853"/>
        <item m="1" x="6907"/>
        <item m="1" x="7109"/>
        <item m="1" x="6912"/>
        <item m="1" x="6910"/>
        <item m="1" x="7200"/>
        <item m="1" x="6922"/>
        <item m="1" x="6952"/>
        <item m="1" x="6934"/>
        <item m="1" x="6931"/>
        <item m="1" x="6935"/>
        <item m="1" x="7258"/>
        <item m="1" x="6976"/>
        <item m="1" x="6996"/>
        <item m="1" x="7020"/>
        <item m="1" x="6993"/>
        <item m="1" x="7036"/>
        <item m="1" x="7038"/>
        <item m="1" x="7037"/>
        <item m="1" x="7309"/>
        <item m="1" x="7073"/>
        <item m="1" x="7308"/>
        <item m="1" x="7310"/>
        <item m="1" x="6992"/>
        <item m="1" x="7303"/>
        <item m="1" x="7095"/>
        <item m="1" x="7701"/>
        <item m="1" x="7702"/>
        <item m="1" x="7116"/>
        <item m="1" x="7320"/>
        <item m="1" x="7155"/>
        <item m="1" x="7252"/>
        <item m="1" x="7173"/>
        <item m="1" x="7973"/>
        <item m="1" x="7978"/>
        <item m="1" x="7296"/>
        <item m="1" x="7294"/>
        <item m="1" x="7295"/>
        <item m="1" x="7786"/>
        <item m="1" x="7914"/>
        <item m="1" x="7301"/>
        <item m="1" x="7300"/>
        <item m="1" x="7986"/>
        <item m="1" x="7996"/>
        <item m="1" x="7229"/>
        <item m="1" x="7999"/>
        <item m="1" x="7287"/>
        <item m="1" x="7286"/>
        <item m="1" x="7204"/>
        <item m="1" x="3545"/>
        <item m="1" x="6830"/>
        <item m="1" x="7246"/>
        <item m="1" x="6930"/>
        <item m="1" x="6949"/>
        <item m="1" x="6961"/>
        <item m="1" x="6966"/>
        <item m="1" x="6958"/>
        <item m="1" x="7035"/>
        <item m="1" x="7275"/>
        <item m="1" x="7272"/>
        <item m="1" x="7097"/>
        <item m="1" x="7883"/>
        <item m="1" x="7886"/>
        <item m="1" x="7887"/>
        <item m="1" x="7884"/>
        <item m="1" x="7885"/>
        <item m="1" x="6012"/>
        <item m="1" x="7903"/>
        <item m="1" x="7879"/>
        <item m="1" x="7880"/>
        <item m="1" x="7882"/>
        <item m="1" x="7881"/>
        <item m="1" x="7888"/>
        <item m="1" x="6850"/>
        <item m="1" x="7133"/>
        <item m="1" x="7889"/>
        <item m="1" x="7145"/>
        <item m="1" x="7955"/>
        <item m="1" x="7975"/>
        <item m="1" x="7211"/>
        <item m="1" x="5058"/>
        <item m="1" x="7240"/>
        <item m="1" x="7241"/>
        <item m="1" x="6900"/>
        <item m="1" x="7223"/>
        <item m="1" x="7027"/>
        <item m="1" x="7214"/>
        <item m="1" x="7877"/>
        <item m="1" x="5358"/>
        <item m="1" x="5983"/>
        <item m="1" x="7247"/>
        <item m="1" x="5347"/>
        <item m="1" x="6919"/>
        <item m="1" x="6355"/>
        <item m="1" x="6921"/>
        <item m="1" x="7311"/>
        <item m="1" x="5370"/>
        <item m="1" x="6965"/>
        <item m="1" x="7812"/>
        <item m="1" x="7813"/>
        <item m="1" x="7274"/>
        <item m="1" x="7034"/>
        <item m="1" x="6372"/>
        <item m="1" x="7322"/>
        <item m="1" x="5439"/>
        <item m="1" x="7146"/>
        <item m="1" x="7162"/>
        <item m="1" x="7164"/>
        <item m="1" x="7165"/>
        <item m="1" x="7166"/>
        <item m="1" x="5487"/>
        <item m="1" x="5469"/>
        <item m="1" x="7972"/>
        <item m="1" x="7971"/>
        <item m="1" x="7191"/>
        <item m="1" x="7775"/>
        <item m="1" x="7497"/>
        <item m="1" x="7926"/>
        <item m="1" x="7927"/>
        <item m="1" x="7267"/>
        <item m="1" x="7329"/>
        <item m="1" x="7268"/>
        <item m="1" x="5546"/>
        <item m="1" x="6333"/>
        <item m="1" x="7197"/>
        <item m="1" x="7205"/>
        <item m="1" x="6391"/>
        <item m="1" x="7270"/>
        <item m="1" x="5968"/>
        <item m="1" x="5348"/>
        <item m="1" x="5359"/>
        <item m="1" x="7271"/>
        <item m="1" x="5379"/>
        <item m="1" x="6999"/>
        <item m="1" x="6995"/>
        <item m="1" x="6994"/>
        <item m="1" x="7015"/>
        <item m="1" x="7028"/>
        <item m="1" x="7946"/>
        <item m="1" x="7947"/>
        <item m="1" x="7948"/>
        <item m="1" x="7949"/>
        <item m="1" x="7950"/>
        <item m="1" x="6905"/>
        <item m="1" x="7930"/>
        <item m="1" x="6371"/>
        <item m="1" x="5438"/>
        <item m="1" x="7878"/>
        <item m="1" x="6394"/>
        <item m="1" x="7119"/>
        <item m="1" x="7135"/>
        <item m="1" x="1818"/>
        <item m="1" x="5471"/>
        <item m="1" x="5470"/>
        <item m="1" x="7339"/>
        <item m="1" x="7338"/>
        <item m="1" x="7976"/>
        <item m="1" x="4962"/>
        <item m="1" x="7987"/>
        <item m="1" x="7190"/>
        <item m="1" x="1067"/>
        <item m="1" x="7997"/>
        <item m="1" x="7217"/>
        <item m="1" x="1068"/>
        <item m="1" x="7331"/>
        <item m="1" x="7203"/>
        <item m="1" x="7260"/>
        <item m="1" x="7288"/>
        <item m="1" x="7932"/>
        <item m="1" x="7580"/>
        <item m="1" x="7583"/>
        <item m="1" x="7584"/>
        <item m="1" x="7585"/>
        <item m="1" x="6868"/>
        <item m="1" x="6341"/>
        <item m="1" x="5340"/>
        <item m="1" x="5339"/>
        <item m="1" x="7593"/>
        <item m="1" x="7594"/>
        <item m="1" x="7592"/>
        <item m="1" x="7622"/>
        <item m="1" x="7623"/>
        <item m="1" x="7624"/>
        <item m="1" x="7625"/>
        <item m="1" x="7626"/>
        <item m="1" x="7627"/>
        <item m="1" x="6877"/>
        <item m="1" x="7628"/>
        <item m="1" x="7629"/>
        <item m="1" x="6859"/>
        <item m="1" x="7630"/>
        <item m="1" x="6878"/>
        <item m="1" x="6879"/>
        <item m="1" x="6874"/>
        <item m="1" x="6875"/>
        <item m="1" x="6876"/>
        <item m="1" x="7598"/>
        <item m="1" x="7599"/>
        <item m="1" x="7638"/>
        <item m="1" x="7639"/>
        <item m="1" x="7640"/>
        <item m="1" x="5350"/>
        <item m="1" x="7644"/>
        <item m="1" x="7643"/>
        <item m="1" x="7937"/>
        <item m="1" x="5360"/>
        <item m="1" x="7648"/>
        <item m="1" x="7649"/>
        <item m="1" x="6963"/>
        <item m="1" x="7016"/>
        <item m="1" x="6962"/>
        <item m="1" x="6978"/>
        <item m="1" x="7841"/>
        <item m="1" x="7842"/>
        <item m="1" x="7843"/>
        <item m="1" x="7844"/>
        <item m="1" x="7033"/>
        <item m="1" x="7032"/>
        <item m="1" x="7856"/>
        <item m="1" x="7144"/>
        <item m="1" x="7857"/>
        <item m="1" x="7858"/>
        <item m="1" x="7662"/>
        <item m="1" x="7859"/>
        <item m="1" x="7868"/>
        <item m="1" x="5418"/>
        <item m="1" x="5419"/>
        <item m="1" x="7669"/>
        <item m="1" x="7680"/>
        <item m="1" x="7681"/>
        <item m="1" x="7682"/>
        <item m="1" x="7870"/>
        <item m="1" x="7683"/>
        <item m="1" x="7684"/>
        <item m="1" x="7089"/>
        <item m="1" x="7090"/>
        <item m="1" x="7871"/>
        <item m="1" x="7099"/>
        <item m="1" x="7874"/>
        <item m="1" x="7875"/>
        <item m="1" x="7738"/>
        <item m="1" x="7724"/>
        <item m="1" x="7725"/>
        <item m="1" x="7726"/>
        <item m="1" x="7727"/>
        <item m="1" x="7569"/>
        <item m="1" x="7728"/>
        <item m="1" x="7722"/>
        <item m="1" x="7732"/>
        <item m="1" x="7733"/>
        <item m="1" x="7734"/>
        <item m="1" x="7735"/>
        <item m="1" x="7736"/>
        <item m="1" x="7737"/>
        <item m="1" x="7739"/>
        <item m="1" x="7740"/>
        <item m="1" x="7741"/>
        <item m="1" x="7742"/>
        <item m="1" x="7729"/>
        <item m="1" x="7731"/>
        <item m="1" x="7749"/>
        <item m="1" x="7755"/>
        <item m="1" x="6378"/>
        <item m="1" x="7723"/>
        <item m="1" x="7756"/>
        <item m="1" x="7769"/>
        <item m="1" x="7163"/>
        <item m="1" x="7763"/>
        <item m="1" x="7764"/>
        <item m="1" x="7765"/>
        <item m="1" x="7767"/>
        <item m="1" x="7954"/>
        <item m="1" x="7340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70"/>
        <item m="1" x="7974"/>
        <item m="1" x="7908"/>
        <item m="1" x="7909"/>
        <item m="1" x="5491"/>
        <item m="1" x="7979"/>
        <item m="1" x="7980"/>
        <item m="1" x="7981"/>
        <item m="1" x="6823"/>
        <item m="1" x="7982"/>
        <item m="1" x="7297"/>
        <item m="1" x="7983"/>
        <item m="1" x="7984"/>
        <item m="1" x="7985"/>
        <item m="1" x="6989"/>
        <item m="1" x="7298"/>
        <item m="1" x="7989"/>
        <item m="1" x="7990"/>
        <item m="1" x="5518"/>
        <item m="1" x="7991"/>
        <item m="1" x="7992"/>
        <item m="1" x="7993"/>
        <item m="1" x="7216"/>
        <item m="1" x="7998"/>
        <item m="1" x="7920"/>
        <item m="1" x="7236"/>
        <item m="1" x="7238"/>
        <item m="1" x="7237"/>
        <item m="1" x="7222"/>
        <item m="1" x="7928"/>
        <item m="1" x="7245"/>
        <item m="1" x="7262"/>
        <item m="1" x="7261"/>
        <item m="1" x="7806"/>
        <item m="1" x="7579"/>
        <item m="1" x="6824"/>
        <item m="1" x="7586"/>
        <item m="1" x="5969"/>
        <item m="1" x="7587"/>
        <item m="1" x="7588"/>
        <item m="1" x="6840"/>
        <item m="1" x="7808"/>
        <item m="1" x="5336"/>
        <item m="1" x="7596"/>
        <item m="1" x="7597"/>
        <item m="1" x="7600"/>
        <item m="1" x="6867"/>
        <item m="1" x="6356"/>
        <item m="1" x="6898"/>
        <item m="1" x="6863"/>
        <item m="1" x="7601"/>
        <item m="1" x="7602"/>
        <item m="1" x="7603"/>
        <item m="1" x="7614"/>
        <item m="1" x="7615"/>
        <item m="1" x="6881"/>
        <item m="1" x="7616"/>
        <item m="1" x="6882"/>
        <item m="1" x="7617"/>
        <item m="1" x="7618"/>
        <item m="1" x="7619"/>
        <item m="1" x="7612"/>
        <item m="1" x="7613"/>
        <item m="1" x="7620"/>
        <item m="1" x="7621"/>
        <item m="1" x="6883"/>
        <item m="1" x="5984"/>
        <item m="1" x="5349"/>
        <item m="1" x="6908"/>
        <item m="1" x="7645"/>
        <item m="1" x="7809"/>
        <item m="1" x="7263"/>
        <item m="1" x="6357"/>
        <item m="1" x="6932"/>
        <item m="1" x="6937"/>
        <item m="1" x="7536"/>
        <item m="1" x="6967"/>
        <item m="1" x="6991"/>
        <item m="1" x="7315"/>
        <item m="1" x="7845"/>
        <item m="1" x="7846"/>
        <item m="1" x="7018"/>
        <item m="1" x="1069"/>
        <item m="1" x="7660"/>
        <item m="1" x="7661"/>
        <item m="1" x="7860"/>
        <item m="1" x="7861"/>
        <item m="1" x="7862"/>
        <item m="1" x="7863"/>
        <item m="1" x="7864"/>
        <item m="1" x="7865"/>
        <item m="1" x="7866"/>
        <item m="1" x="7867"/>
        <item m="1" x="7670"/>
        <item m="1" x="7302"/>
        <item m="1" x="7553"/>
        <item m="1" x="7869"/>
        <item m="1" x="5434"/>
        <item m="1" x="6375"/>
        <item m="1" x="7872"/>
        <item m="1" x="7876"/>
        <item m="1" x="7904"/>
        <item m="1" x="7905"/>
        <item m="1" x="7906"/>
        <item m="1" x="7697"/>
        <item m="1" x="7698"/>
        <item m="1" x="7907"/>
        <item m="1" x="7699"/>
        <item m="1" x="7102"/>
        <item m="1" x="6220"/>
        <item m="1" x="7730"/>
        <item m="1" x="7750"/>
        <item m="1" x="7751"/>
        <item m="1" x="7752"/>
        <item m="1" x="7753"/>
        <item m="1" x="7754"/>
        <item m="1" x="7761"/>
        <item m="1" x="7762"/>
        <item m="1" x="5486"/>
        <item m="1" x="7150"/>
        <item m="1" x="7766"/>
        <item m="1" x="7768"/>
        <item m="1" x="7704"/>
        <item m="1" x="7717"/>
        <item m="1" x="7718"/>
        <item m="1" x="7719"/>
        <item m="1" x="7721"/>
        <item m="1" x="7143"/>
        <item m="1" x="7910"/>
        <item m="1" x="7911"/>
        <item m="1" x="7912"/>
        <item m="1" x="7913"/>
        <item m="1" x="7776"/>
        <item m="1" x="7915"/>
        <item m="1" x="7916"/>
        <item m="1" x="7917"/>
        <item m="1" x="7918"/>
        <item m="1" x="7919"/>
        <item m="1" x="7921"/>
        <item m="1" x="7922"/>
        <item m="1" x="4686"/>
        <item m="1" x="7923"/>
        <item m="1" x="5973"/>
        <item m="1" x="7924"/>
        <item m="1" x="7925"/>
        <item m="1" x="7798"/>
        <item m="1" x="7537"/>
        <item m="1" x="7805"/>
        <item m="1" x="7212"/>
        <item m="1" x="7929"/>
        <item m="1" x="7499"/>
        <item m="1" x="7390"/>
        <item m="1" x="7931"/>
        <item m="1" x="6825"/>
        <item m="1" x="4575"/>
        <item m="1" x="7581"/>
        <item m="1" x="7582"/>
        <item m="1" x="7196"/>
        <item m="1" x="4594"/>
        <item m="1" x="7589"/>
        <item m="1" x="6842"/>
        <item m="1" x="5950"/>
        <item m="1" x="7590"/>
        <item m="1" x="7591"/>
        <item m="1" x="7218"/>
        <item m="1" x="7595"/>
        <item m="1" x="7604"/>
        <item m="1" x="7605"/>
        <item m="1" x="7606"/>
        <item m="1" x="7607"/>
        <item m="1" x="7608"/>
        <item m="1" x="7609"/>
        <item m="1" x="7610"/>
        <item m="1" x="7611"/>
        <item m="1" x="7631"/>
        <item m="1" x="7632"/>
        <item m="1" x="7633"/>
        <item m="1" x="7634"/>
        <item m="1" x="6872"/>
        <item m="1" x="6871"/>
        <item m="1" x="6873"/>
        <item m="1" x="6884"/>
        <item m="1" x="6885"/>
        <item m="1" x="6880"/>
        <item m="1" x="7635"/>
        <item m="1" x="7636"/>
        <item m="1" x="6897"/>
        <item m="1" x="7637"/>
        <item m="1" x="7641"/>
        <item m="1" x="6903"/>
        <item m="1" x="6902"/>
        <item m="1" x="7642"/>
        <item m="1" x="7646"/>
        <item m="1" x="7647"/>
        <item m="1" x="5862"/>
        <item m="1" x="4689"/>
        <item m="1" x="7650"/>
        <item m="1" x="6936"/>
        <item m="1" x="5372"/>
        <item m="1" x="7651"/>
        <item m="1" x="6968"/>
        <item m="1" x="7652"/>
        <item m="1" x="7653"/>
        <item m="1" x="7002"/>
        <item m="1" x="6990"/>
        <item m="1" x="7654"/>
        <item m="1" x="7655"/>
        <item m="1" x="7273"/>
        <item m="1" x="7656"/>
        <item m="1" x="7657"/>
        <item m="1" x="7658"/>
        <item m="1" x="5063"/>
        <item m="1" x="7663"/>
        <item m="1" x="7041"/>
        <item m="1" x="7664"/>
        <item m="1" x="7665"/>
        <item m="1" x="7666"/>
        <item m="1" x="7667"/>
        <item m="1" x="7668"/>
        <item m="1" x="4811"/>
        <item m="1" x="7080"/>
        <item m="1" x="4775"/>
        <item m="1" x="4776"/>
        <item m="1" x="7671"/>
        <item m="1" x="7304"/>
        <item m="1" x="7673"/>
        <item m="1" x="7674"/>
        <item m="1" x="7675"/>
        <item m="1" x="7676"/>
        <item m="1" x="7677"/>
        <item m="1" x="7678"/>
        <item m="1" x="7679"/>
        <item m="1" x="7313"/>
        <item m="1" x="7316"/>
        <item m="1" x="7306"/>
        <item m="1" x="5690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700"/>
        <item m="1" x="6380"/>
        <item m="1" x="7123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128"/>
        <item m="1" x="7720"/>
        <item m="1" x="7743"/>
        <item m="1" x="7744"/>
        <item m="1" x="7745"/>
        <item m="1" x="7022"/>
        <item m="1" x="7746"/>
        <item m="1" x="7747"/>
        <item m="1" x="7748"/>
        <item m="1" x="7321"/>
        <item m="1" x="6219"/>
        <item m="1" x="7757"/>
        <item m="1" x="7758"/>
        <item m="1" x="7759"/>
        <item m="1" x="7760"/>
        <item m="1" x="6077"/>
        <item m="1" x="7330"/>
        <item m="1" x="7770"/>
        <item m="1" x="7771"/>
        <item m="1" x="7772"/>
        <item m="1" x="7773"/>
        <item m="1" x="7774"/>
        <item m="1" x="7259"/>
        <item m="1" x="7254"/>
        <item m="1" x="7777"/>
        <item x="3"/>
        <item m="1" x="7560"/>
        <item m="1" x="7561"/>
        <item m="1" x="7778"/>
        <item m="1" x="7779"/>
        <item m="1" x="7780"/>
        <item m="1" x="7781"/>
        <item m="1" x="7782"/>
        <item m="1" x="7783"/>
        <item m="1" x="952"/>
        <item m="1" x="7784"/>
        <item m="1" x="7785"/>
        <item m="1" x="3518"/>
        <item m="1" x="7257"/>
        <item m="1" x="7787"/>
        <item m="1" x="7788"/>
        <item m="1" x="7789"/>
        <item m="1" x="7790"/>
        <item m="1" x="7791"/>
        <item m="1" x="7792"/>
        <item m="1" x="7793"/>
        <item m="1" x="7242"/>
        <item m="1" x="7794"/>
        <item m="1" x="7795"/>
        <item m="1" x="7248"/>
        <item m="1" x="7249"/>
        <item m="1" x="7796"/>
        <item m="1" x="7797"/>
        <item m="1" x="7799"/>
        <item m="1" x="7000"/>
        <item m="1" x="7253"/>
        <item m="1" x="7266"/>
        <item m="1" x="7800"/>
        <item m="1" x="7802"/>
        <item m="1" x="7210"/>
        <item m="1" x="7803"/>
        <item m="1" x="7804"/>
        <item m="1" x="7220"/>
        <item m="1" x="7307"/>
        <item m="1" x="7353"/>
        <item m="1" x="7807"/>
        <item m="1" x="7454"/>
        <item m="1" x="7455"/>
        <item m="1" x="4576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345"/>
        <item m="1" x="5942"/>
        <item m="1" x="5941"/>
        <item m="1" x="6201"/>
        <item m="1" x="5940"/>
        <item m="1" x="7493"/>
        <item m="1" x="7494"/>
        <item m="1" x="5428"/>
        <item m="1" x="7208"/>
        <item m="1" x="7495"/>
        <item m="1" x="7496"/>
        <item x="9"/>
        <item m="1" x="7083"/>
        <item m="1" x="7498"/>
        <item m="1" x="6468"/>
        <item m="1" x="7500"/>
        <item m="1" x="5561"/>
        <item m="1" x="7219"/>
        <item m="1" x="7501"/>
        <item m="1" x="7502"/>
        <item m="1" x="7503"/>
        <item m="1" x="7504"/>
        <item m="1" x="7505"/>
        <item m="1" x="7506"/>
        <item m="1" x="7507"/>
        <item m="1" x="7362"/>
        <item m="1" x="7227"/>
        <item m="1" x="5558"/>
        <item m="1" x="5559"/>
        <item m="1" x="5560"/>
        <item m="1" x="5556"/>
        <item m="1" x="7508"/>
        <item m="1" x="7509"/>
        <item m="1" x="7510"/>
        <item m="1" x="7511"/>
        <item m="1" x="5293"/>
        <item m="1" x="5294"/>
        <item m="1" x="6887"/>
        <item m="1" x="7512"/>
        <item m="1" x="4612"/>
        <item m="1" x="5290"/>
        <item m="1" x="6886"/>
        <item m="1" x="529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5295"/>
        <item m="1" x="5955"/>
        <item m="1" x="5849"/>
        <item m="1" x="5850"/>
        <item m="1" x="7526"/>
        <item m="1" x="7527"/>
        <item m="1" x="4619"/>
        <item m="1" x="7231"/>
        <item m="1" x="7233"/>
        <item m="1" x="7234"/>
        <item m="1" x="7232"/>
        <item m="1" x="7235"/>
        <item m="1" x="5967"/>
        <item m="1" x="3505"/>
        <item m="1" x="7528"/>
        <item m="1" x="7529"/>
        <item m="1" x="7530"/>
        <item x="1"/>
        <item x="5"/>
        <item m="1" x="7251"/>
        <item m="1" x="6165"/>
        <item x="6"/>
        <item m="1" x="7255"/>
        <item m="1" x="7531"/>
        <item m="1" x="7256"/>
        <item m="1" x="6359"/>
        <item m="1" x="7265"/>
        <item m="1" x="7532"/>
        <item m="1" x="6944"/>
        <item m="1" x="6945"/>
        <item m="1" x="7533"/>
        <item m="1" x="7534"/>
        <item m="1" x="6942"/>
        <item m="1" x="7535"/>
        <item m="1" x="6943"/>
        <item m="1" x="7538"/>
        <item m="1" x="6972"/>
        <item m="1" x="7539"/>
        <item m="1" x="7277"/>
        <item m="1" x="7280"/>
        <item m="1" x="7019"/>
        <item m="1" x="5061"/>
        <item m="1" x="6997"/>
        <item m="1" x="6015"/>
        <item m="1" x="6988"/>
        <item m="1" x="7540"/>
        <item x="7"/>
        <item x="8"/>
        <item m="1" x="2569"/>
        <item m="1" x="7101"/>
        <item m="1" x="7541"/>
        <item m="1" x="5006"/>
        <item m="1" x="7542"/>
        <item m="1" x="7543"/>
        <item m="1" x="7008"/>
        <item m="1" x="7007"/>
        <item m="1" x="7544"/>
        <item m="1" x="7545"/>
        <item m="1" x="7010"/>
        <item m="1" x="7024"/>
        <item m="1" x="7025"/>
        <item m="1" x="7546"/>
        <item m="1" x="7023"/>
        <item m="1" x="7021"/>
        <item m="1" x="7411"/>
        <item m="1" x="7413"/>
        <item m="1" x="7409"/>
        <item m="1" x="7405"/>
        <item m="1" x="7410"/>
        <item m="1" x="7407"/>
        <item m="1" x="7408"/>
        <item m="1" x="7291"/>
        <item m="1" x="4754"/>
        <item m="1" x="7292"/>
        <item m="1" x="7548"/>
        <item m="1" x="7549"/>
        <item m="1" x="7054"/>
        <item m="1" x="7050"/>
        <item m="1" x="7052"/>
        <item m="1" x="7053"/>
        <item m="1" x="7049"/>
        <item m="1" x="5638"/>
        <item m="1" x="7550"/>
        <item x="4"/>
        <item m="1" x="7551"/>
        <item m="1" x="7552"/>
        <item m="1" x="7075"/>
        <item m="1" x="4780"/>
        <item m="1" x="7077"/>
        <item m="1" x="7078"/>
        <item m="1" x="7554"/>
        <item m="1" x="7555"/>
        <item m="1" x="7556"/>
        <item m="1" x="4787"/>
        <item m="1" x="7557"/>
        <item m="1" x="7558"/>
        <item m="1" x="7559"/>
        <item m="1" x="5244"/>
        <item m="1" x="7314"/>
        <item m="1" x="4815"/>
        <item m="1" x="6190"/>
        <item m="1" x="4814"/>
        <item m="1" x="4813"/>
        <item m="1" x="4812"/>
        <item m="1" x="5694"/>
        <item m="1" x="6016"/>
        <item m="1" x="5695"/>
        <item m="1" x="5696"/>
        <item m="1" x="5697"/>
        <item m="1" x="5692"/>
        <item m="1" x="5693"/>
        <item m="1" x="6202"/>
        <item m="1" x="6203"/>
        <item m="1" x="6018"/>
        <item m="1" x="6204"/>
        <item m="1" x="6205"/>
        <item m="1" x="6017"/>
        <item m="1" x="6020"/>
        <item m="1" x="5713"/>
        <item m="1" x="6019"/>
        <item m="1" x="5714"/>
        <item m="1" x="6206"/>
        <item m="1" x="7178"/>
        <item m="1" x="7562"/>
        <item m="1" x="7563"/>
        <item m="1" x="7564"/>
        <item m="1" x="7565"/>
        <item m="1" x="7566"/>
        <item m="1" x="7179"/>
        <item m="1" x="7567"/>
        <item m="1" x="7568"/>
        <item m="1" x="7570"/>
        <item m="1" x="7571"/>
        <item m="1" x="7572"/>
        <item m="1" x="7573"/>
        <item m="1" x="7574"/>
        <item m="1" x="7575"/>
        <item m="1" x="7576"/>
        <item m="1" x="7577"/>
        <item m="1" x="7336"/>
        <item m="1" x="5749"/>
        <item m="1" x="5748"/>
        <item m="1" x="7578"/>
        <item m="1" x="4909"/>
        <item m="1" x="7341"/>
        <item m="1" x="7342"/>
        <item m="1" x="7176"/>
        <item m="1" x="5845"/>
        <item m="1" x="7177"/>
        <item m="1" x="7180"/>
        <item m="1" x="7343"/>
        <item m="1" x="7344"/>
        <item m="1" x="5792"/>
        <item m="1" x="5097"/>
        <item m="1" x="7346"/>
        <item m="1" x="6889"/>
        <item m="1" x="7347"/>
        <item m="1" x="7348"/>
        <item m="1" x="7349"/>
        <item m="1" x="7350"/>
        <item m="1" x="7351"/>
        <item m="1" x="6938"/>
        <item m="1" x="7194"/>
        <item m="1" x="7195"/>
        <item m="1" x="7352"/>
        <item m="1" x="3536"/>
        <item m="1" x="7199"/>
        <item m="1" x="7201"/>
        <item m="1" x="7202"/>
        <item m="1" x="5948"/>
        <item m="1" x="7354"/>
        <item m="1" x="7355"/>
        <item m="1" x="6340"/>
        <item m="1" x="7356"/>
        <item m="1" x="7215"/>
        <item x="45"/>
        <item m="1" x="4599"/>
        <item m="1" x="7226"/>
        <item m="1" x="7358"/>
        <item m="1" x="7359"/>
        <item m="1" x="7360"/>
        <item m="1" x="7361"/>
        <item m="1" x="5793"/>
        <item m="1" x="5341"/>
        <item m="1" x="5338"/>
        <item m="1" x="6866"/>
        <item m="1" x="6869"/>
        <item m="1" x="5557"/>
        <item m="1" x="7364"/>
        <item m="1" x="6888"/>
        <item m="1" x="7365"/>
        <item m="1" x="7366"/>
        <item m="1" x="7367"/>
        <item m="1" x="7368"/>
        <item m="1" x="7369"/>
        <item m="1" x="7370"/>
        <item m="1" x="7371"/>
        <item m="1" x="7372"/>
        <item m="1" x="6895"/>
        <item m="1" x="5956"/>
        <item m="1" x="7373"/>
        <item m="1" x="7228"/>
        <item m="1" x="6901"/>
        <item m="1" x="7374"/>
        <item m="1" x="7375"/>
        <item m="1" x="7376"/>
        <item m="1" x="3475"/>
        <item x="10"/>
        <item m="1" x="7380"/>
        <item m="1" x="7381"/>
        <item m="1" x="7382"/>
        <item m="1" x="7383"/>
        <item m="1" x="6487"/>
        <item m="1" x="7264"/>
        <item m="1" x="7042"/>
        <item m="1" x="5601"/>
        <item m="1" x="7386"/>
        <item m="1" x="7387"/>
        <item m="1" x="6358"/>
        <item m="1" x="7388"/>
        <item m="1" x="7389"/>
        <item m="1" x="6191"/>
        <item m="1" x="6971"/>
        <item m="1" x="6970"/>
        <item m="1" x="7122"/>
        <item m="1" x="5111"/>
        <item m="1" x="7394"/>
        <item m="1" x="4965"/>
        <item m="1" x="7395"/>
        <item m="1" x="6979"/>
        <item m="1" x="7276"/>
        <item m="1" x="7149"/>
        <item m="1" x="7396"/>
        <item m="1" x="7397"/>
        <item m="1" x="7398"/>
        <item m="1" x="7399"/>
        <item m="1" x="7400"/>
        <item m="1" x="6987"/>
        <item m="1" x="6985"/>
        <item m="1" x="7401"/>
        <item m="1" x="6986"/>
        <item m="1" x="2578"/>
        <item m="1" x="5402"/>
        <item m="1" x="7026"/>
        <item m="1" x="7402"/>
        <item m="1" x="7403"/>
        <item m="1" x="7404"/>
        <item m="1" x="4755"/>
        <item m="1" x="5991"/>
        <item m="1" x="5655"/>
        <item m="1" x="5992"/>
        <item m="1" x="5654"/>
        <item m="1" x="7426"/>
        <item x="20"/>
        <item m="1" x="7047"/>
        <item m="1" x="7048"/>
        <item m="1" x="7057"/>
        <item m="1" x="5661"/>
        <item m="1" x="7058"/>
        <item m="1" x="7059"/>
        <item m="1" x="7056"/>
        <item m="1" x="7055"/>
        <item m="1" x="7043"/>
        <item m="1" x="7051"/>
        <item m="1" x="7039"/>
        <item m="1" x="7299"/>
        <item m="1" x="5417"/>
        <item m="1" x="7427"/>
        <item m="1" x="7428"/>
        <item m="1" x="7076"/>
        <item m="1" x="7084"/>
        <item m="1" x="7429"/>
        <item m="1" x="7430"/>
        <item m="1" x="6014"/>
        <item m="1" x="4928"/>
        <item m="1" x="6192"/>
        <item m="1" x="5691"/>
        <item m="1" x="4810"/>
        <item m="1" x="6207"/>
        <item m="1" x="6021"/>
        <item m="1" x="5715"/>
        <item m="1" x="5705"/>
        <item m="1" x="7328"/>
        <item m="1" x="5716"/>
        <item m="1" x="6208"/>
        <item m="1" x="6022"/>
        <item m="1" x="6023"/>
        <item m="1" x="5718"/>
        <item m="1" x="6024"/>
        <item m="1" x="6209"/>
        <item m="1" x="6210"/>
        <item m="1" x="6211"/>
        <item m="1" x="5719"/>
        <item m="1" x="6025"/>
        <item m="1" x="6026"/>
        <item m="1" x="7431"/>
        <item m="1" x="7432"/>
        <item m="1" x="7433"/>
        <item m="1" x="7434"/>
        <item m="1" x="4859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6388"/>
        <item m="1" x="7447"/>
        <item m="1" x="7448"/>
        <item m="1" x="7449"/>
        <item m="1" x="7450"/>
        <item m="1" x="5039"/>
        <item m="1" x="7451"/>
        <item m="1" x="7452"/>
        <item m="1" x="7453"/>
        <item m="1" x="3627"/>
        <item m="1" x="6070"/>
        <item m="1" x="7175"/>
        <item m="1" x="5254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4793"/>
        <item m="1" x="6828"/>
        <item m="1" x="7193"/>
        <item m="1" x="3921"/>
        <item m="1" x="5551"/>
        <item m="1" x="7198"/>
        <item m="1" x="6288"/>
        <item m="1" x="5787"/>
        <item m="1" x="6831"/>
        <item m="1" x="6832"/>
        <item m="1" x="6833"/>
        <item m="1" x="6841"/>
        <item m="1" x="6448"/>
        <item m="1" x="6847"/>
        <item m="1" x="6848"/>
        <item x="15"/>
        <item m="1" x="5979"/>
        <item x="11"/>
        <item m="1" x="7224"/>
        <item m="1" x="7225"/>
        <item m="1" x="4603"/>
        <item m="1" x="6860"/>
        <item m="1" x="6861"/>
        <item m="1" x="5282"/>
        <item m="1" x="4615"/>
        <item m="1" x="6892"/>
        <item m="1" x="6893"/>
        <item m="1" x="6894"/>
        <item m="1" x="6896"/>
        <item m="1" x="4620"/>
        <item m="1" x="4929"/>
        <item m="1" x="6862"/>
        <item m="1" x="7243"/>
        <item m="1" x="7250"/>
        <item m="1" x="4685"/>
        <item m="1" x="5357"/>
        <item m="1" x="4677"/>
        <item m="1" x="5574"/>
        <item m="1" x="5858"/>
        <item m="1" x="6933"/>
        <item m="1" x="6939"/>
        <item m="1" x="6940"/>
        <item m="1" x="6969"/>
        <item m="1" x="6973"/>
        <item m="1" x="7278"/>
        <item m="1" x="7279"/>
        <item m="1" x="7281"/>
        <item m="1" x="6981"/>
        <item m="1" x="6984"/>
        <item m="1" x="6983"/>
        <item m="1" x="6982"/>
        <item m="1" x="7001"/>
        <item m="1" x="7282"/>
        <item m="1" x="7283"/>
        <item m="1" x="7284"/>
        <item m="1" x="7285"/>
        <item m="1" x="4726"/>
        <item m="1" x="7005"/>
        <item m="1" x="5600"/>
        <item m="1" x="7004"/>
        <item m="1" x="7009"/>
        <item m="1" x="7011"/>
        <item m="1" x="4756"/>
        <item m="1" x="5993"/>
        <item m="1" x="7293"/>
        <item m="1" x="7044"/>
        <item m="1" x="7045"/>
        <item m="1" x="7046"/>
        <item m="1" x="7040"/>
        <item m="1" x="7069"/>
        <item m="1" x="7070"/>
        <item m="1" x="7068"/>
        <item m="1" x="7087"/>
        <item m="1" x="7085"/>
        <item m="1" x="7092"/>
        <item m="1" x="7305"/>
        <item m="1" x="7317"/>
        <item m="1" x="7318"/>
        <item m="1" x="7325"/>
        <item m="1" x="7326"/>
        <item m="1" x="7327"/>
        <item m="1" x="6189"/>
        <item m="1" x="5684"/>
        <item m="1" x="4809"/>
        <item m="1" x="5685"/>
        <item m="1" x="2445"/>
        <item m="1" x="5683"/>
        <item m="1" x="6200"/>
        <item m="1" x="6036"/>
        <item m="1" x="7104"/>
        <item m="1" x="7108"/>
        <item m="1" x="7124"/>
        <item m="1" x="7121"/>
        <item m="1" x="7125"/>
        <item m="1" x="7139"/>
        <item m="1" x="7138"/>
        <item m="1" x="7140"/>
        <item m="1" x="5260"/>
        <item m="1" x="7129"/>
        <item m="1" x="7130"/>
        <item m="1" x="7161"/>
        <item m="1" x="7160"/>
        <item m="1" x="4889"/>
        <item m="1" x="6393"/>
        <item m="1" x="7337"/>
        <item m="1" x="6059"/>
        <item m="1" x="6822"/>
        <item m="1" x="4572"/>
        <item m="1" x="6826"/>
        <item m="1" x="6737"/>
        <item m="1" x="6827"/>
        <item m="1" x="3538"/>
        <item m="1" x="6289"/>
        <item m="1" x="5095"/>
        <item m="1" x="5103"/>
        <item m="1" x="5265"/>
        <item m="1" x="4883"/>
        <item m="1" x="6829"/>
        <item m="1" x="6339"/>
        <item m="1" x="6835"/>
        <item m="1" x="6836"/>
        <item m="1" x="6839"/>
        <item m="1" x="6843"/>
        <item m="1" x="6139"/>
        <item m="1" x="6845"/>
        <item m="1" x="6846"/>
        <item m="1" x="6849"/>
        <item m="1" x="6851"/>
        <item m="1" x="6852"/>
        <item m="1" x="5248"/>
        <item m="1" x="5687"/>
        <item m="1" x="5337"/>
        <item m="1" x="6864"/>
        <item m="1" x="6865"/>
        <item m="1" x="6870"/>
        <item m="1" x="6890"/>
        <item m="1" x="5203"/>
        <item m="1" x="6891"/>
        <item m="1" x="4656"/>
        <item m="1" x="3499"/>
        <item m="1" x="6906"/>
        <item m="1" x="4668"/>
        <item m="1" x="6909"/>
        <item m="1" x="6917"/>
        <item m="1" x="6918"/>
        <item m="1" x="6920"/>
        <item m="1" x="953"/>
        <item m="1" x="6401"/>
        <item m="1" x="6365"/>
        <item m="1" x="6360"/>
        <item m="1" x="6941"/>
        <item m="1" x="6946"/>
        <item m="1" x="6948"/>
        <item m="1" x="6959"/>
        <item m="1" x="6960"/>
        <item m="1" x="6977"/>
        <item m="1" x="4713"/>
        <item m="1" x="6711"/>
        <item m="1" x="6484"/>
        <item m="1" x="6980"/>
        <item m="1" x="7003"/>
        <item m="1" x="5400"/>
        <item m="1" x="1070"/>
        <item m="1" x="7006"/>
        <item m="1" x="1085"/>
        <item m="1" x="5996"/>
        <item m="1" x="5997"/>
        <item m="1" x="6696"/>
        <item m="1" x="6608"/>
        <item m="1" x="7060"/>
        <item m="1" x="6382"/>
        <item m="1" x="7061"/>
        <item m="1" x="7062"/>
        <item m="1" x="7063"/>
        <item m="1" x="7064"/>
        <item m="1" x="7065"/>
        <item m="1" x="7066"/>
        <item m="1" x="7071"/>
        <item m="1" x="7072"/>
        <item m="1" x="7079"/>
        <item m="1" x="7086"/>
        <item m="1" x="7088"/>
        <item m="1" x="7093"/>
        <item m="1" x="6006"/>
        <item m="1" x="5916"/>
        <item m="1" x="6621"/>
        <item m="1" x="6199"/>
        <item m="1" x="5717"/>
        <item m="1" x="6035"/>
        <item m="1" x="6032"/>
        <item m="1" x="6033"/>
        <item m="1" x="5688"/>
        <item m="1" x="5689"/>
        <item m="1" x="5686"/>
        <item m="1" x="7106"/>
        <item m="1" x="5446"/>
        <item m="1" x="7107"/>
        <item m="1" x="7120"/>
        <item m="1" x="7126"/>
        <item m="1" x="7127"/>
        <item m="1" x="7131"/>
        <item m="1" x="7132"/>
        <item m="1" x="7141"/>
        <item m="1" x="7147"/>
        <item m="1" x="7148"/>
        <item m="1" x="7167"/>
        <item m="1" x="6392"/>
        <item m="1" x="7168"/>
        <item m="1" x="7169"/>
        <item m="1" x="7170"/>
        <item m="1" x="6490"/>
        <item m="1" x="6332"/>
        <item m="1" x="6491"/>
        <item m="1" x="4581"/>
        <item m="1" x="6334"/>
        <item m="1" x="6335"/>
        <item m="1" x="6492"/>
        <item m="1" x="5550"/>
        <item m="1" x="6493"/>
        <item m="1" x="3543"/>
        <item m="1" x="4590"/>
        <item m="1" x="5949"/>
        <item m="1" x="5343"/>
        <item m="1" x="6494"/>
        <item m="1" x="6495"/>
        <item m="1" x="6496"/>
        <item m="1" x="6497"/>
        <item m="1" x="5954"/>
        <item m="1" x="6498"/>
        <item m="1" x="6499"/>
        <item m="1" x="5120"/>
        <item m="1" x="5122"/>
        <item m="1" x="5121"/>
        <item m="1" x="5568"/>
        <item m="1" x="5123"/>
        <item m="1" x="6500"/>
        <item m="1" x="4614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4616"/>
        <item m="1" x="4617"/>
        <item m="1" x="4618"/>
        <item m="1" x="6511"/>
        <item m="1" x="6512"/>
        <item m="1" x="5288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5291"/>
        <item m="1" x="6523"/>
        <item m="1" x="6524"/>
        <item m="1" x="5970"/>
        <item m="1" x="4657"/>
        <item m="1" x="6525"/>
        <item m="1" x="4658"/>
        <item m="1" x="4659"/>
        <item m="1" x="5573"/>
        <item m="1" x="6386"/>
        <item m="1" x="6526"/>
        <item m="1" x="6527"/>
        <item m="1" x="6528"/>
        <item m="1" x="6529"/>
        <item m="1" x="5005"/>
        <item m="1" x="6530"/>
        <item m="1" x="6338"/>
        <item m="1" x="6531"/>
        <item m="1" x="5276"/>
        <item m="1" x="5980"/>
        <item m="1" x="5952"/>
        <item m="1" x="5572"/>
        <item m="1" x="4669"/>
        <item m="1" x="4676"/>
        <item m="1" x="6532"/>
        <item m="1" x="6533"/>
        <item m="1" x="6534"/>
        <item m="1" x="6535"/>
        <item m="1" x="6536"/>
        <item m="1" x="6537"/>
        <item m="1" x="5364"/>
        <item m="1" x="5365"/>
        <item m="1" x="5652"/>
        <item m="1" x="6363"/>
        <item m="1" x="6364"/>
        <item m="1" x="6361"/>
        <item m="1" x="6362"/>
        <item m="1" x="6538"/>
        <item m="1" x="6539"/>
        <item m="1" x="5986"/>
        <item m="1" x="5373"/>
        <item m="1" x="5987"/>
        <item m="1" x="5371"/>
        <item m="1" x="6369"/>
        <item m="1" x="5988"/>
        <item m="1" x="6540"/>
        <item m="1" x="5393"/>
        <item m="1" x="5392"/>
        <item m="1" x="5395"/>
        <item m="1" x="5394"/>
        <item m="1" x="4725"/>
        <item m="1" x="5401"/>
        <item m="1" x="6541"/>
        <item m="1" x="5607"/>
        <item m="1" x="6542"/>
        <item m="1" x="6543"/>
        <item m="1" x="6178"/>
        <item m="1" x="3537"/>
        <item m="1" x="6180"/>
        <item m="1" x="6181"/>
        <item m="1" x="6544"/>
        <item m="1" x="6182"/>
        <item m="1" x="5407"/>
        <item m="1" x="5408"/>
        <item m="1" x="5995"/>
        <item m="1" x="5657"/>
        <item m="1" x="5644"/>
        <item m="1" x="5645"/>
        <item m="1" x="5606"/>
        <item m="1" x="6545"/>
        <item m="1" x="6546"/>
        <item m="1" x="6547"/>
        <item m="1" x="6483"/>
        <item m="1" x="5634"/>
        <item m="1" x="5639"/>
        <item m="1" x="5640"/>
        <item m="1" x="5641"/>
        <item m="1" x="5642"/>
        <item m="1" x="5643"/>
        <item m="1" x="5637"/>
        <item m="1" x="5635"/>
        <item m="1" x="5636"/>
        <item m="1" x="6298"/>
        <item m="1" x="5660"/>
        <item m="1" x="5662"/>
        <item m="1" x="5663"/>
        <item m="1" x="5420"/>
        <item m="1" x="4769"/>
        <item m="1" x="6548"/>
        <item m="1" x="6549"/>
        <item m="1" x="6550"/>
        <item m="1" x="6551"/>
        <item m="1" x="6552"/>
        <item m="1" x="6007"/>
        <item m="1" x="6008"/>
        <item m="1" x="6038"/>
        <item m="1" x="6037"/>
        <item m="1" x="6039"/>
        <item m="1" x="5680"/>
        <item m="1" x="6216"/>
        <item m="1" x="6217"/>
        <item m="1" x="5681"/>
        <item m="1" x="5679"/>
        <item m="1" x="5682"/>
        <item m="1" x="4808"/>
        <item m="1" x="6193"/>
        <item m="1" x="5720"/>
        <item m="1" x="6194"/>
        <item m="1" x="6197"/>
        <item m="1" x="6198"/>
        <item m="1" x="6034"/>
        <item m="1" x="6553"/>
        <item m="1" x="6379"/>
        <item m="1" x="6554"/>
        <item m="1" x="6555"/>
        <item m="1" x="6556"/>
        <item m="1" x="6557"/>
        <item m="1" x="5448"/>
        <item m="1" x="4913"/>
        <item m="1" x="5449"/>
        <item m="1" x="5460"/>
        <item m="1" x="5459"/>
        <item m="1" x="6465"/>
        <item m="1" x="6558"/>
        <item m="1" x="5462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5458"/>
        <item m="1" x="4920"/>
        <item m="1" x="4470"/>
        <item m="1" x="4863"/>
        <item m="1" x="4864"/>
        <item m="1" x="6568"/>
        <item m="1" x="6569"/>
        <item m="1" x="6570"/>
        <item m="1" x="6571"/>
        <item m="1" x="6572"/>
        <item m="1" x="6573"/>
        <item m="1" x="6574"/>
        <item m="1" x="6575"/>
        <item m="1" x="5841"/>
        <item m="1" x="6576"/>
        <item m="1" x="6577"/>
        <item m="1" x="6578"/>
        <item m="1" x="6579"/>
        <item m="1" x="4906"/>
        <item m="1" x="5915"/>
        <item m="1" x="6071"/>
        <item m="1" x="6075"/>
        <item m="1" x="6043"/>
        <item m="1" x="6044"/>
        <item m="1" x="6580"/>
        <item m="1" x="5461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1075"/>
        <item m="1" x="6603"/>
        <item m="1" x="6604"/>
        <item m="1" x="6605"/>
        <item m="1" x="6606"/>
        <item m="1" x="6607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4931"/>
        <item m="1" x="6411"/>
        <item m="1" x="6618"/>
        <item m="1" x="6406"/>
        <item m="1" x="6407"/>
        <item m="1" x="6404"/>
        <item m="1" x="6403"/>
        <item m="1" x="6432"/>
        <item m="1" x="6421"/>
        <item m="1" x="6422"/>
        <item m="1" x="6430"/>
        <item m="1" x="6427"/>
        <item m="1" x="6428"/>
        <item m="1" x="6429"/>
        <item m="1" x="6425"/>
        <item m="1" x="6424"/>
        <item m="1" x="6426"/>
        <item m="1" x="6431"/>
        <item m="1" x="6410"/>
        <item m="1" x="6414"/>
        <item m="1" x="6415"/>
        <item m="1" x="6416"/>
        <item m="1" x="6417"/>
        <item m="1" x="6078"/>
        <item m="1" x="6418"/>
        <item m="1" x="6419"/>
        <item m="1" x="6420"/>
        <item m="1" x="6619"/>
        <item m="1" x="6620"/>
        <item m="1" x="6622"/>
        <item m="1" x="6623"/>
        <item m="1" x="6624"/>
        <item m="1" x="6443"/>
        <item m="1" x="6444"/>
        <item m="1" x="4972"/>
        <item m="1" x="6442"/>
        <item m="1" x="6434"/>
        <item m="1" x="6447"/>
        <item m="1" x="4981"/>
        <item m="1" x="6625"/>
        <item m="1" x="5194"/>
        <item m="1" x="6626"/>
        <item m="1" x="6627"/>
        <item m="1" x="6628"/>
        <item m="1" x="5795"/>
        <item m="1" x="6629"/>
        <item m="1" x="6630"/>
        <item m="1" x="6631"/>
        <item m="1" x="6632"/>
        <item m="1" x="5252"/>
        <item m="1" x="6461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x="21"/>
        <item m="1" x="6642"/>
        <item m="1" x="6643"/>
        <item m="1" x="6644"/>
        <item m="1" x="6645"/>
        <item m="1" x="6646"/>
        <item m="1" x="6647"/>
        <item m="1" x="6648"/>
        <item m="1" x="5527"/>
        <item m="1" x="5015"/>
        <item m="1" x="6281"/>
        <item m="1" x="6119"/>
        <item m="1" x="6649"/>
        <item m="1" x="6650"/>
        <item m="1" x="6651"/>
        <item m="1" x="4436"/>
        <item m="1" x="6652"/>
        <item m="1" x="6653"/>
        <item m="1" x="6654"/>
        <item m="1" x="6655"/>
        <item m="1" x="6656"/>
        <item m="1" x="5202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469"/>
        <item m="1" x="5027"/>
        <item m="1" x="6467"/>
        <item m="1" x="6471"/>
        <item m="1" x="6481"/>
        <item m="1" x="6480"/>
        <item m="1" x="6479"/>
        <item m="1" x="6697"/>
        <item m="1" x="6474"/>
        <item m="1" x="5022"/>
        <item m="1" x="5023"/>
        <item m="1" x="5025"/>
        <item m="1" x="5112"/>
        <item m="1" x="6698"/>
        <item m="1" x="6699"/>
        <item m="1" x="5041"/>
        <item m="1" x="6700"/>
        <item m="1" x="6701"/>
        <item m="1" x="6702"/>
        <item m="1" x="6703"/>
        <item m="1" x="6704"/>
        <item m="1" x="6705"/>
        <item m="1" x="5399"/>
        <item m="1" x="6706"/>
        <item m="1" x="6707"/>
        <item m="1" x="6708"/>
        <item m="1" x="6709"/>
        <item m="1" x="6710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5243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5543"/>
        <item m="1" x="6818"/>
        <item m="1" x="6819"/>
        <item m="1" x="6820"/>
        <item m="1" x="6821"/>
        <item m="1" x="4622"/>
        <item m="1" x="4577"/>
        <item m="1" x="5544"/>
        <item m="1" x="3539"/>
        <item m="1" x="6336"/>
        <item m="1" x="6337"/>
        <item m="1" x="5853"/>
        <item m="1" x="4389"/>
        <item m="1" x="6140"/>
        <item m="1" x="4613"/>
        <item m="1" x="5289"/>
        <item m="1" x="6342"/>
        <item m="1" x="4623"/>
        <item m="1" x="5611"/>
        <item m="1" x="6343"/>
        <item m="1" x="4621"/>
        <item m="1" x="6344"/>
        <item m="1" x="6345"/>
        <item m="1" x="6346"/>
        <item m="1" x="5612"/>
        <item m="1" x="6347"/>
        <item m="1" x="6348"/>
        <item m="1" x="6349"/>
        <item m="1" x="6350"/>
        <item m="1" x="6351"/>
        <item m="1" x="6352"/>
        <item m="1" x="6353"/>
        <item m="1" x="4660"/>
        <item m="1" x="4259"/>
        <item m="1" x="6354"/>
        <item m="1" x="5575"/>
        <item m="1" x="5356"/>
        <item m="1" x="4678"/>
        <item m="1" x="5355"/>
        <item m="1" x="5603"/>
        <item m="1" x="5604"/>
        <item m="1" x="6366"/>
        <item m="1" x="6367"/>
        <item m="1" x="6368"/>
        <item m="1" x="5409"/>
        <item m="1" x="5590"/>
        <item m="1" x="5591"/>
        <item m="1" x="5396"/>
        <item m="1" x="6370"/>
        <item m="1" x="5597"/>
        <item m="1" x="4888"/>
        <item m="1" x="5659"/>
        <item m="1" x="5614"/>
        <item m="1" x="5656"/>
        <item m="1" x="5998"/>
        <item m="1" x="5201"/>
        <item m="1" x="5609"/>
        <item m="1" x="5610"/>
        <item m="1" x="5624"/>
        <item m="1" x="5613"/>
        <item m="1" x="5615"/>
        <item m="1" x="5616"/>
        <item m="1" x="6297"/>
        <item m="1" x="5670"/>
        <item m="1" x="5671"/>
        <item m="1" x="5672"/>
        <item m="1" x="6002"/>
        <item m="1" x="4450"/>
        <item m="1" x="4779"/>
        <item m="1" x="6373"/>
        <item m="1" x="5432"/>
        <item m="1" x="6374"/>
        <item m="1" x="6009"/>
        <item m="1" x="6040"/>
        <item m="1" x="5726"/>
        <item m="1" x="6028"/>
        <item m="1" x="6029"/>
        <item m="1" x="6195"/>
        <item m="1" x="6196"/>
        <item m="1" x="6030"/>
        <item m="1" x="6031"/>
        <item m="1" x="6218"/>
        <item m="1" x="4807"/>
        <item m="1" x="6221"/>
        <item m="1" x="6376"/>
        <item m="1" x="6377"/>
        <item m="1" x="6381"/>
        <item m="1" x="3576"/>
        <item x="18"/>
        <item m="1" x="5155"/>
        <item m="1" x="6383"/>
        <item m="1" x="6384"/>
        <item m="1" x="6385"/>
        <item m="1" x="6387"/>
        <item m="1" x="6389"/>
        <item m="1" x="6390"/>
        <item m="1" x="5468"/>
        <item m="1" x="4899"/>
        <item m="1" x="6299"/>
        <item m="1" x="6300"/>
        <item m="1" x="6301"/>
        <item m="1" x="6302"/>
        <item m="1" x="6395"/>
        <item m="1" x="6396"/>
        <item m="1" x="6397"/>
        <item m="1" x="6398"/>
        <item m="1" x="6399"/>
        <item m="1" x="6400"/>
        <item m="1" x="4932"/>
        <item m="1" x="6402"/>
        <item m="1" x="6408"/>
        <item m="1" x="6409"/>
        <item m="1" x="6412"/>
        <item m="1" x="6413"/>
        <item m="1" x="6423"/>
        <item m="1" x="6433"/>
        <item m="1" x="6435"/>
        <item m="1" x="6436"/>
        <item m="1" x="6437"/>
        <item m="1" x="6438"/>
        <item m="1" x="6439"/>
        <item m="1" x="6440"/>
        <item m="1" x="6441"/>
        <item m="1" x="6445"/>
        <item m="1" x="6449"/>
        <item m="1" x="6450"/>
        <item m="1" x="6451"/>
        <item m="1" x="6264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133"/>
        <item m="1" x="6462"/>
        <item m="1" x="6463"/>
        <item m="1" x="6464"/>
        <item m="1" x="5528"/>
        <item m="1" x="6466"/>
        <item m="1" x="6470"/>
        <item m="1" x="6472"/>
        <item m="1" x="6473"/>
        <item m="1" x="6475"/>
        <item m="1" x="6476"/>
        <item m="1" x="6477"/>
        <item m="1" x="6478"/>
        <item m="1" x="6482"/>
        <item m="1" x="5040"/>
        <item m="1" x="6485"/>
        <item m="1" x="6486"/>
        <item m="1" x="6488"/>
        <item m="1" x="6489"/>
        <item m="1" x="5258"/>
        <item m="1" x="1084"/>
        <item m="1" x="6290"/>
        <item m="1" x="6291"/>
        <item m="1" x="6292"/>
        <item m="1" x="5525"/>
        <item m="1" x="6136"/>
        <item m="1" x="4773"/>
        <item m="1" x="5272"/>
        <item m="1" x="5273"/>
        <item m="1" x="5274"/>
        <item m="1" x="5275"/>
        <item m="1" x="5281"/>
        <item m="1" x="6143"/>
        <item m="1" x="6145"/>
        <item m="1" x="6157"/>
        <item m="1" x="6158"/>
        <item m="1" x="6144"/>
        <item m="1" x="5971"/>
        <item m="1" x="6160"/>
        <item m="1" x="6125"/>
        <item m="1" x="4664"/>
        <item m="1" x="6161"/>
        <item m="1" x="6162"/>
        <item m="1" x="6163"/>
        <item m="1" x="6164"/>
        <item m="1" x="5856"/>
        <item m="1" x="6141"/>
        <item m="1" x="5344"/>
        <item m="1" x="5981"/>
        <item m="1" x="5982"/>
        <item m="1" x="4674"/>
        <item m="1" x="5351"/>
        <item m="1" x="4238"/>
        <item m="1" x="5576"/>
        <item m="1" x="5577"/>
        <item m="1" x="2871"/>
        <item m="1" x="5374"/>
        <item m="1" x="5867"/>
        <item m="1" x="4712"/>
        <item m="1" x="4711"/>
        <item m="1" x="6293"/>
        <item m="1" x="6294"/>
        <item m="1" x="6295"/>
        <item m="1" x="6296"/>
        <item m="1" x="6172"/>
        <item m="1" x="6176"/>
        <item m="1" x="6080"/>
        <item m="1" x="5605"/>
        <item m="1" x="4737"/>
        <item m="1" x="4739"/>
        <item m="1" x="5673"/>
        <item m="1" x="1083"/>
        <item m="1" x="5630"/>
        <item m="1" x="5631"/>
        <item m="1" x="5632"/>
        <item m="1" x="5649"/>
        <item m="1" x="5650"/>
        <item m="1" x="5658"/>
        <item m="1" x="4753"/>
        <item m="1" x="5625"/>
        <item m="1" x="5626"/>
        <item m="1" x="5627"/>
        <item m="1" x="5628"/>
        <item m="1" x="5629"/>
        <item m="1" x="5666"/>
        <item m="1" x="5667"/>
        <item m="1" x="5668"/>
        <item m="1" x="5669"/>
        <item m="1" x="5674"/>
        <item m="1" x="6001"/>
        <item m="1" x="4778"/>
        <item m="1" x="5422"/>
        <item m="1" x="6187"/>
        <item m="1" x="6186"/>
        <item m="1" x="6010"/>
        <item m="1" x="5723"/>
        <item m="1" x="6027"/>
        <item m="1" x="5207"/>
        <item m="1" x="5737"/>
        <item m="1" x="4855"/>
        <item m="1" x="6222"/>
        <item m="1" x="6223"/>
        <item m="1" x="5744"/>
        <item m="1" x="5447"/>
        <item m="1" x="6229"/>
        <item m="1" x="6243"/>
        <item m="1" x="5481"/>
        <item m="1" x="6232"/>
        <item m="1" x="6233"/>
        <item m="1" x="6234"/>
        <item m="1" x="4949"/>
        <item m="1" x="6303"/>
        <item m="1" x="6304"/>
        <item m="1" x="6305"/>
        <item m="1" x="6306"/>
        <item x="17"/>
        <item m="1" x="6307"/>
        <item m="1" x="6308"/>
        <item m="1" x="6309"/>
        <item m="1" x="6310"/>
        <item m="1" x="6311"/>
        <item m="1" x="6262"/>
        <item m="1" x="6312"/>
        <item m="1" x="6313"/>
        <item m="1" x="6314"/>
        <item m="1" x="6315"/>
        <item m="1" x="6255"/>
        <item m="1" x="6316"/>
        <item m="1" x="5542"/>
        <item m="1" x="6317"/>
        <item m="1" x="6085"/>
        <item m="1" x="6086"/>
        <item m="1" x="6318"/>
        <item m="1" x="6319"/>
        <item m="1" x="6256"/>
        <item m="1" x="5184"/>
        <item m="1" x="6132"/>
        <item m="1" x="6270"/>
        <item m="1" x="6102"/>
        <item m="1" x="6276"/>
        <item m="1" x="6277"/>
        <item m="1" x="6118"/>
        <item m="1" x="6280"/>
        <item m="1" x="627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5032"/>
        <item m="1" x="6123"/>
        <item m="1" x="5029"/>
        <item m="1" x="6122"/>
        <item m="1" x="6284"/>
        <item m="1" x="6330"/>
        <item m="1" x="5842"/>
        <item m="1" x="5228"/>
        <item m="1" x="5547"/>
        <item m="1" x="5262"/>
        <item m="1" x="5549"/>
        <item m="1" x="3531"/>
        <item m="1" x="6137"/>
        <item m="1" x="5071"/>
        <item m="1" x="6138"/>
        <item m="1" x="4441"/>
        <item m="1" x="5287"/>
        <item m="1" x="6142"/>
        <item m="1" x="4388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9"/>
        <item m="1" x="4607"/>
        <item m="1" x="1586"/>
        <item m="1" x="5861"/>
        <item m="1" x="5204"/>
        <item m="1" x="5581"/>
        <item m="1" x="6166"/>
        <item m="1" x="6167"/>
        <item m="1" x="5860"/>
        <item m="1" x="6168"/>
        <item m="1" x="6169"/>
        <item m="1" x="6170"/>
        <item m="1" x="6171"/>
        <item m="1" x="5380"/>
        <item m="1" x="6173"/>
        <item m="1" x="6174"/>
        <item m="1" x="6175"/>
        <item m="1" x="5599"/>
        <item m="1" x="5598"/>
        <item m="1" x="5602"/>
        <item m="1" x="6177"/>
        <item m="1" x="4738"/>
        <item m="1" x="6179"/>
        <item m="1" x="5994"/>
        <item m="1" x="5618"/>
        <item m="1" x="5617"/>
        <item m="1" x="5080"/>
        <item m="1" x="5079"/>
        <item m="1" x="5081"/>
        <item m="1" x="5608"/>
        <item m="1" x="5999"/>
        <item m="1" x="4774"/>
        <item m="1" x="6183"/>
        <item m="1" x="5087"/>
        <item m="1" x="5676"/>
        <item m="1" x="6184"/>
        <item m="1" x="6185"/>
        <item m="1" x="6188"/>
        <item m="1" x="5724"/>
        <item m="1" x="4817"/>
        <item m="1" x="1585"/>
        <item m="1" x="5725"/>
        <item m="1" x="6041"/>
        <item m="1" x="6212"/>
        <item m="1" x="6213"/>
        <item m="1" x="6214"/>
        <item m="1" x="6215"/>
        <item m="1" x="5741"/>
        <item m="1" x="6224"/>
        <item m="1" x="6225"/>
        <item m="1" x="6226"/>
        <item m="1" x="4876"/>
        <item m="1" x="6227"/>
        <item m="1" x="6228"/>
        <item m="1" x="4471"/>
        <item m="1" x="6230"/>
        <item m="1" x="6231"/>
        <item m="1" x="6235"/>
        <item m="1" x="6236"/>
        <item m="1" x="6237"/>
        <item m="1" x="2928"/>
        <item m="1" x="4896"/>
        <item m="1" x="6238"/>
        <item m="1" x="6239"/>
        <item m="1" x="5473"/>
        <item m="1" x="4900"/>
        <item m="1" x="6240"/>
        <item m="1" x="6241"/>
        <item m="1" x="3377"/>
        <item m="1" x="6242"/>
        <item m="1" x="6244"/>
        <item m="1" x="6245"/>
        <item m="1" x="5484"/>
        <item m="1" x="6246"/>
        <item m="1" x="6247"/>
        <item m="1" x="6248"/>
        <item m="1" x="6072"/>
        <item m="1" x="6249"/>
        <item m="1" x="6250"/>
        <item m="1" x="6251"/>
        <item m="1" x="4947"/>
        <item m="1" x="4950"/>
        <item m="1" x="6252"/>
        <item m="1" x="6253"/>
        <item m="1" x="6254"/>
        <item m="1" x="6084"/>
        <item m="1" x="6257"/>
        <item m="1" x="6258"/>
        <item m="1" x="6259"/>
        <item m="1" x="5540"/>
        <item m="1" x="6135"/>
        <item m="1" x="6260"/>
        <item m="1" x="4971"/>
        <item m="1" x="6261"/>
        <item m="1" x="6263"/>
        <item m="1" x="6265"/>
        <item m="1" x="6266"/>
        <item m="1" x="6267"/>
        <item m="1" x="1066"/>
        <item m="1" x="6268"/>
        <item m="1" x="6269"/>
        <item m="1" x="6271"/>
        <item m="1" x="6272"/>
        <item m="1" x="6273"/>
        <item m="1" x="6274"/>
        <item m="1" x="6275"/>
        <item m="1" x="6278"/>
        <item m="1" x="6116"/>
        <item m="1" x="6282"/>
        <item m="1" x="1078"/>
        <item m="1" x="6283"/>
        <item m="1" x="6121"/>
        <item m="1" x="6124"/>
        <item m="1" x="6126"/>
        <item m="1" x="6285"/>
        <item m="1" x="6286"/>
        <item m="1" x="5937"/>
        <item m="1" x="5225"/>
        <item m="1" x="5224"/>
        <item m="1" x="5939"/>
        <item x="19"/>
        <item m="1" x="5538"/>
        <item m="1" x="1088"/>
        <item m="1" x="6287"/>
        <item m="1" x="5256"/>
        <item m="1" x="5943"/>
        <item m="1" x="5944"/>
        <item m="1" x="5945"/>
        <item m="1" x="5946"/>
        <item m="1" x="5947"/>
        <item m="1" x="5953"/>
        <item m="1" x="5296"/>
        <item m="1" x="5304"/>
        <item m="1" x="5305"/>
        <item m="1" x="5299"/>
        <item m="1" x="5300"/>
        <item m="1" x="5298"/>
        <item m="1" x="5301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72"/>
        <item m="1" x="5974"/>
        <item m="1" x="5975"/>
        <item m="1" x="5976"/>
        <item m="1" x="5977"/>
        <item m="1" x="5474"/>
        <item m="1" x="5978"/>
        <item m="1" x="1072"/>
        <item m="1" x="5353"/>
        <item m="1" x="4679"/>
        <item m="1" x="5985"/>
        <item m="1" x="5859"/>
        <item m="1" x="5582"/>
        <item m="1" x="5583"/>
        <item m="1" x="5989"/>
        <item m="1" x="5596"/>
        <item m="1" x="5381"/>
        <item m="1" x="4740"/>
        <item m="1" x="5383"/>
        <item m="1" x="5866"/>
        <item m="1" x="4759"/>
        <item m="1" x="5990"/>
        <item m="1" x="5651"/>
        <item m="1" x="5619"/>
        <item m="1" x="5620"/>
        <item m="1" x="5621"/>
        <item m="1" x="5622"/>
        <item m="1" x="5623"/>
        <item m="1" x="5082"/>
        <item m="1" x="5633"/>
        <item m="1" x="6000"/>
        <item m="1" x="5090"/>
        <item m="1" x="6003"/>
        <item m="1" x="5677"/>
        <item m="1" x="6004"/>
        <item m="1" x="6005"/>
        <item m="1" x="6011"/>
        <item m="1" x="5245"/>
        <item m="1" x="3567"/>
        <item m="1" x="5721"/>
        <item m="1" x="5722"/>
        <item m="1" x="3577"/>
        <item m="1" x="4483"/>
        <item m="1" x="6042"/>
        <item m="1" x="5931"/>
        <item m="1" x="636"/>
        <item m="1" x="6045"/>
        <item m="1" x="6046"/>
        <item m="1" x="4911"/>
        <item m="1" x="6047"/>
        <item m="1" x="6048"/>
        <item m="1" x="6049"/>
        <item m="1" x="5479"/>
        <item m="1" x="6050"/>
        <item m="1" x="6051"/>
        <item m="1" x="6052"/>
        <item m="1" x="6053"/>
        <item m="1" x="5752"/>
        <item m="1" x="6054"/>
        <item m="1" x="5485"/>
        <item m="1" x="6055"/>
        <item m="1" x="6056"/>
        <item m="1" x="6057"/>
        <item m="1" x="6058"/>
        <item m="1" x="6060"/>
        <item m="1" x="6061"/>
        <item m="1" x="6062"/>
        <item m="1" x="6063"/>
        <item m="1" x="6065"/>
        <item m="1" x="6066"/>
        <item m="1" x="6067"/>
        <item m="1" x="4921"/>
        <item m="1" x="6068"/>
        <item m="1" x="6069"/>
        <item m="1" x="4923"/>
        <item m="1" x="6073"/>
        <item m="1" x="6074"/>
        <item m="1" x="6076"/>
        <item m="1" x="4926"/>
        <item m="1" x="4948"/>
        <item m="1" x="5765"/>
        <item m="1" x="5764"/>
        <item m="1" x="6079"/>
        <item m="1" x="5769"/>
        <item m="1" x="5780"/>
        <item m="1" x="5781"/>
        <item m="1" x="6081"/>
        <item m="1" x="6082"/>
        <item m="1" x="6083"/>
        <item m="1" x="5227"/>
        <item m="1" x="5789"/>
        <item m="1" x="5790"/>
        <item m="1" x="6087"/>
        <item m="1" x="5794"/>
        <item m="1" x="5519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5539"/>
        <item m="1" x="6120"/>
        <item m="1" x="5820"/>
        <item m="1" x="5821"/>
        <item m="1" x="5824"/>
        <item m="1" x="6127"/>
        <item m="1" x="6128"/>
        <item m="1" x="6129"/>
        <item m="1" x="6130"/>
        <item m="1" x="6131"/>
        <item m="1" x="5038"/>
        <item m="1" x="5042"/>
        <item m="1" x="1082"/>
        <item m="1" x="6134"/>
        <item m="1" x="5541"/>
        <item m="1" x="5249"/>
        <item m="1" x="5250"/>
        <item m="1" x="5846"/>
        <item m="1" x="5847"/>
        <item m="1" x="4574"/>
        <item m="1" x="3341"/>
        <item m="1" x="5548"/>
        <item m="1" x="5545"/>
        <item m="1" x="4605"/>
        <item m="1" x="4606"/>
        <item m="1" x="5848"/>
        <item m="1" x="5302"/>
        <item m="1" x="5303"/>
        <item m="1" x="5297"/>
        <item m="1" x="4624"/>
        <item m="1" x="4167"/>
        <item m="1" x="5851"/>
        <item m="1" x="5852"/>
        <item m="1" x="4595"/>
        <item m="1" x="5854"/>
        <item m="1" x="5855"/>
        <item m="1" x="5836"/>
        <item m="1" x="5354"/>
        <item m="1" x="4260"/>
        <item m="1" x="5857"/>
        <item m="1" x="5026"/>
        <item m="1" x="5863"/>
        <item m="1" x="5578"/>
        <item m="1" x="5584"/>
        <item m="1" x="3932"/>
        <item m="1" x="5580"/>
        <item m="1" x="5864"/>
        <item m="1" x="5865"/>
        <item m="1" x="5589"/>
        <item m="1" x="4435"/>
        <item m="1" x="3585"/>
        <item m="1" x="4162"/>
        <item m="1" x="5382"/>
        <item m="1" x="5377"/>
        <item m="1" x="5397"/>
        <item m="1" x="5398"/>
        <item m="1" x="4946"/>
        <item m="1" x="5868"/>
        <item m="1" x="4741"/>
        <item m="1" x="4742"/>
        <item m="1" x="5869"/>
        <item m="1" x="5870"/>
        <item m="1" x="5808"/>
        <item m="1" x="4803"/>
        <item m="1" x="5647"/>
        <item m="1" x="4758"/>
        <item m="1" x="5871"/>
        <item m="1" x="5872"/>
        <item m="1" x="5873"/>
        <item m="1" x="5874"/>
        <item m="1" x="5875"/>
        <item m="1" x="5876"/>
        <item m="1" x="5877"/>
        <item m="1" x="5878"/>
        <item m="1" x="5421"/>
        <item m="1" x="5879"/>
        <item m="1" x="5880"/>
        <item m="1" x="3564"/>
        <item m="1" x="5424"/>
        <item m="1" x="4777"/>
        <item m="1" x="5423"/>
        <item m="1" x="5426"/>
        <item m="1" x="5881"/>
        <item m="1" x="5882"/>
        <item m="1" x="5883"/>
        <item m="1" x="5884"/>
        <item m="1" x="5885"/>
        <item m="1" x="3926"/>
        <item m="1" x="3581"/>
        <item m="1" x="5678"/>
        <item m="1" x="5711"/>
        <item m="1" x="5712"/>
        <item m="1" x="5728"/>
        <item m="1" x="5729"/>
        <item m="1" x="5730"/>
        <item m="1" x="5727"/>
        <item m="1" x="5738"/>
        <item m="1" x="5739"/>
        <item m="1" x="5740"/>
        <item m="1" x="5886"/>
        <item m="1" x="5887"/>
        <item m="1" x="5888"/>
        <item m="1" x="5889"/>
        <item m="1" x="5890"/>
        <item m="1" x="5891"/>
        <item m="1" x="5839"/>
        <item m="1" x="5892"/>
        <item m="1" x="5893"/>
        <item m="1" x="5806"/>
        <item m="1" x="5894"/>
        <item m="1" x="5895"/>
        <item m="1" x="5896"/>
        <item m="1" x="5897"/>
        <item m="1" x="5840"/>
        <item m="1" x="5898"/>
        <item m="1" x="5899"/>
        <item m="1" x="5900"/>
        <item m="1" x="5901"/>
        <item m="1" x="5480"/>
        <item m="1" x="5902"/>
        <item m="1" x="5903"/>
        <item m="1" x="5904"/>
        <item m="1" x="5751"/>
        <item m="1" x="5905"/>
        <item m="1" x="5906"/>
        <item m="1" x="5907"/>
        <item m="1" x="5908"/>
        <item m="1" x="1591"/>
        <item m="1" x="5909"/>
        <item m="1" x="5910"/>
        <item m="1" x="5911"/>
        <item m="1" x="5912"/>
        <item m="1" x="5913"/>
        <item m="1" x="5914"/>
        <item m="1" x="5472"/>
        <item m="1" x="5756"/>
        <item m="1" x="4908"/>
        <item m="1" x="5757"/>
        <item m="1" x="5176"/>
        <item m="1" x="5762"/>
        <item m="1" x="5917"/>
        <item m="1" x="5760"/>
        <item m="1" x="5761"/>
        <item m="1" x="5918"/>
        <item m="1" x="5919"/>
        <item m="1" x="5920"/>
        <item m="1" x="5921"/>
        <item m="1" x="5922"/>
        <item m="1" x="5923"/>
        <item m="1" x="5770"/>
        <item m="1" x="5924"/>
        <item m="1" x="5925"/>
        <item m="1" x="5926"/>
        <item m="1" x="5927"/>
        <item m="1" x="5928"/>
        <item m="1" x="5788"/>
        <item m="1" x="5929"/>
        <item m="1" x="5930"/>
        <item m="1" x="5796"/>
        <item m="1" x="5791"/>
        <item m="1" x="5932"/>
        <item m="1" x="5801"/>
        <item m="1" x="5797"/>
        <item m="1" x="5807"/>
        <item m="1" x="5516"/>
        <item m="1" x="5809"/>
        <item m="1" x="5815"/>
        <item m="1" x="5800"/>
        <item m="1" x="5812"/>
        <item m="1" x="5813"/>
        <item m="1" x="5933"/>
        <item m="1" x="5934"/>
        <item m="1" x="5935"/>
        <item m="1" x="5936"/>
        <item m="1" x="5021"/>
        <item m="1" x="5837"/>
        <item m="1" x="5835"/>
        <item m="1" x="5832"/>
        <item m="1" x="5833"/>
        <item m="1" x="5218"/>
        <item m="1" x="5834"/>
        <item m="1" x="5838"/>
        <item m="1" x="5938"/>
        <item m="1" x="5048"/>
        <item m="1" x="1086"/>
        <item m="1" x="1087"/>
        <item m="1" x="3524"/>
        <item m="1" x="4584"/>
        <item m="1" x="5552"/>
        <item m="1" x="5553"/>
        <item m="1" x="5554"/>
        <item m="1" x="5555"/>
        <item m="1" x="4601"/>
        <item m="1" x="5313"/>
        <item m="1" x="5311"/>
        <item m="1" x="5312"/>
        <item m="1" x="5306"/>
        <item m="1" x="5307"/>
        <item m="1" x="5308"/>
        <item m="1" x="5309"/>
        <item m="1" x="5310"/>
        <item m="1" x="5562"/>
        <item m="1" x="5563"/>
        <item m="1" x="5564"/>
        <item m="1" x="5565"/>
        <item m="1" x="5566"/>
        <item m="1" x="5567"/>
        <item m="1" x="5569"/>
        <item m="1" x="5570"/>
        <item x="16"/>
        <item m="1" x="4600"/>
        <item m="1" x="5571"/>
        <item m="1" x="4604"/>
        <item x="12"/>
        <item m="1" x="3500"/>
        <item x="13"/>
        <item x="14"/>
        <item m="1" x="4675"/>
        <item m="1" x="4691"/>
        <item m="1" x="5579"/>
        <item m="1" x="5362"/>
        <item m="1" x="5363"/>
        <item m="1" x="5585"/>
        <item m="1" x="5586"/>
        <item m="1" x="5587"/>
        <item m="1" x="5588"/>
        <item m="1" x="3612"/>
        <item m="1" x="3613"/>
        <item m="1" x="3614"/>
        <item m="1" x="2239"/>
        <item m="1" x="5592"/>
        <item m="1" x="3476"/>
        <item m="1" x="5593"/>
        <item m="1" x="5594"/>
        <item m="1" x="5595"/>
        <item m="1" x="5083"/>
        <item m="1" x="5646"/>
        <item m="1" x="5648"/>
        <item m="1" x="5653"/>
        <item m="1" x="3869"/>
        <item m="1" x="5664"/>
        <item m="1" x="5665"/>
        <item m="1" x="5675"/>
        <item m="1" x="4478"/>
        <item m="1" x="5239"/>
        <item m="1" x="4802"/>
        <item m="1" x="3582"/>
        <item m="1" x="3583"/>
        <item m="1" x="4801"/>
        <item m="1" x="4804"/>
        <item m="1" x="5698"/>
        <item m="1" x="5699"/>
        <item m="1" x="5700"/>
        <item m="1" x="5701"/>
        <item m="1" x="5702"/>
        <item m="1" x="5703"/>
        <item m="1" x="5704"/>
        <item m="1" x="3385"/>
        <item m="1" x="5706"/>
        <item m="1" x="5707"/>
        <item m="1" x="5708"/>
        <item m="1" x="5709"/>
        <item m="1" x="5710"/>
        <item m="1" x="4816"/>
        <item m="1" x="5731"/>
        <item m="1" x="5732"/>
        <item m="1" x="5733"/>
        <item m="1" x="5734"/>
        <item m="1" x="5213"/>
        <item m="1" x="5735"/>
        <item m="1" x="5736"/>
        <item m="1" x="5742"/>
        <item m="1" x="5743"/>
        <item m="1" x="5745"/>
        <item m="1" x="5746"/>
        <item m="1" x="5747"/>
        <item m="1" x="5750"/>
        <item m="1" x="5753"/>
        <item m="1" x="5754"/>
        <item m="1" x="5755"/>
        <item m="1" x="4907"/>
        <item m="1" x="3625"/>
        <item m="1" x="5758"/>
        <item m="1" x="5759"/>
        <item m="1" x="5763"/>
        <item m="1" x="5766"/>
        <item m="1" x="5767"/>
        <item m="1" x="5768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2"/>
        <item m="1" x="5783"/>
        <item m="1" x="5784"/>
        <item m="1" x="5785"/>
        <item m="1" x="5786"/>
        <item m="1" x="5798"/>
        <item m="1" x="5799"/>
        <item m="1" x="5802"/>
        <item m="1" x="5803"/>
        <item m="1" x="5804"/>
        <item m="1" x="5805"/>
        <item m="1" x="5810"/>
        <item m="1" x="5811"/>
        <item m="1" x="5814"/>
        <item m="1" x="5816"/>
        <item m="1" x="5817"/>
        <item m="1" x="5013"/>
        <item m="1" x="5016"/>
        <item m="1" x="5818"/>
        <item m="1" x="5819"/>
        <item m="1" x="5822"/>
        <item m="1" x="5823"/>
        <item m="1" x="5825"/>
        <item m="1" x="5826"/>
        <item m="1" x="5827"/>
        <item m="1" x="5828"/>
        <item m="1" x="5829"/>
        <item m="1" x="5830"/>
        <item m="1" x="5831"/>
        <item m="1" x="5222"/>
        <item m="1" x="3862"/>
        <item m="1" x="5843"/>
        <item m="1" x="5844"/>
        <item m="1" x="5054"/>
        <item m="1" x="5255"/>
        <item m="1" x="5257"/>
        <item m="1" x="4570"/>
        <item m="1" x="4571"/>
        <item m="1" x="5069"/>
        <item m="1" x="3522"/>
        <item m="1" x="3521"/>
        <item m="1" x="3535"/>
        <item m="1" x="3374"/>
        <item m="1" x="5263"/>
        <item m="1" x="4586"/>
        <item m="1" x="4587"/>
        <item m="1" x="5264"/>
        <item m="1" x="5266"/>
        <item m="1" x="5267"/>
        <item m="1" x="5268"/>
        <item m="1" x="5269"/>
        <item m="1" x="5270"/>
        <item m="1" x="5271"/>
        <item m="1" x="4596"/>
        <item m="1" x="5277"/>
        <item m="1" x="5278"/>
        <item m="1" x="5279"/>
        <item m="1" x="5280"/>
        <item m="1" x="3911"/>
        <item m="1" x="5283"/>
        <item m="1" x="5284"/>
        <item m="1" x="5285"/>
        <item m="1" x="5286"/>
        <item m="1" x="5314"/>
        <item m="1" x="5315"/>
        <item m="1" x="5316"/>
        <item m="1" x="5317"/>
        <item m="1" x="5318"/>
        <item m="1" x="5319"/>
        <item m="1" x="4822"/>
        <item m="1" x="4626"/>
        <item m="1" x="5320"/>
        <item m="1" x="5321"/>
        <item m="1" x="4628"/>
        <item m="1" x="5322"/>
        <item m="1" x="4852"/>
        <item m="1" x="5323"/>
        <item m="1" x="5324"/>
        <item m="1" x="1613"/>
        <item m="1" x="5325"/>
        <item m="1" x="4824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4627"/>
        <item m="1" x="4782"/>
        <item m="1" x="4625"/>
        <item m="1" x="3912"/>
        <item m="1" x="3502"/>
        <item m="1" x="3501"/>
        <item m="1" x="4602"/>
        <item m="1" x="5345"/>
        <item m="1" x="5346"/>
        <item x="26"/>
        <item x="25"/>
        <item m="1" x="5352"/>
        <item m="1" x="5361"/>
        <item m="1" x="4682"/>
        <item m="1" x="4681"/>
        <item m="1" x="4673"/>
        <item m="1" x="3513"/>
        <item m="1" x="4688"/>
        <item m="1" x="4692"/>
        <item m="1" x="4693"/>
        <item m="1" x="5366"/>
        <item m="1" x="5367"/>
        <item m="1" x="5368"/>
        <item m="1" x="5369"/>
        <item m="1" x="4697"/>
        <item m="1" x="4696"/>
        <item x="48"/>
        <item m="1" x="4698"/>
        <item m="1" x="5375"/>
        <item m="1" x="4707"/>
        <item m="1" x="4709"/>
        <item m="1" x="4705"/>
        <item m="1" x="4706"/>
        <item m="1" x="5376"/>
        <item m="1" x="4710"/>
        <item m="1" x="4703"/>
        <item m="1" x="5378"/>
        <item m="1" x="5384"/>
        <item m="1" x="5385"/>
        <item m="1" x="5386"/>
        <item m="1" x="5387"/>
        <item m="1" x="5388"/>
        <item m="1" x="5389"/>
        <item m="1" x="5390"/>
        <item m="1" x="5391"/>
        <item m="1" x="5076"/>
        <item m="1" x="5403"/>
        <item m="1" x="4727"/>
        <item m="1" x="4729"/>
        <item m="1" x="1829"/>
        <item m="1" x="1590"/>
        <item m="1" x="5404"/>
        <item m="1" x="5405"/>
        <item m="1" x="5406"/>
        <item m="1" x="4733"/>
        <item m="1" x="4735"/>
        <item m="1" x="5410"/>
        <item m="1" x="3497"/>
        <item m="1" x="5411"/>
        <item m="1" x="5412"/>
        <item m="1" x="4736"/>
        <item m="1" x="4164"/>
        <item m="1" x="4734"/>
        <item m="1" x="4750"/>
        <item m="1" x="4752"/>
        <item m="1" x="4751"/>
        <item x="31"/>
        <item m="1" x="3868"/>
        <item m="1" x="4757"/>
        <item m="1" x="3867"/>
        <item m="1" x="5413"/>
        <item m="1" x="5086"/>
        <item m="1" x="5085"/>
        <item m="1" x="5414"/>
        <item m="1" x="5415"/>
        <item m="1" x="5416"/>
        <item m="1" x="5088"/>
        <item m="1" x="4772"/>
        <item m="1" x="3934"/>
        <item m="1" x="4781"/>
        <item m="1" x="5425"/>
        <item m="1" x="4455"/>
        <item m="1" x="5427"/>
        <item m="1" x="5091"/>
        <item m="1" x="826"/>
        <item m="1" x="4789"/>
        <item m="1" x="4790"/>
        <item m="1" x="5429"/>
        <item m="1" x="5430"/>
        <item m="1" x="5431"/>
        <item m="1" x="5433"/>
        <item m="1" x="4792"/>
        <item m="1" x="5435"/>
        <item m="1" x="5436"/>
        <item m="1" x="5437"/>
        <item m="1" x="3773"/>
        <item m="1" x="3578"/>
        <item m="1" x="4165"/>
        <item m="1" x="4848"/>
        <item m="1" x="4849"/>
        <item m="1" x="4844"/>
        <item m="1" x="4845"/>
        <item m="1" x="4846"/>
        <item m="1" x="4847"/>
        <item m="1" x="4823"/>
        <item m="1" x="4840"/>
        <item m="1" x="4841"/>
        <item m="1" x="4842"/>
        <item m="1" x="4843"/>
        <item m="1" x="5440"/>
        <item m="1" x="5441"/>
        <item m="1" x="5442"/>
        <item m="1" x="4860"/>
        <item m="1" x="5443"/>
        <item m="1" x="5444"/>
        <item m="1" x="5445"/>
        <item m="1" x="4912"/>
        <item m="1" x="5450"/>
        <item m="1" x="5451"/>
        <item m="1" x="5452"/>
        <item m="1" x="5453"/>
        <item m="1" x="4878"/>
        <item m="1" x="5454"/>
        <item m="1" x="5455"/>
        <item m="1" x="5456"/>
        <item m="1" x="5457"/>
        <item m="1" x="5463"/>
        <item m="1" x="5464"/>
        <item m="1" x="1592"/>
        <item m="1" x="5465"/>
        <item m="1" x="5466"/>
        <item m="1" x="4821"/>
        <item m="1" x="5467"/>
        <item m="1" x="4895"/>
        <item m="1" x="5475"/>
        <item m="1" x="5476"/>
        <item m="1" x="5477"/>
        <item m="1" x="5478"/>
        <item m="1" x="3977"/>
        <item m="1" x="5482"/>
        <item m="1" x="5483"/>
        <item m="1" x="4924"/>
        <item m="1" x="4925"/>
        <item m="1" x="4927"/>
        <item m="1" x="3922"/>
        <item m="1" x="4952"/>
        <item m="1" x="4939"/>
        <item m="1" x="4941"/>
        <item m="1" x="4942"/>
        <item m="1" x="4943"/>
        <item m="1" x="4944"/>
        <item m="1" x="4945"/>
        <item m="1" x="4940"/>
        <item m="1" x="4953"/>
        <item m="1" x="4951"/>
        <item m="1" x="4955"/>
        <item m="1" x="5488"/>
        <item m="1" x="5489"/>
        <item m="1" x="5490"/>
        <item m="1" x="5178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096"/>
        <item m="1" x="5181"/>
        <item m="1" x="5508"/>
        <item m="1" x="5509"/>
        <item m="1" x="5510"/>
        <item m="1" x="5511"/>
        <item m="1" x="5512"/>
        <item m="1" x="5513"/>
        <item m="1" x="4963"/>
        <item m="1" x="4964"/>
        <item m="1" x="5514"/>
        <item m="1" x="5515"/>
        <item m="1" x="5185"/>
        <item m="1" x="5000"/>
        <item m="1" x="5517"/>
        <item m="1" x="5196"/>
        <item m="1" x="5195"/>
        <item m="1" x="5520"/>
        <item m="1" x="5521"/>
        <item m="1" x="5522"/>
        <item m="1" x="5523"/>
        <item m="1" x="5191"/>
        <item m="1" x="2295"/>
        <item m="1" x="5524"/>
        <item m="1" x="5193"/>
        <item m="1" x="5526"/>
        <item m="1" x="5198"/>
        <item m="1" x="5529"/>
        <item m="1" x="5200"/>
        <item m="1" x="1097"/>
        <item m="1" x="5018"/>
        <item m="1" x="5208"/>
        <item m="1" x="5206"/>
        <item m="1" x="5217"/>
        <item m="1" x="5530"/>
        <item m="1" x="5531"/>
        <item m="1" x="5532"/>
        <item m="1" x="5214"/>
        <item m="1" x="5215"/>
        <item m="1" x="5216"/>
        <item m="1" x="5031"/>
        <item m="1" x="5533"/>
        <item m="1" x="5534"/>
        <item m="1" x="5036"/>
        <item m="1" x="5535"/>
        <item m="1" x="5536"/>
        <item m="1" x="1080"/>
        <item m="1" x="5024"/>
        <item m="1" x="2512"/>
        <item m="1" x="5220"/>
        <item m="1" x="3864"/>
        <item m="1" x="1102"/>
        <item m="1" x="5044"/>
        <item m="1" x="5221"/>
        <item m="1" x="5223"/>
        <item m="1" x="5537"/>
        <item m="1" x="5236"/>
        <item m="1" x="5234"/>
        <item m="1" x="5237"/>
        <item m="1" x="5238"/>
        <item m="1" x="5232"/>
        <item m="1" x="5233"/>
        <item m="1" x="5235"/>
        <item m="1" x="1107"/>
        <item m="1" x="5241"/>
        <item m="1" x="5242"/>
        <item m="1" x="5246"/>
        <item m="1" x="5247"/>
        <item m="1" x="5051"/>
        <item m="1" x="5253"/>
        <item m="1" x="5057"/>
        <item m="1" x="3859"/>
        <item m="1" x="5259"/>
        <item m="1" x="5065"/>
        <item m="1" x="5068"/>
        <item m="1" x="5067"/>
        <item m="1" x="5113"/>
        <item m="1" x="4585"/>
        <item m="1" x="5114"/>
        <item m="1" x="5115"/>
        <item m="1" x="5116"/>
        <item m="1" x="5117"/>
        <item m="1" x="5118"/>
        <item m="1" x="5119"/>
        <item m="1" x="5124"/>
        <item m="1" x="5125"/>
        <item m="1" x="5126"/>
        <item m="1" x="5127"/>
        <item m="1" x="5128"/>
        <item m="1" x="5129"/>
        <item m="1" x="5130"/>
        <item m="1" x="4629"/>
        <item m="1" x="4760"/>
        <item m="1" x="5131"/>
        <item m="1" x="4661"/>
        <item m="1" x="3498"/>
        <item m="1" x="4670"/>
        <item m="1" x="4671"/>
        <item m="1" x="4680"/>
        <item m="1" x="5072"/>
        <item m="1" x="5073"/>
        <item m="1" x="4690"/>
        <item m="1" x="2884"/>
        <item m="1" x="4701"/>
        <item m="1" x="4704"/>
        <item m="1" x="5132"/>
        <item m="1" x="4702"/>
        <item m="1" x="4708"/>
        <item m="1" x="5133"/>
        <item m="1" x="5134"/>
        <item m="1" x="5135"/>
        <item m="1" x="5136"/>
        <item m="1" x="5137"/>
        <item m="1" x="4728"/>
        <item m="1" x="5138"/>
        <item m="1" x="5139"/>
        <item m="1" x="2334"/>
        <item m="1" x="5140"/>
        <item m="1" x="5141"/>
        <item m="1" x="5142"/>
        <item m="1" x="5084"/>
        <item m="1" x="4761"/>
        <item m="1" x="5143"/>
        <item m="1" x="4770"/>
        <item m="1" x="4771"/>
        <item m="1" x="5144"/>
        <item m="1" x="5089"/>
        <item m="1" x="5145"/>
        <item m="1" x="4788"/>
        <item m="1" x="5146"/>
        <item m="1" x="4791"/>
        <item m="1" x="4786"/>
        <item m="1" x="3580"/>
        <item m="1" x="4163"/>
        <item m="1" x="4837"/>
        <item m="1" x="4838"/>
        <item m="1" x="4839"/>
        <item m="1" x="4830"/>
        <item m="1" x="4831"/>
        <item m="1" x="4832"/>
        <item m="1" x="4833"/>
        <item m="1" x="4834"/>
        <item m="1" x="4835"/>
        <item m="1" x="4836"/>
        <item m="1" x="5147"/>
        <item m="1" x="5148"/>
        <item m="1" x="5149"/>
        <item m="1" x="4915"/>
        <item m="1" x="5150"/>
        <item m="1" x="4914"/>
        <item m="1" x="5151"/>
        <item m="1" x="5152"/>
        <item m="1" x="5153"/>
        <item m="1" x="5154"/>
        <item m="1" x="4877"/>
        <item m="1" x="4930"/>
        <item m="1" x="5156"/>
        <item m="1" x="5157"/>
        <item m="1" x="5033"/>
        <item m="1" x="5158"/>
        <item m="1" x="4957"/>
        <item m="1" x="5159"/>
        <item m="1" x="4818"/>
        <item m="1" x="4819"/>
        <item m="1" x="4820"/>
        <item m="1" x="5160"/>
        <item m="1" x="4858"/>
        <item m="1" x="5161"/>
        <item m="1" x="4916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4959"/>
        <item m="1" x="3425"/>
        <item m="1" x="5171"/>
        <item m="1" x="5172"/>
        <item m="1" x="5094"/>
        <item m="1" x="5173"/>
        <item m="1" x="5174"/>
        <item m="1" x="5175"/>
        <item m="1" x="4714"/>
        <item m="1" x="4935"/>
        <item m="1" x="4936"/>
        <item m="1" x="4937"/>
        <item m="1" x="4938"/>
        <item m="1" x="4933"/>
        <item m="1" x="4934"/>
        <item m="1" x="5177"/>
        <item m="1" x="5179"/>
        <item m="1" x="5180"/>
        <item m="1" x="5182"/>
        <item m="1" x="5183"/>
        <item m="1" x="4969"/>
        <item m="1" x="5186"/>
        <item m="1" x="5187"/>
        <item m="1" x="5188"/>
        <item m="1" x="5189"/>
        <item m="1" x="5190"/>
        <item m="1" x="5192"/>
        <item m="1" x="4995"/>
        <item m="1" x="5197"/>
        <item m="1" x="5199"/>
        <item m="1" x="5205"/>
        <item m="1" x="5209"/>
        <item m="1" x="5020"/>
        <item m="1" x="1098"/>
        <item m="1" x="5210"/>
        <item m="1" x="5211"/>
        <item m="1" x="5212"/>
        <item m="1" x="639"/>
        <item m="1" x="5219"/>
        <item m="1" x="5226"/>
        <item m="1" x="5229"/>
        <item m="1" x="5230"/>
        <item m="1" x="5231"/>
        <item m="1" x="641"/>
        <item m="1" x="5251"/>
        <item m="1" x="4573"/>
        <item m="1" x="5064"/>
        <item m="1" x="5066"/>
        <item m="1" x="4583"/>
        <item m="1" x="3520"/>
        <item m="1" x="4589"/>
        <item m="1" x="4161"/>
        <item m="1" x="4591"/>
        <item m="1" x="4592"/>
        <item m="1" x="5070"/>
        <item m="1" x="4597"/>
        <item m="1" x="2450"/>
        <item m="1" x="4608"/>
        <item m="1" x="4662"/>
        <item m="1" x="2319"/>
        <item m="1" x="4687"/>
        <item m="1" x="5074"/>
        <item m="1" x="2858"/>
        <item m="1" x="2859"/>
        <item m="1" x="4724"/>
        <item m="1" x="5075"/>
        <item m="1" x="4721"/>
        <item m="1" x="4719"/>
        <item m="1" x="4720"/>
        <item m="1" x="2710"/>
        <item m="1" x="4730"/>
        <item m="1" x="4743"/>
        <item m="1" x="3774"/>
        <item m="1" x="4748"/>
        <item m="1" x="4749"/>
        <item m="1" x="4762"/>
        <item m="1" x="5077"/>
        <item m="1" x="5078"/>
        <item m="1" x="4764"/>
        <item m="1" x="4765"/>
        <item m="1" x="4766"/>
        <item m="1" x="4763"/>
        <item m="1" x="4783"/>
        <item m="1" x="4784"/>
        <item m="1" x="4799"/>
        <item m="1" x="4797"/>
        <item m="1" x="4798"/>
        <item x="35"/>
        <item x="36"/>
        <item m="1" x="3575"/>
        <item m="1" x="3775"/>
        <item m="1" x="4826"/>
        <item m="1" x="4827"/>
        <item m="1" x="4828"/>
        <item m="1" x="4829"/>
        <item m="1" x="4825"/>
        <item m="1" x="4805"/>
        <item m="1" x="4850"/>
        <item m="1" x="4851"/>
        <item m="1" x="5092"/>
        <item m="1" x="5093"/>
        <item m="1" x="4856"/>
        <item m="1" x="4869"/>
        <item m="1" x="4872"/>
        <item m="1" x="4870"/>
        <item m="1" x="4871"/>
        <item m="1" x="4917"/>
        <item m="1" x="4881"/>
        <item m="1" x="4880"/>
        <item m="1" x="2285"/>
        <item m="1" x="4885"/>
        <item m="1" x="4879"/>
        <item m="1" x="4891"/>
        <item m="1" x="2929"/>
        <item m="1" x="4893"/>
        <item m="1" x="2930"/>
        <item m="1" x="4904"/>
        <item m="1" x="4905"/>
        <item x="37"/>
        <item m="1" x="4954"/>
        <item m="1" x="3489"/>
        <item m="1" x="5098"/>
        <item m="1" x="4958"/>
        <item m="1" x="5099"/>
        <item m="1" x="4967"/>
        <item m="1" x="4968"/>
        <item m="1" x="4970"/>
        <item m="1" x="5100"/>
        <item m="1" x="5101"/>
        <item m="1" x="5102"/>
        <item m="1" x="4973"/>
        <item m="1" x="3860"/>
        <item m="1" x="4987"/>
        <item m="1" x="4979"/>
        <item m="1" x="4978"/>
        <item m="1" x="4980"/>
        <item m="1" x="4986"/>
        <item m="1" x="4988"/>
        <item m="1" x="4991"/>
        <item m="1" x="4989"/>
        <item m="1" x="4990"/>
        <item m="1" x="4985"/>
        <item m="1" x="4984"/>
        <item m="1" x="4993"/>
        <item m="1" x="4994"/>
        <item m="1" x="3918"/>
        <item m="1" x="4992"/>
        <item m="1" x="5104"/>
        <item m="1" x="4996"/>
        <item m="1" x="5002"/>
        <item m="1" x="5003"/>
        <item m="1" x="5004"/>
        <item m="1" x="5007"/>
        <item m="1" x="5008"/>
        <item m="1" x="5009"/>
        <item m="1" x="5012"/>
        <item m="1" x="5105"/>
        <item m="1" x="5035"/>
        <item m="1" x="5030"/>
        <item m="1" x="5106"/>
        <item m="1" x="5107"/>
        <item m="1" x="5108"/>
        <item m="1" x="5109"/>
        <item m="1" x="5110"/>
        <item m="1" x="5028"/>
        <item m="1" x="5043"/>
        <item m="1" x="5046"/>
        <item m="1" x="5045"/>
        <item m="1" x="1104"/>
        <item m="1" x="1105"/>
        <item m="1" x="5055"/>
        <item m="1" x="5056"/>
        <item m="1" x="5059"/>
        <item m="1" x="4578"/>
        <item m="1" x="4579"/>
        <item m="1" x="4580"/>
        <item m="1" x="4582"/>
        <item m="1" x="3519"/>
        <item m="1" x="3540"/>
        <item m="1" x="4588"/>
        <item m="1" x="4593"/>
        <item m="1" x="4598"/>
        <item m="1" x="2452"/>
        <item m="1" x="2453"/>
        <item m="1" x="2454"/>
        <item m="1" x="4609"/>
        <item m="1" x="4610"/>
        <item m="1" x="4611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160"/>
        <item m="1" x="4655"/>
        <item m="1" x="4159"/>
        <item m="1" x="4663"/>
        <item m="1" x="4665"/>
        <item m="1" x="4666"/>
        <item m="1" x="4667"/>
        <item m="1" x="4672"/>
        <item m="1" x="4683"/>
        <item m="1" x="4684"/>
        <item m="1" x="3514"/>
        <item m="1" x="3515"/>
        <item m="1" x="4694"/>
        <item m="1" x="4695"/>
        <item m="1" x="4699"/>
        <item m="1" x="4700"/>
        <item m="1" x="4715"/>
        <item m="1" x="4716"/>
        <item m="1" x="4717"/>
        <item m="1" x="4718"/>
        <item m="1" x="4722"/>
        <item m="1" x="4723"/>
        <item m="1" x="4731"/>
        <item m="1" x="4732"/>
        <item m="1" x="4744"/>
        <item m="1" x="4745"/>
        <item m="1" x="4746"/>
        <item m="1" x="4747"/>
        <item m="1" x="2333"/>
        <item m="1" x="4767"/>
        <item m="1" x="4768"/>
        <item m="1" x="4785"/>
        <item m="1" x="4794"/>
        <item m="1" x="4795"/>
        <item m="1" x="4796"/>
        <item m="1" x="4800"/>
        <item m="1" x="3568"/>
        <item m="1" x="4806"/>
        <item m="1" x="4853"/>
        <item m="1" x="4854"/>
        <item m="1" x="4857"/>
        <item m="1" x="4861"/>
        <item m="1" x="4862"/>
        <item m="1" x="4865"/>
        <item m="1" x="4866"/>
        <item m="1" x="4867"/>
        <item m="1" x="4868"/>
        <item m="1" x="4873"/>
        <item m="1" x="4874"/>
        <item m="1" x="4875"/>
        <item m="1" x="4882"/>
        <item x="32"/>
        <item m="1" x="4884"/>
        <item m="1" x="4886"/>
        <item m="1" x="4887"/>
        <item m="1" x="4890"/>
        <item m="1" x="4892"/>
        <item m="1" x="4894"/>
        <item m="1" x="4897"/>
        <item m="1" x="4898"/>
        <item m="1" x="4901"/>
        <item m="1" x="4902"/>
        <item m="1" x="4903"/>
        <item m="1" x="4910"/>
        <item m="1" x="4918"/>
        <item m="1" x="4919"/>
        <item m="1" x="4922"/>
        <item m="1" x="4956"/>
        <item m="1" x="4960"/>
        <item m="1" x="4961"/>
        <item m="1" x="4966"/>
        <item m="1" x="637"/>
        <item m="1" x="4974"/>
        <item m="1" x="4975"/>
        <item m="1" x="4976"/>
        <item m="1" x="4977"/>
        <item m="1" x="4982"/>
        <item m="1" x="4983"/>
        <item m="1" x="2701"/>
        <item m="1" x="3919"/>
        <item m="1" x="4997"/>
        <item m="1" x="4998"/>
        <item m="1" x="4999"/>
        <item m="1" x="5001"/>
        <item m="1" x="5010"/>
        <item m="1" x="5011"/>
        <item m="1" x="5014"/>
        <item m="1" x="5017"/>
        <item m="1" x="5019"/>
        <item m="1" x="2702"/>
        <item m="1" x="5034"/>
        <item m="1" x="5037"/>
        <item m="1" x="5047"/>
        <item m="1" x="5049"/>
        <item m="1" x="5050"/>
        <item m="1" x="5052"/>
        <item m="1" x="5053"/>
        <item m="1" x="5060"/>
        <item m="1" x="4168"/>
        <item m="1" x="3370"/>
        <item m="1" x="4169"/>
        <item m="1" x="2579"/>
        <item m="1" x="4170"/>
        <item m="1" x="4171"/>
        <item m="1" x="4172"/>
        <item m="1" x="3369"/>
        <item m="1" x="4173"/>
        <item m="1" x="4174"/>
        <item m="1" x="2428"/>
        <item m="1" x="4175"/>
        <item m="1" x="4176"/>
        <item m="1" x="4177"/>
        <item m="1" x="4178"/>
        <item m="1" x="4179"/>
        <item m="1" x="4180"/>
        <item m="1" x="4129"/>
        <item m="1" x="4181"/>
        <item m="1" x="4182"/>
        <item m="1" x="2429"/>
        <item m="1" x="415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3405"/>
        <item m="1" x="4207"/>
        <item m="1" x="4208"/>
        <item m="1" x="4209"/>
        <item m="1" x="4210"/>
        <item m="1" x="4211"/>
        <item m="1" x="4212"/>
        <item m="1" x="2945"/>
        <item m="1" x="3858"/>
        <item m="1" x="3978"/>
        <item m="1" x="3979"/>
        <item m="1" x="3861"/>
        <item m="1" x="3863"/>
        <item m="1" x="3857"/>
        <item m="1" x="4213"/>
        <item m="1" x="4214"/>
        <item x="38"/>
        <item m="1" x="3342"/>
        <item m="1" x="3343"/>
        <item m="1" x="3982"/>
        <item m="1" x="1641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1133"/>
        <item m="1" x="1092"/>
        <item m="1" x="1163"/>
        <item m="1" x="1093"/>
        <item m="1" x="2240"/>
        <item m="1" x="2191"/>
        <item m="1" x="2192"/>
        <item m="1" x="4239"/>
        <item m="1" x="4240"/>
        <item m="1" x="4241"/>
        <item m="1" x="4242"/>
        <item m="1" x="2257"/>
        <item m="1" x="4243"/>
        <item m="1" x="4244"/>
        <item m="1" x="4245"/>
        <item m="1" x="4246"/>
        <item m="1" x="4247"/>
        <item m="1" x="4248"/>
        <item m="1" x="4249"/>
        <item m="1" x="4250"/>
        <item m="1" x="1792"/>
        <item m="1" x="4251"/>
        <item m="1" x="4252"/>
        <item m="1" x="2219"/>
        <item m="1" x="4152"/>
        <item m="1" x="2340"/>
        <item m="1" x="4253"/>
        <item m="1" x="2112"/>
        <item x="43"/>
        <item m="1" x="2113"/>
        <item x="33"/>
        <item m="1" x="2339"/>
        <item m="1" x="3400"/>
        <item m="1" x="4254"/>
        <item m="1" x="3880"/>
        <item m="1" x="4255"/>
        <item m="1" x="1060"/>
        <item m="1" x="1061"/>
        <item m="1" x="1630"/>
        <item m="1" x="1153"/>
        <item m="1" x="1640"/>
        <item m="1" x="4256"/>
        <item m="1" x="2098"/>
        <item m="1" x="4257"/>
        <item m="1" x="4258"/>
        <item x="39"/>
        <item m="1" x="2196"/>
        <item x="30"/>
        <item m="1" x="3401"/>
        <item m="1" x="2507"/>
        <item m="1" x="3511"/>
        <item m="1" x="4012"/>
        <item m="1" x="1099"/>
        <item m="1" x="4261"/>
        <item m="1" x="4262"/>
        <item m="1" x="4263"/>
        <item m="1" x="4264"/>
        <item m="1" x="2111"/>
        <item m="1" x="2108"/>
        <item m="1" x="2222"/>
        <item m="1" x="2109"/>
        <item m="1" x="3503"/>
        <item m="1" x="3621"/>
        <item m="1" x="4265"/>
        <item m="1" x="4266"/>
        <item m="1" x="4267"/>
        <item m="1" x="1103"/>
        <item m="1" x="4268"/>
        <item m="1" x="4269"/>
        <item m="1" x="4270"/>
        <item m="1" x="2441"/>
        <item m="1" x="2250"/>
        <item m="1" x="4271"/>
        <item m="1" x="4272"/>
        <item m="1" x="4273"/>
        <item m="1" x="4274"/>
        <item m="1" x="4275"/>
        <item m="1" x="4276"/>
        <item m="1" x="2545"/>
        <item m="1" x="4277"/>
        <item m="1" x="4278"/>
        <item m="1" x="4279"/>
        <item m="1" x="2440"/>
        <item m="1" x="1144"/>
        <item m="1" x="4280"/>
        <item m="1" x="4281"/>
        <item m="1" x="1112"/>
        <item m="1" x="2442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1091"/>
        <item m="1" x="4294"/>
        <item m="1" x="4295"/>
        <item m="1" x="4296"/>
        <item m="1" x="4297"/>
        <item m="1" x="3960"/>
        <item m="1" x="4298"/>
        <item m="1" x="4299"/>
        <item m="1" x="4300"/>
        <item m="1" x="4301"/>
        <item m="1" x="4302"/>
        <item m="1" x="4303"/>
        <item m="1" x="4304"/>
        <item m="1" x="3402"/>
        <item m="1" x="3359"/>
        <item x="40"/>
        <item m="1" x="2457"/>
        <item m="1" x="2456"/>
        <item m="1" x="4305"/>
        <item m="1" x="4306"/>
        <item m="1" x="4307"/>
        <item m="1" x="2255"/>
        <item m="1" x="4308"/>
        <item m="1" x="4309"/>
        <item m="1" x="4310"/>
        <item m="1" x="4311"/>
        <item m="1" x="247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x="28"/>
        <item x="29"/>
        <item m="1" x="3947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2330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2256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827"/>
        <item m="1" x="3494"/>
        <item x="42"/>
        <item m="1" x="2128"/>
        <item m="1" x="2353"/>
        <item m="1" x="4385"/>
        <item m="1" x="960"/>
        <item m="1" x="2260"/>
        <item m="1" x="2221"/>
        <item m="1" x="2253"/>
        <item m="1" x="3496"/>
        <item m="1" x="3195"/>
        <item m="1" x="3723"/>
        <item m="1" x="3724"/>
        <item m="1" x="1472"/>
        <item m="1" x="2236"/>
        <item m="1" x="2237"/>
        <item m="1" x="2224"/>
        <item x="23"/>
        <item m="1" x="1602"/>
        <item m="1" x="3910"/>
        <item x="24"/>
        <item x="27"/>
        <item m="1" x="2065"/>
        <item m="1" x="4114"/>
        <item m="1" x="2066"/>
        <item m="1" x="2067"/>
        <item m="1" x="4386"/>
        <item m="1" x="4387"/>
        <item m="1" x="2296"/>
        <item m="1" x="2451"/>
        <item m="1" x="3516"/>
        <item m="1" x="4390"/>
        <item m="1" x="4155"/>
        <item m="1" x="4139"/>
        <item m="1" x="3913"/>
        <item m="1" x="4150"/>
        <item m="1" x="4145"/>
        <item m="1" x="638"/>
        <item m="1" x="993"/>
        <item m="1" x="955"/>
        <item x="44"/>
        <item m="1" x="1090"/>
        <item m="1" x="3512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x="22"/>
        <item m="1" x="4403"/>
        <item m="1" x="4404"/>
        <item m="1" x="3915"/>
        <item m="1" x="1134"/>
        <item m="1" x="3917"/>
        <item m="1" x="3526"/>
        <item m="1" x="3530"/>
        <item m="1" x="3527"/>
        <item m="1" x="3529"/>
        <item m="1" x="3541"/>
        <item m="1" x="2273"/>
        <item m="1" x="2323"/>
        <item m="1" x="1155"/>
        <item m="1" x="3546"/>
        <item m="1" x="3548"/>
        <item m="1" x="3547"/>
        <item m="1" x="4131"/>
        <item m="1" x="2213"/>
        <item m="1" x="1096"/>
        <item m="1" x="4147"/>
        <item m="1" x="4405"/>
        <item m="1" x="4406"/>
        <item m="1" x="4407"/>
        <item m="1" x="4408"/>
        <item m="1" x="4132"/>
        <item m="1" x="4409"/>
        <item m="1" x="4410"/>
        <item m="1" x="959"/>
        <item m="1" x="1615"/>
        <item m="1" x="2280"/>
        <item m="1" x="4411"/>
        <item m="1" x="4412"/>
        <item m="1" x="2519"/>
        <item m="1" x="4413"/>
        <item m="1" x="2516"/>
        <item m="1" x="4149"/>
        <item m="1" x="2515"/>
        <item m="1" x="2325"/>
        <item m="1" x="4414"/>
        <item m="1" x="2324"/>
        <item m="1" x="2514"/>
        <item m="1" x="2225"/>
        <item m="1" x="4415"/>
        <item m="1" x="4416"/>
        <item m="1" x="4417"/>
        <item m="1" x="4418"/>
        <item m="1" x="3413"/>
        <item m="1" x="2531"/>
        <item m="1" x="4419"/>
        <item m="1" x="2532"/>
        <item m="1" x="4420"/>
        <item m="1" x="2534"/>
        <item m="1" x="2535"/>
        <item m="1" x="4421"/>
        <item m="1" x="4422"/>
        <item m="1" x="4423"/>
        <item m="1" x="2533"/>
        <item m="1" x="2536"/>
        <item m="1" x="4424"/>
        <item m="1" x="4143"/>
        <item m="1" x="3927"/>
        <item m="1" x="4148"/>
        <item m="1" x="4128"/>
        <item m="1" x="3553"/>
        <item m="1" x="4130"/>
        <item m="1" x="640"/>
        <item m="1" x="4133"/>
        <item m="1" x="4137"/>
        <item m="1" x="4136"/>
        <item m="1" x="4153"/>
        <item m="1" x="1603"/>
        <item m="1" x="1587"/>
        <item m="1" x="1614"/>
        <item m="1" x="1610"/>
        <item m="1" x="1600"/>
        <item m="1" x="1601"/>
        <item m="1" x="1605"/>
        <item m="1" x="1599"/>
        <item m="1" x="1622"/>
        <item m="1" x="4154"/>
        <item m="1" x="1626"/>
        <item m="1" x="1636"/>
        <item m="1" x="1637"/>
        <item m="1" x="1638"/>
        <item m="1" x="1639"/>
        <item m="1" x="1629"/>
        <item m="1" x="1471"/>
        <item m="1" x="2851"/>
        <item m="1" x="4135"/>
        <item m="1" x="4134"/>
        <item m="1" x="4425"/>
        <item m="1" x="4426"/>
        <item m="1" x="4427"/>
        <item m="1" x="4428"/>
        <item m="1" x="4429"/>
        <item m="1" x="1635"/>
        <item m="1" x="1632"/>
        <item m="1" x="4146"/>
        <item m="1" x="2438"/>
        <item m="1" x="4430"/>
        <item m="1" x="4431"/>
        <item m="1" x="4432"/>
        <item m="1" x="4433"/>
        <item m="1" x="4434"/>
        <item m="1" x="2855"/>
        <item m="1" x="3007"/>
        <item m="1" x="2886"/>
        <item m="1" x="3009"/>
        <item m="1" x="2885"/>
        <item m="1" x="3008"/>
        <item m="1" x="3742"/>
        <item m="1" x="3743"/>
        <item m="1" x="3030"/>
        <item m="1" x="3031"/>
        <item m="1" x="3032"/>
        <item m="1" x="3558"/>
        <item m="1" x="2857"/>
        <item m="1" x="2860"/>
        <item m="1" x="2861"/>
        <item m="1" x="4437"/>
        <item m="1" x="4438"/>
        <item m="1" x="4439"/>
        <item m="1" x="4440"/>
        <item m="1" x="2580"/>
        <item m="1" x="1619"/>
        <item m="1" x="1618"/>
        <item m="1" x="2169"/>
        <item m="1" x="1620"/>
        <item m="1" x="2391"/>
        <item m="1" x="2392"/>
        <item m="1" x="2393"/>
        <item m="1" x="3415"/>
        <item m="1" x="4442"/>
        <item m="1" x="4443"/>
        <item m="1" x="4444"/>
        <item m="1" x="4445"/>
        <item m="1" x="1152"/>
        <item m="1" x="1151"/>
        <item m="1" x="1100"/>
        <item m="1" x="3375"/>
        <item m="1" x="3372"/>
        <item m="1" x="3373"/>
        <item m="1" x="3566"/>
        <item m="1" x="4446"/>
        <item m="1" x="4447"/>
        <item m="1" x="4448"/>
        <item m="1" x="2232"/>
        <item m="1" x="4449"/>
        <item m="1" x="3376"/>
        <item m="1" x="2439"/>
        <item m="1" x="1160"/>
        <item m="1" x="1906"/>
        <item x="47"/>
        <item m="1" x="4451"/>
        <item x="46"/>
        <item m="1" x="1161"/>
        <item m="1" x="4452"/>
        <item m="1" x="1095"/>
        <item m="1" x="4453"/>
        <item m="1" x="4454"/>
        <item m="1" x="1616"/>
        <item m="1" x="1925"/>
        <item m="1" x="4456"/>
        <item m="1" x="4457"/>
        <item m="1" x="4458"/>
        <item m="1" x="2894"/>
        <item m="1" x="4459"/>
        <item m="1" x="4460"/>
        <item m="1" x="4461"/>
        <item m="1" x="4462"/>
        <item m="1" x="1135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475"/>
        <item m="1" x="4476"/>
        <item m="1" x="4477"/>
        <item m="1" x="4158"/>
        <item m="1" x="4144"/>
        <item m="1" x="4479"/>
        <item m="1" x="4141"/>
        <item m="1" x="4480"/>
        <item m="1" x="4481"/>
        <item m="1" x="4482"/>
        <item x="66"/>
        <item m="1" x="3571"/>
        <item m="1" x="3944"/>
        <item m="1" x="3572"/>
        <item m="1" x="3945"/>
        <item m="1" x="3569"/>
        <item m="1" x="3570"/>
        <item m="1" x="3573"/>
        <item x="34"/>
        <item m="1" x="4125"/>
        <item m="1" x="4126"/>
        <item m="1" x="4127"/>
        <item m="1" x="4156"/>
        <item m="1" x="2231"/>
        <item m="1" x="2264"/>
        <item m="1" x="2233"/>
        <item m="1" x="2282"/>
        <item m="1" x="2274"/>
        <item m="1" x="2227"/>
        <item m="1" x="2284"/>
        <item m="1" x="2275"/>
        <item m="1" x="3584"/>
        <item m="1" x="3579"/>
        <item m="1" x="3780"/>
        <item m="1" x="3776"/>
        <item m="1" x="3777"/>
        <item m="1" x="3778"/>
        <item m="1" x="3779"/>
        <item m="1" x="3782"/>
        <item m="1" x="3781"/>
        <item m="1" x="3050"/>
        <item m="1" x="2902"/>
        <item m="1" x="1607"/>
        <item m="1" x="1606"/>
        <item m="1" x="1593"/>
        <item m="1" x="1598"/>
        <item m="1" x="1594"/>
        <item m="1" x="1595"/>
        <item m="1" x="1596"/>
        <item m="1" x="1597"/>
        <item m="1" x="1074"/>
        <item m="1" x="1073"/>
        <item m="1" x="1584"/>
        <item m="1" x="1468"/>
        <item m="1" x="1469"/>
        <item m="1" x="4484"/>
        <item m="1" x="3386"/>
        <item m="1" x="4485"/>
        <item m="1" x="4486"/>
        <item m="1" x="4487"/>
        <item m="1" x="4488"/>
        <item m="1" x="4489"/>
        <item m="1" x="3020"/>
        <item m="1" x="4490"/>
        <item m="1" x="4491"/>
        <item m="1" x="4492"/>
        <item m="1" x="4138"/>
        <item m="1" x="4140"/>
        <item m="1" x="4142"/>
        <item m="1" x="4157"/>
        <item m="1" x="2575"/>
        <item m="1" x="1101"/>
        <item m="1" x="3810"/>
        <item m="1" x="4493"/>
        <item m="1" x="4494"/>
        <item m="1" x="4495"/>
        <item m="1" x="2587"/>
        <item m="1" x="4496"/>
        <item m="1" x="4497"/>
        <item m="1" x="4498"/>
        <item m="1" x="4499"/>
        <item m="1" x="4500"/>
        <item m="1" x="4501"/>
        <item m="1" x="4502"/>
        <item m="1" x="4503"/>
        <item m="1" x="3610"/>
        <item m="1" x="1473"/>
        <item m="1" x="4504"/>
        <item m="1" x="4505"/>
        <item m="1" x="3959"/>
        <item m="1" x="4506"/>
        <item m="1" x="4507"/>
        <item m="1" x="2553"/>
        <item m="1" x="4508"/>
        <item m="1" x="1474"/>
        <item m="1" x="4509"/>
        <item m="1" x="4510"/>
        <item m="1" x="4511"/>
        <item m="1" x="4512"/>
        <item m="1" x="4513"/>
        <item m="1" x="4514"/>
        <item m="1" x="3611"/>
        <item m="1" x="4515"/>
        <item m="1" x="4516"/>
        <item m="1" x="4517"/>
        <item m="1" x="1148"/>
        <item m="1" x="4518"/>
        <item m="1" x="382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3831"/>
        <item m="1" x="954"/>
        <item m="1" x="1106"/>
        <item m="1" x="4528"/>
        <item m="1" x="4529"/>
        <item m="1" x="4530"/>
        <item m="1" x="4531"/>
        <item m="1" x="4532"/>
        <item m="1" x="4533"/>
        <item m="1" x="4534"/>
        <item m="1" x="2557"/>
        <item m="1" x="4535"/>
        <item m="1" x="2555"/>
        <item m="1" x="4536"/>
        <item m="1" x="2568"/>
        <item m="1" x="4537"/>
        <item m="1" x="4538"/>
        <item m="1" x="4539"/>
        <item m="1" x="4540"/>
        <item m="1" x="4541"/>
        <item m="1" x="2559"/>
        <item m="1" x="2933"/>
        <item m="1" x="2937"/>
        <item m="1" x="1617"/>
        <item m="1" x="4542"/>
        <item m="1" x="4543"/>
        <item m="1" x="4544"/>
        <item m="1" x="4545"/>
        <item m="1" x="4546"/>
        <item m="1" x="4547"/>
        <item m="1" x="4548"/>
        <item m="1" x="992"/>
        <item m="1" x="2931"/>
        <item m="1" x="4549"/>
        <item m="1" x="4550"/>
        <item m="1" x="2932"/>
        <item m="1" x="4551"/>
        <item m="1" x="2157"/>
        <item m="1" x="4552"/>
        <item m="1" x="4553"/>
        <item m="1" x="4554"/>
        <item m="1" x="4555"/>
        <item m="1" x="4556"/>
        <item m="1" x="4557"/>
        <item m="1" x="4558"/>
        <item m="1" x="3843"/>
        <item m="1" x="4559"/>
        <item m="1" x="4560"/>
        <item m="1" x="4561"/>
        <item m="1" x="4562"/>
        <item m="1" x="4563"/>
        <item m="1" x="4564"/>
        <item m="1" x="3615"/>
        <item m="1" x="3428"/>
        <item m="1" x="3429"/>
        <item m="1" x="3430"/>
        <item m="1" x="4565"/>
        <item m="1" x="4566"/>
        <item m="1" x="4567"/>
        <item m="1" x="4568"/>
        <item m="1" x="4569"/>
        <item m="1" x="3433"/>
        <item m="1" x="4118"/>
        <item m="1" x="3432"/>
        <item m="1" x="2242"/>
        <item m="1" x="1136"/>
        <item m="1" x="3971"/>
        <item m="1" x="3624"/>
        <item m="1" x="3969"/>
        <item m="1" x="3972"/>
        <item m="1" x="2577"/>
        <item m="1" x="3973"/>
        <item m="1" x="2238"/>
        <item m="1" x="3975"/>
        <item m="1" x="3976"/>
        <item m="1" x="3619"/>
        <item m="1" x="3620"/>
        <item m="1" x="3622"/>
        <item m="1" x="3623"/>
        <item m="1" x="3974"/>
        <item x="92"/>
        <item m="1" x="3865"/>
        <item m="1" x="4104"/>
        <item m="1" x="4097"/>
        <item m="1" x="3351"/>
        <item m="1" x="3656"/>
        <item m="1" x="3466"/>
        <item m="1" x="1110"/>
        <item m="1" x="972"/>
        <item m="1" x="4096"/>
        <item m="1" x="4095"/>
        <item m="1" x="3658"/>
        <item m="1" x="3478"/>
        <item m="1" x="3664"/>
        <item m="1" x="1114"/>
        <item m="1" x="3663"/>
        <item m="1" x="1115"/>
        <item m="1" x="4093"/>
        <item m="1" x="4099"/>
        <item m="1" x="3878"/>
        <item m="1" x="3879"/>
        <item m="1" x="3870"/>
        <item m="1" x="4090"/>
        <item m="1" x="3881"/>
        <item m="1" x="3671"/>
        <item m="1" x="1113"/>
        <item m="1" x="3669"/>
        <item x="59"/>
        <item m="1" x="3670"/>
        <item m="1" x="2711"/>
        <item m="1" x="3490"/>
        <item m="1" x="3491"/>
        <item m="1" x="2110"/>
        <item m="1" x="3684"/>
        <item x="60"/>
        <item m="1" x="3681"/>
        <item m="1" x="3533"/>
        <item m="1" x="1142"/>
        <item m="1" x="3682"/>
        <item x="49"/>
        <item m="1" x="3689"/>
        <item m="1" x="4015"/>
        <item m="1" x="1094"/>
        <item m="1" x="4019"/>
        <item m="1" x="1145"/>
        <item m="1" x="4024"/>
        <item m="1" x="4042"/>
        <item m="1" x="4040"/>
        <item m="1" x="4041"/>
        <item m="1" x="4089"/>
        <item m="1" x="4088"/>
        <item m="1" x="4087"/>
        <item m="1" x="4086"/>
        <item m="1" x="4085"/>
        <item m="1" x="1276"/>
        <item m="1" x="2689"/>
        <item m="1" x="2690"/>
        <item m="1" x="2691"/>
        <item m="1" x="2259"/>
        <item m="1" x="4101"/>
        <item m="1" x="4122"/>
        <item m="1" x="1624"/>
        <item m="1" x="1623"/>
        <item m="1" x="3508"/>
        <item m="1" x="4054"/>
        <item m="1" x="4053"/>
        <item m="1" x="4052"/>
        <item m="1" x="3916"/>
        <item m="1" x="3920"/>
        <item m="1" x="2258"/>
        <item m="1" x="2235"/>
        <item m="1" x="1290"/>
        <item m="1" x="3528"/>
        <item m="1" x="2703"/>
        <item m="1" x="2704"/>
        <item m="1" x="4084"/>
        <item m="1" x="4098"/>
        <item m="1" x="2530"/>
        <item m="1" x="2520"/>
        <item m="1" x="4056"/>
        <item m="1" x="4115"/>
        <item m="1" x="3406"/>
        <item m="1" x="3249"/>
        <item m="1" x="3029"/>
        <item m="1" x="3028"/>
        <item m="1" x="4094"/>
        <item m="1" x="3021"/>
        <item m="1" x="3018"/>
        <item m="1" x="3746"/>
        <item m="1" x="3019"/>
        <item m="1" x="2863"/>
        <item m="1" x="2862"/>
        <item m="1" x="2168"/>
        <item m="1" x="1905"/>
        <item m="1" x="3563"/>
        <item m="1" x="3933"/>
        <item m="1" x="3845"/>
        <item m="1" x="3754"/>
        <item m="1" x="966"/>
        <item m="1" x="3946"/>
        <item m="1" x="4092"/>
        <item m="1" x="4121"/>
        <item m="1" x="4119"/>
        <item m="1" x="4103"/>
        <item m="1" x="4113"/>
        <item m="1" x="4112"/>
        <item m="1" x="4124"/>
        <item m="1" x="4123"/>
        <item m="1" x="4117"/>
        <item m="1" x="3784"/>
        <item m="1" x="4116"/>
        <item m="1" x="3785"/>
        <item m="1" x="4107"/>
        <item m="1" x="4106"/>
        <item m="1" x="4105"/>
        <item m="1" x="3804"/>
        <item m="1" x="4120"/>
        <item m="1" x="4102"/>
        <item m="1" x="4111"/>
        <item m="1" x="4110"/>
        <item m="1" x="4109"/>
        <item m="1" x="4108"/>
        <item m="1" x="4100"/>
        <item m="1" x="4091"/>
        <item m="1" x="2186"/>
        <item m="1" x="2241"/>
        <item m="1" x="3607"/>
        <item m="1" x="4083"/>
        <item m="1" x="1089"/>
        <item m="1" x="3827"/>
        <item m="1" x="3819"/>
        <item m="1" x="2278"/>
        <item m="1" x="4068"/>
        <item m="1" x="2934"/>
        <item m="1" x="2935"/>
        <item m="1" x="2936"/>
        <item m="1" x="4071"/>
        <item m="1" x="4070"/>
        <item m="1" x="4075"/>
        <item m="1" x="4074"/>
        <item m="1" x="4073"/>
        <item m="1" x="969"/>
        <item m="1" x="2560"/>
        <item m="1" x="4078"/>
        <item m="1" x="3844"/>
        <item m="1" x="3853"/>
        <item m="1" x="4080"/>
        <item m="1" x="3426"/>
        <item m="1" x="3427"/>
        <item m="1" x="4082"/>
        <item m="1" x="3431"/>
        <item m="1" x="3980"/>
        <item m="1" x="3981"/>
        <item m="1" x="3655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3468"/>
        <item m="1" x="3659"/>
        <item m="1" x="4004"/>
        <item m="1" x="4005"/>
        <item m="1" x="4006"/>
        <item m="1" x="3667"/>
        <item m="1" x="4007"/>
        <item m="1" x="4008"/>
        <item m="1" x="4009"/>
        <item m="1" x="4010"/>
        <item m="1" x="2100"/>
        <item m="1" x="2808"/>
        <item m="1" x="4011"/>
        <item m="1" x="1158"/>
        <item m="1" x="3493"/>
        <item m="1" x="2297"/>
        <item m="1" x="2107"/>
        <item m="1" x="4013"/>
        <item m="1" x="1111"/>
        <item m="1" x="3679"/>
        <item m="1" x="3561"/>
        <item m="1" x="4014"/>
        <item m="1" x="3678"/>
        <item m="1" x="4016"/>
        <item m="1" x="4017"/>
        <item m="1" x="4018"/>
        <item m="1" x="3699"/>
        <item m="1" x="4020"/>
        <item m="1" x="4021"/>
        <item m="1" x="4022"/>
        <item m="1" x="4023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3"/>
        <item m="1" x="4044"/>
        <item m="1" x="4045"/>
        <item m="1" x="4046"/>
        <item m="1" x="4047"/>
        <item m="1" x="2271"/>
        <item m="1" x="4048"/>
        <item m="1" x="4049"/>
        <item m="1" x="3731"/>
        <item m="1" x="4050"/>
        <item m="1" x="4051"/>
        <item m="1" x="3532"/>
        <item m="1" x="958"/>
        <item m="1" x="4055"/>
        <item m="1" x="1405"/>
        <item m="1" x="962"/>
        <item m="1" x="2331"/>
        <item m="1" x="3362"/>
        <item m="1" x="4057"/>
        <item m="1" x="4058"/>
        <item m="1" x="3408"/>
        <item m="1" x="3745"/>
        <item m="1" x="3740"/>
        <item m="1" x="3014"/>
        <item m="1" x="4059"/>
        <item m="1" x="3748"/>
        <item m="1" x="1141"/>
        <item m="1" x="971"/>
        <item m="1" x="3371"/>
        <item m="1" x="4060"/>
        <item m="1" x="2246"/>
        <item m="1" x="2247"/>
        <item m="1" x="1920"/>
        <item m="1" x="1164"/>
        <item m="1" x="3796"/>
        <item m="1" x="4061"/>
        <item m="1" x="4062"/>
        <item m="1" x="4063"/>
        <item m="1" x="4064"/>
        <item m="1" x="4065"/>
        <item m="1" x="4066"/>
        <item m="1" x="1157"/>
        <item m="1" x="3783"/>
        <item m="1" x="3949"/>
        <item m="1" x="3951"/>
        <item m="1" x="3952"/>
        <item m="1" x="3953"/>
        <item m="1" x="3950"/>
        <item m="1" x="3805"/>
        <item m="1" x="3957"/>
        <item m="1" x="3797"/>
        <item m="1" x="3798"/>
        <item m="1" x="3799"/>
        <item m="1" x="3800"/>
        <item m="1" x="2215"/>
        <item m="1" x="4067"/>
        <item m="1" x="1118"/>
        <item m="1" x="4069"/>
        <item m="1" x="4072"/>
        <item m="1" x="4076"/>
        <item m="1" x="2561"/>
        <item m="1" x="4077"/>
        <item m="1" x="4079"/>
        <item m="1" x="4081"/>
        <item m="1" x="3970"/>
        <item m="1" x="3856"/>
        <item m="1" x="3629"/>
        <item m="1" x="3630"/>
        <item m="1" x="3435"/>
        <item m="1" x="3643"/>
        <item m="1" x="3641"/>
        <item m="1" x="3639"/>
        <item m="1" x="3640"/>
        <item m="1" x="3642"/>
        <item m="1" x="3442"/>
        <item m="1" x="3443"/>
        <item m="1" x="3444"/>
        <item m="1" x="3445"/>
        <item m="1" x="3446"/>
        <item m="1" x="3447"/>
        <item m="1" x="3448"/>
        <item m="1" x="3454"/>
        <item m="1" x="3455"/>
        <item m="1" x="3654"/>
        <item m="1" x="3441"/>
        <item m="1" x="3449"/>
        <item m="1" x="3450"/>
        <item m="1" x="3644"/>
        <item m="1" x="3456"/>
        <item m="1" x="3645"/>
        <item m="1" x="3646"/>
        <item m="1" x="3647"/>
        <item m="1" x="3648"/>
        <item m="1" x="3649"/>
        <item m="1" x="3650"/>
        <item m="1" x="3457"/>
        <item m="1" x="3458"/>
        <item m="1" x="3651"/>
        <item m="1" x="3652"/>
        <item m="1" x="3653"/>
        <item m="1" x="3451"/>
        <item m="1" x="3452"/>
        <item m="1" x="3453"/>
        <item m="1" x="3866"/>
        <item m="1" x="3470"/>
        <item m="1" x="3471"/>
        <item m="1" x="3472"/>
        <item m="1" x="3473"/>
        <item m="1" x="1117"/>
        <item m="1" x="3871"/>
        <item m="1" x="3872"/>
        <item m="1" x="3873"/>
        <item m="1" x="3666"/>
        <item m="1" x="3665"/>
        <item m="1" x="3874"/>
        <item m="1" x="3875"/>
        <item m="1" x="3876"/>
        <item m="1" x="3877"/>
        <item m="1" x="3668"/>
        <item m="1" x="1120"/>
        <item m="1" x="1121"/>
        <item m="1" x="1119"/>
        <item m="1" x="3882"/>
        <item m="1" x="3673"/>
        <item m="1" x="2832"/>
        <item m="1" x="2106"/>
        <item m="1" x="2105"/>
        <item m="1" x="956"/>
        <item m="1" x="3883"/>
        <item m="1" x="3683"/>
        <item m="1" x="3884"/>
        <item m="1" x="1156"/>
        <item m="1" x="3685"/>
        <item m="1" x="3687"/>
        <item m="1" x="3885"/>
        <item m="1" x="3886"/>
        <item m="1" x="1146"/>
        <item m="1" x="3887"/>
        <item m="1" x="3888"/>
        <item m="1" x="3700"/>
        <item m="1" x="3889"/>
        <item m="1" x="3890"/>
        <item m="1" x="3891"/>
        <item m="1" x="3892"/>
        <item m="1" x="2070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790"/>
        <item m="1" x="3906"/>
        <item m="1" x="3907"/>
        <item m="1" x="3908"/>
        <item m="1" x="2272"/>
        <item m="1" x="2220"/>
        <item m="1" x="3909"/>
        <item m="1" x="1108"/>
        <item m="1" x="1109"/>
        <item m="1" x="1129"/>
        <item m="1" x="1159"/>
        <item m="1" x="1154"/>
        <item m="1" x="1131"/>
        <item m="1" x="1128"/>
        <item m="1" x="3914"/>
        <item m="1" x="3729"/>
        <item m="1" x="3923"/>
        <item m="1" x="3924"/>
        <item m="1" x="961"/>
        <item m="1" x="3364"/>
        <item m="1" x="3925"/>
        <item m="1" x="2581"/>
        <item m="1" x="3928"/>
        <item m="1" x="3929"/>
        <item m="1" x="3930"/>
        <item m="1" x="3931"/>
        <item m="1" x="3741"/>
        <item m="1" x="3013"/>
        <item m="1" x="3016"/>
        <item m="1" x="2879"/>
        <item m="1" x="3015"/>
        <item m="1" x="2876"/>
        <item m="1" x="1934"/>
        <item m="1" x="841"/>
        <item m="1" x="968"/>
        <item m="1" x="3749"/>
        <item m="1" x="2281"/>
        <item m="1" x="2057"/>
        <item m="1" x="3752"/>
        <item m="1" x="3935"/>
        <item m="1" x="3936"/>
        <item m="1" x="3792"/>
        <item m="1" x="3755"/>
        <item m="1" x="3937"/>
        <item m="1" x="3938"/>
        <item m="1" x="2816"/>
        <item m="1" x="3756"/>
        <item m="1" x="2554"/>
        <item m="1" x="3939"/>
        <item m="1" x="3940"/>
        <item m="1" x="1896"/>
        <item m="1" x="1149"/>
        <item m="1" x="1150"/>
        <item m="1" x="967"/>
        <item m="1" x="3941"/>
        <item m="1" x="3942"/>
        <item m="1" x="3943"/>
        <item m="1" x="3948"/>
        <item m="1" x="2269"/>
        <item m="1" x="3586"/>
        <item m="1" x="3803"/>
        <item x="80"/>
        <item m="1" x="3954"/>
        <item m="1" x="3955"/>
        <item m="1" x="3956"/>
        <item m="1" x="3958"/>
        <item m="1" x="3802"/>
        <item m="1" x="3801"/>
        <item m="1" x="3826"/>
        <item m="1" x="3820"/>
        <item m="1" x="3821"/>
        <item m="1" x="2279"/>
        <item m="1" x="3961"/>
        <item m="1" x="3962"/>
        <item m="1" x="2245"/>
        <item m="1" x="3963"/>
        <item m="1" x="3964"/>
        <item m="1" x="3965"/>
        <item m="1" x="3966"/>
        <item m="1" x="3967"/>
        <item m="1" x="3968"/>
        <item m="1" x="3616"/>
        <item m="1" x="3855"/>
        <item m="1" x="3628"/>
        <item m="1" x="1162"/>
        <item m="1" x="1143"/>
        <item m="1" x="3631"/>
        <item m="1" x="3434"/>
        <item m="1" x="3632"/>
        <item m="1" x="3633"/>
        <item m="1" x="3634"/>
        <item m="1" x="3635"/>
        <item m="1" x="3636"/>
        <item m="1" x="3637"/>
        <item m="1" x="3638"/>
        <item m="1" x="3657"/>
        <item m="1" x="3474"/>
        <item m="1" x="3660"/>
        <item m="1" x="3661"/>
        <item m="1" x="3662"/>
        <item m="1" x="3477"/>
        <item m="1" x="3480"/>
        <item m="1" x="3397"/>
        <item m="1" x="3396"/>
        <item m="1" x="2095"/>
        <item m="1" x="3672"/>
        <item m="1" x="3504"/>
        <item m="1" x="3674"/>
        <item m="1" x="957"/>
        <item m="1" x="2248"/>
        <item m="1" x="644"/>
        <item m="1" x="3675"/>
        <item m="1" x="3676"/>
        <item m="1" x="3677"/>
        <item m="1" x="3680"/>
        <item m="1" x="3686"/>
        <item m="1" x="3688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701"/>
        <item m="1" x="3562"/>
        <item m="1" x="3702"/>
        <item m="1" x="3703"/>
        <item m="1" x="2493"/>
        <item m="1" x="2494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2469"/>
        <item m="1" x="3717"/>
        <item m="1" x="3542"/>
        <item m="1" x="3718"/>
        <item m="1" x="3719"/>
        <item m="1" x="3720"/>
        <item m="1" x="3721"/>
        <item m="1" x="3722"/>
        <item m="1" x="970"/>
        <item m="1" x="1222"/>
        <item m="1" x="3495"/>
        <item m="1" x="974"/>
        <item m="1" x="3725"/>
        <item m="1" x="3726"/>
        <item m="1" x="3363"/>
        <item m="1" x="3727"/>
        <item m="1" x="3506"/>
        <item m="1" x="3510"/>
        <item m="1" x="3728"/>
        <item m="1" x="3730"/>
        <item m="1" x="1929"/>
        <item m="1" x="1930"/>
        <item m="1" x="3534"/>
        <item m="1" x="2276"/>
        <item m="1" x="2523"/>
        <item m="1" x="3732"/>
        <item m="1" x="3733"/>
        <item m="1" x="964"/>
        <item m="1" x="965"/>
        <item m="1" x="3734"/>
        <item m="1" x="2529"/>
        <item m="1" x="1964"/>
        <item m="1" x="963"/>
        <item m="1" x="2228"/>
        <item m="1" x="2125"/>
        <item m="1" x="3407"/>
        <item m="1" x="1137"/>
        <item m="1" x="3735"/>
        <item m="1" x="3736"/>
        <item m="1" x="3737"/>
        <item m="1" x="3738"/>
        <item m="1" x="3609"/>
        <item m="1" x="3739"/>
        <item m="1" x="3027"/>
        <item m="1" x="3555"/>
        <item m="1" x="3744"/>
        <item m="1" x="3747"/>
        <item m="1" x="839"/>
        <item m="1" x="3750"/>
        <item m="1" x="1921"/>
        <item m="1" x="3751"/>
        <item m="1" x="3753"/>
        <item m="1" x="1932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574"/>
        <item m="1" x="2283"/>
        <item m="1" x="3786"/>
        <item m="1" x="3787"/>
        <item m="1" x="3788"/>
        <item m="1" x="3789"/>
        <item m="1" x="3791"/>
        <item m="1" x="3793"/>
        <item m="1" x="3794"/>
        <item m="1" x="3795"/>
        <item m="1" x="3806"/>
        <item m="1" x="3807"/>
        <item m="1" x="3808"/>
        <item m="1" x="3809"/>
        <item m="1" x="3608"/>
        <item m="1" x="3811"/>
        <item m="1" x="3812"/>
        <item m="1" x="3813"/>
        <item m="1" x="3814"/>
        <item m="1" x="3815"/>
        <item m="1" x="3816"/>
        <item m="1" x="3817"/>
        <item m="1" x="3818"/>
        <item m="1" x="3822"/>
        <item m="1" x="3823"/>
        <item m="1" x="3824"/>
        <item m="1" x="3825"/>
        <item m="1" x="3829"/>
        <item m="1" x="3830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6"/>
        <item m="1" x="3847"/>
        <item m="1" x="3848"/>
        <item m="1" x="3849"/>
        <item m="1" x="3850"/>
        <item m="1" x="3851"/>
        <item m="1" x="3852"/>
        <item m="1" x="3854"/>
        <item m="1" x="2939"/>
        <item m="1" x="3617"/>
        <item m="1" x="3618"/>
        <item m="1" x="3436"/>
        <item m="1" x="3437"/>
        <item m="1" x="3438"/>
        <item m="1" x="3439"/>
        <item m="1" x="3440"/>
        <item m="1" x="3459"/>
        <item m="1" x="3460"/>
        <item m="1" x="3461"/>
        <item m="1" x="3462"/>
        <item m="1" x="3463"/>
        <item m="1" x="3464"/>
        <item x="0"/>
        <item m="1" x="2216"/>
        <item m="1" x="2217"/>
        <item m="1" x="2218"/>
        <item m="1" x="2574"/>
        <item m="1" x="3393"/>
        <item m="1" x="3465"/>
        <item m="1" x="3467"/>
        <item m="1" x="1660"/>
        <item m="1" x="3267"/>
        <item m="1" x="3469"/>
        <item m="1" x="3088"/>
        <item m="1" x="850"/>
        <item m="1" x="3479"/>
        <item m="1" x="3481"/>
        <item m="1" x="3482"/>
        <item m="1" x="3484"/>
        <item m="1" x="3485"/>
        <item m="1" x="3486"/>
        <item m="1" x="3487"/>
        <item m="1" x="3395"/>
        <item m="1" x="3398"/>
        <item m="1" x="3488"/>
        <item m="1" x="3399"/>
        <item m="1" x="3069"/>
        <item m="1" x="3492"/>
        <item x="55"/>
        <item m="1" x="2916"/>
        <item m="1" x="1126"/>
        <item m="1" x="3507"/>
        <item m="1" x="649"/>
        <item m="1" x="3198"/>
        <item m="1" x="3517"/>
        <item m="1" x="3549"/>
        <item m="1" x="1234"/>
        <item m="1" x="3550"/>
        <item m="1" x="3551"/>
        <item m="1" x="3234"/>
        <item m="1" x="2517"/>
        <item m="1" x="3409"/>
        <item m="1" x="3554"/>
        <item m="1" x="3410"/>
        <item m="1" x="3023"/>
        <item m="1" x="3010"/>
        <item m="1" x="3556"/>
        <item m="1" x="3557"/>
        <item m="1" x="2872"/>
        <item m="1" x="2873"/>
        <item m="1" x="3559"/>
        <item m="1" x="3560"/>
        <item m="1" x="840"/>
        <item m="1" x="843"/>
        <item m="1" x="844"/>
        <item m="1" x="845"/>
        <item m="1" x="3257"/>
        <item m="1" x="3565"/>
        <item m="1" x="3378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1147"/>
        <item m="1" x="3389"/>
        <item m="1" x="3390"/>
        <item m="1" x="3391"/>
        <item m="1" x="3392"/>
        <item m="1" x="1122"/>
        <item m="1" x="994"/>
        <item m="1" x="3394"/>
        <item m="1" x="1116"/>
        <item m="1" x="3279"/>
        <item x="90"/>
        <item x="79"/>
        <item m="1" x="1140"/>
        <item m="1" x="3357"/>
        <item m="1" x="2099"/>
        <item m="1" x="3403"/>
        <item m="1" x="3404"/>
        <item m="1" x="2223"/>
        <item m="1" x="3106"/>
        <item m="1" x="3026"/>
        <item m="1" x="973"/>
        <item m="1" x="2850"/>
        <item x="56"/>
        <item m="1" x="1132"/>
        <item m="1" x="1125"/>
        <item m="1" x="1130"/>
        <item m="1" x="1127"/>
        <item m="1" x="3217"/>
        <item m="1" x="642"/>
        <item m="1" x="3233"/>
        <item m="1" x="3017"/>
        <item m="1" x="3011"/>
        <item m="1" x="3012"/>
        <item m="1" x="3411"/>
        <item m="1" x="3412"/>
        <item m="1" x="3414"/>
        <item m="1" x="3416"/>
        <item m="1" x="3417"/>
        <item m="1" x="3418"/>
        <item m="1" x="3419"/>
        <item m="1" x="1655"/>
        <item m="1" x="3420"/>
        <item m="1" x="3421"/>
        <item m="1" x="3422"/>
        <item m="1" x="3100"/>
        <item m="1" x="3423"/>
        <item m="1" x="3387"/>
        <item m="1" x="3388"/>
        <item m="1" x="3424"/>
        <item m="1" x="3344"/>
        <item m="1" x="3345"/>
        <item m="1" x="3346"/>
        <item m="1" x="3347"/>
        <item m="1" x="3348"/>
        <item m="1" x="3349"/>
        <item m="1" x="3350"/>
        <item m="1" x="3352"/>
        <item m="1" x="3353"/>
        <item m="1" x="3354"/>
        <item m="1" x="834"/>
        <item m="1" x="2798"/>
        <item m="1" x="3093"/>
        <item m="1" x="3094"/>
        <item m="1" x="2963"/>
        <item m="1" x="3355"/>
        <item m="1" x="3356"/>
        <item m="1" x="3358"/>
        <item m="1" x="2814"/>
        <item m="1" x="2815"/>
        <item m="1" x="1244"/>
        <item m="1" x="2589"/>
        <item m="1" x="2270"/>
        <item m="1" x="1642"/>
        <item m="1" x="3360"/>
        <item m="1" x="3361"/>
        <item m="1" x="1139"/>
        <item m="1" x="1064"/>
        <item m="1" x="2834"/>
        <item m="1" x="2833"/>
        <item m="1" x="2835"/>
        <item m="1" x="2838"/>
        <item m="1" x="2277"/>
        <item m="1" x="3232"/>
        <item m="1" x="2526"/>
        <item m="1" x="1124"/>
        <item m="1" x="3314"/>
        <item m="1" x="3365"/>
        <item m="1" x="3366"/>
        <item m="1" x="3367"/>
        <item m="1" x="3368"/>
        <item m="1" x="2892"/>
        <item m="1" x="1918"/>
        <item m="1" x="2204"/>
        <item m="1" x="3379"/>
        <item m="1" x="3380"/>
        <item m="1" x="3381"/>
        <item m="1" x="2252"/>
        <item m="1" x="3382"/>
        <item m="1" x="3383"/>
        <item m="1" x="3384"/>
        <item m="1" x="1648"/>
        <item m="1" x="2944"/>
        <item m="1" x="2943"/>
        <item m="1" x="1465"/>
        <item m="1" x="2774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828"/>
        <item m="1" x="829"/>
        <item m="1" x="3089"/>
        <item m="1" x="3090"/>
        <item m="1" x="2803"/>
        <item m="1" x="2804"/>
        <item m="1" x="2805"/>
        <item m="1" x="3091"/>
        <item m="1" x="2797"/>
        <item m="1" x="3092"/>
        <item m="1" x="3095"/>
        <item m="1" x="3096"/>
        <item m="1" x="2802"/>
        <item m="1" x="2960"/>
        <item x="58"/>
        <item m="1" x="978"/>
        <item m="1" x="2326"/>
        <item m="1" x="2812"/>
        <item m="1" x="2813"/>
        <item m="1" x="3097"/>
        <item m="1" x="3098"/>
        <item m="1" x="3099"/>
        <item m="1" x="3101"/>
        <item m="1" x="3102"/>
        <item m="1" x="2251"/>
        <item m="1" x="3103"/>
        <item m="1" x="3104"/>
        <item m="1" x="3105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1661"/>
        <item m="1" x="645"/>
        <item m="1" x="3116"/>
        <item m="1" x="646"/>
        <item x="61"/>
        <item m="1" x="1202"/>
        <item m="1" x="3117"/>
        <item m="1" x="3118"/>
        <item m="1" x="3119"/>
        <item m="1" x="3120"/>
        <item m="1" x="3121"/>
        <item m="1" x="1219"/>
        <item m="1" x="1220"/>
        <item m="1" x="3122"/>
        <item m="1" x="3123"/>
        <item m="1" x="3124"/>
        <item m="1" x="3125"/>
        <item m="1" x="3126"/>
        <item m="1" x="3127"/>
        <item m="1" x="3128"/>
        <item m="1" x="2463"/>
        <item m="1" x="2460"/>
        <item m="1" x="2461"/>
        <item m="1" x="3129"/>
        <item m="1" x="2462"/>
        <item m="1" x="3130"/>
        <item m="1" x="3131"/>
        <item m="1" x="3132"/>
        <item m="1" x="3133"/>
        <item m="1" x="3134"/>
        <item m="1" x="3135"/>
        <item m="1" x="3136"/>
        <item m="1" x="3137"/>
        <item m="1" x="2459"/>
        <item m="1" x="3138"/>
        <item m="1" x="3139"/>
        <item m="1" x="3140"/>
        <item m="1" x="3141"/>
        <item m="1" x="3142"/>
        <item m="1" x="3143"/>
        <item m="1" x="3144"/>
        <item m="1" x="3145"/>
        <item m="1" x="1976"/>
        <item m="1" x="3146"/>
        <item m="1" x="3147"/>
        <item m="1" x="3148"/>
        <item m="1" x="3149"/>
        <item m="1" x="2470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1978"/>
        <item m="1" x="3174"/>
        <item m="1" x="1475"/>
        <item m="1" x="3175"/>
        <item m="1" x="3176"/>
        <item m="1" x="3177"/>
        <item m="1" x="3051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2501"/>
        <item m="1" x="3188"/>
        <item m="1" x="3189"/>
        <item m="1" x="3190"/>
        <item m="1" x="3191"/>
        <item m="1" x="3192"/>
        <item m="1" x="2230"/>
        <item m="1" x="3193"/>
        <item m="1" x="2984"/>
        <item m="1" x="2985"/>
        <item m="1" x="3194"/>
        <item x="57"/>
        <item m="1" x="3196"/>
        <item m="1" x="3197"/>
        <item m="1" x="1123"/>
        <item m="1" x="1645"/>
        <item m="1" x="1646"/>
        <item m="1" x="1647"/>
        <item m="1" x="1649"/>
        <item m="1" x="1654"/>
        <item m="1" x="1653"/>
        <item m="1" x="1662"/>
        <item m="1" x="1644"/>
        <item m="1" x="1656"/>
        <item m="1" x="1657"/>
        <item m="1" x="3199"/>
        <item m="1" x="3200"/>
        <item m="1" x="3201"/>
        <item m="1" x="1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1916"/>
        <item m="1" x="3216"/>
        <item m="1" x="2837"/>
        <item m="1" x="3218"/>
        <item m="1" x="832"/>
        <item m="1" x="831"/>
        <item m="1" x="3219"/>
        <item m="1" x="3220"/>
        <item m="1" x="3221"/>
        <item m="1" x="3222"/>
        <item m="1" x="3223"/>
        <item m="1" x="2263"/>
        <item m="1" x="3224"/>
        <item m="1" x="3225"/>
        <item m="1" x="3226"/>
        <item m="1" x="3227"/>
        <item m="1" x="3228"/>
        <item m="1" x="3229"/>
        <item m="1" x="3230"/>
        <item m="1" x="3231"/>
        <item m="1" x="2518"/>
        <item m="1" x="2528"/>
        <item m="1" x="2527"/>
        <item m="1" x="3003"/>
        <item m="1" x="2123"/>
        <item m="1" x="2124"/>
        <item m="1" x="2122"/>
        <item m="1" x="838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2896"/>
        <item m="1" x="2880"/>
        <item m="1" x="3022"/>
        <item m="1" x="3250"/>
        <item m="1" x="846"/>
        <item m="1" x="842"/>
        <item m="1" x="3251"/>
        <item m="1" x="3252"/>
        <item m="1" x="3253"/>
        <item m="1" x="3254"/>
        <item m="1" x="3255"/>
        <item m="1" x="3256"/>
        <item m="1" x="2891"/>
        <item m="1" x="1243"/>
        <item m="1" x="1904"/>
        <item m="1" x="1919"/>
        <item m="1" x="1924"/>
        <item m="1" x="1922"/>
        <item m="1" x="1923"/>
        <item m="1" x="1228"/>
        <item m="1" x="1226"/>
        <item m="1" x="1227"/>
        <item m="1" x="3258"/>
        <item m="1" x="3259"/>
        <item x="548"/>
        <item m="1" x="835"/>
        <item m="1" x="3260"/>
        <item m="1" x="1199"/>
        <item m="1" x="3261"/>
        <item m="1" x="3262"/>
        <item m="1" x="3263"/>
        <item m="1" x="3264"/>
        <item m="1" x="3265"/>
        <item m="1" x="3266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2154"/>
        <item m="1" x="3280"/>
        <item m="1" x="3281"/>
        <item m="1" x="3282"/>
        <item m="1" x="3283"/>
        <item m="1" x="3284"/>
        <item m="1" x="2547"/>
        <item m="1" x="3285"/>
        <item m="1" x="2129"/>
        <item m="1" x="3286"/>
        <item m="1" x="3287"/>
        <item m="1" x="3288"/>
        <item m="1" x="2895"/>
        <item x="579"/>
        <item m="1" x="3289"/>
        <item m="1" x="3290"/>
        <item m="1" x="3291"/>
        <item m="1" x="3292"/>
        <item m="1" x="3293"/>
        <item m="1" x="3294"/>
        <item m="1" x="3295"/>
        <item m="1" x="3296"/>
        <item m="1" x="1201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1977"/>
        <item m="1" x="3310"/>
        <item m="1" x="2551"/>
        <item m="1" x="3311"/>
        <item m="1" x="3312"/>
        <item m="1" x="3313"/>
        <item m="1" x="837"/>
        <item m="1" x="3315"/>
        <item m="1" x="3316"/>
        <item m="1" x="3317"/>
        <item m="1" x="3318"/>
        <item m="1" x="2919"/>
        <item m="1" x="3319"/>
        <item m="1" x="3320"/>
        <item m="1" x="3321"/>
        <item m="1" x="3322"/>
        <item m="1" x="3323"/>
        <item m="1" x="3324"/>
        <item m="1" x="3325"/>
        <item m="1" x="2558"/>
        <item m="1" x="3326"/>
        <item m="1" x="3327"/>
        <item m="1" x="3328"/>
        <item m="1" x="3329"/>
        <item m="1" x="3330"/>
        <item m="1" x="3331"/>
        <item m="1" x="836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2941"/>
        <item m="1" x="2942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1238"/>
        <item m="1" x="2955"/>
        <item m="1" x="2956"/>
        <item x="76"/>
        <item m="1" x="2790"/>
        <item m="1" x="2789"/>
        <item m="1" x="2957"/>
        <item m="1" x="2958"/>
        <item m="1" x="2959"/>
        <item m="1" x="2961"/>
        <item m="1" x="2962"/>
        <item m="1" x="2806"/>
        <item m="1" x="2964"/>
        <item m="1" x="2965"/>
        <item m="1" x="2799"/>
        <item m="1" x="2800"/>
        <item m="1" x="2966"/>
        <item m="1" x="2809"/>
        <item m="1" x="2807"/>
        <item m="1" x="2967"/>
        <item m="1" x="2968"/>
        <item m="1" x="2969"/>
        <item m="1" x="2819"/>
        <item m="1" x="2818"/>
        <item m="1" x="2249"/>
        <item m="1" x="830"/>
        <item m="1" x="2970"/>
        <item m="1" x="1245"/>
        <item m="1" x="2971"/>
        <item m="1" x="2972"/>
        <item m="1" x="2973"/>
        <item m="1" x="2546"/>
        <item m="1" x="2974"/>
        <item m="1" x="2975"/>
        <item m="1" x="2976"/>
        <item m="1" x="2243"/>
        <item m="1" x="2822"/>
        <item m="1" x="2823"/>
        <item m="1" x="2824"/>
        <item m="1" x="2977"/>
        <item m="1" x="2978"/>
        <item m="1" x="2979"/>
        <item m="1" x="2980"/>
        <item m="1" x="2981"/>
        <item m="1" x="2982"/>
        <item m="1" x="2983"/>
        <item m="1" x="2986"/>
        <item m="1" x="2987"/>
        <item m="1" x="2988"/>
        <item m="1" x="1077"/>
        <item m="1" x="2989"/>
        <item m="1" x="2990"/>
        <item m="1" x="2991"/>
        <item m="1" x="2992"/>
        <item m="1" x="1479"/>
        <item m="1" x="2993"/>
        <item m="1" x="2994"/>
        <item m="1" x="1652"/>
        <item m="1" x="1663"/>
        <item m="1" x="1165"/>
        <item m="1" x="1658"/>
        <item m="1" x="1650"/>
        <item m="1" x="1651"/>
        <item m="1" x="1643"/>
        <item m="1" x="2995"/>
        <item m="1" x="1236"/>
        <item m="1" x="1237"/>
        <item m="1" x="2266"/>
        <item m="1" x="2996"/>
        <item m="1" x="2997"/>
        <item m="1" x="2841"/>
        <item m="1" x="2998"/>
        <item m="1" x="2999"/>
        <item m="1" x="3000"/>
        <item m="1" x="3001"/>
        <item m="1" x="995"/>
        <item m="1" x="2537"/>
        <item m="1" x="3002"/>
        <item m="1" x="1588"/>
        <item m="1" x="1589"/>
        <item m="1" x="3004"/>
        <item m="1" x="1625"/>
        <item m="1" x="1608"/>
        <item m="1" x="1609"/>
        <item m="1" x="2854"/>
        <item m="1" x="2866"/>
        <item m="1" x="3005"/>
        <item m="1" x="3006"/>
        <item m="1" x="2874"/>
        <item m="1" x="2875"/>
        <item m="1" x="2867"/>
        <item m="1" x="2878"/>
        <item m="1" x="3024"/>
        <item m="1" x="3025"/>
        <item m="1" x="3033"/>
        <item m="1" x="3034"/>
        <item x="86"/>
        <item m="1" x="3035"/>
        <item m="1" x="3036"/>
        <item m="1" x="3037"/>
        <item m="1" x="3038"/>
        <item m="1" x="2265"/>
        <item m="1" x="2267"/>
        <item m="1" x="1907"/>
        <item m="1" x="2893"/>
        <item m="1" x="3039"/>
        <item m="1" x="3040"/>
        <item m="1" x="3041"/>
        <item m="1" x="3042"/>
        <item m="1" x="3043"/>
        <item m="1" x="3044"/>
        <item m="1" x="3045"/>
        <item m="1" x="1241"/>
        <item m="1" x="3046"/>
        <item m="1" x="3047"/>
        <item m="1" x="3048"/>
        <item m="1" x="2131"/>
        <item m="1" x="2897"/>
        <item m="1" x="2898"/>
        <item m="1" x="2899"/>
        <item m="1" x="2900"/>
        <item m="1" x="2901"/>
        <item m="1" x="1197"/>
        <item m="1" x="3049"/>
        <item m="1" x="2744"/>
        <item m="1" x="2743"/>
        <item m="1" x="1198"/>
        <item m="1" x="2905"/>
        <item m="1" x="2906"/>
        <item m="1" x="2910"/>
        <item m="1" x="3052"/>
        <item m="1" x="3053"/>
        <item m="1" x="2909"/>
        <item m="1" x="2187"/>
        <item m="1" x="1604"/>
        <item m="1" x="3054"/>
        <item m="1" x="2552"/>
        <item m="1" x="3055"/>
        <item m="1" x="3056"/>
        <item m="1" x="3057"/>
        <item m="1" x="3058"/>
        <item m="1" x="3059"/>
        <item m="1" x="2918"/>
        <item m="1" x="1466"/>
        <item m="1" x="1631"/>
        <item m="1" x="1634"/>
        <item m="1" x="1470"/>
        <item m="1" x="1062"/>
        <item m="1" x="1467"/>
        <item m="1" x="3060"/>
        <item m="1" x="3061"/>
        <item m="1" x="2556"/>
        <item m="1" x="2926"/>
        <item m="1" x="3062"/>
        <item m="1" x="3063"/>
        <item m="1" x="3064"/>
        <item m="1" x="3065"/>
        <item m="1" x="3066"/>
        <item m="1" x="3067"/>
        <item m="1" x="3068"/>
        <item m="1" x="2567"/>
        <item m="1" x="2940"/>
        <item m="1" x="2775"/>
        <item m="1" x="2741"/>
        <item m="1" x="2753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094"/>
        <item m="1" x="2791"/>
        <item m="1" x="2792"/>
        <item m="1" x="2793"/>
        <item m="1" x="2794"/>
        <item m="1" x="2795"/>
        <item m="1" x="2796"/>
        <item m="1" x="2801"/>
        <item x="91"/>
        <item m="1" x="2810"/>
        <item m="1" x="1218"/>
        <item x="144"/>
        <item m="1" x="2811"/>
        <item m="1" x="976"/>
        <item m="1" x="2817"/>
        <item m="1" x="2648"/>
        <item m="1" x="2617"/>
        <item m="1" x="1203"/>
        <item m="1" x="2622"/>
        <item m="1" x="2650"/>
        <item m="1" x="2820"/>
        <item m="1" x="2821"/>
        <item m="1" x="2496"/>
        <item m="1" x="2495"/>
        <item m="1" x="2234"/>
        <item m="1" x="2649"/>
        <item m="1" x="2651"/>
        <item m="1" x="2665"/>
        <item m="1" x="2825"/>
        <item m="1" x="2826"/>
        <item m="1" x="2827"/>
        <item m="1" x="2828"/>
        <item m="1" x="2829"/>
        <item m="1" x="647"/>
        <item m="1" x="847"/>
        <item m="1" x="848"/>
        <item m="1" x="849"/>
        <item m="1" x="2830"/>
        <item m="1" x="2831"/>
        <item m="1" x="1908"/>
        <item m="1" x="1221"/>
        <item m="1" x="975"/>
        <item m="1" x="2694"/>
        <item m="1" x="2695"/>
        <item m="1" x="2696"/>
        <item m="1" x="2697"/>
        <item m="1" x="1480"/>
        <item m="1" x="1485"/>
        <item m="1" x="1481"/>
        <item m="1" x="1166"/>
        <item m="1" x="2836"/>
        <item m="1" x="2839"/>
        <item m="1" x="2840"/>
        <item m="1" x="2842"/>
        <item m="1" x="2843"/>
        <item m="1" x="2844"/>
        <item m="1" x="2845"/>
        <item m="1" x="2846"/>
        <item m="1" x="2847"/>
        <item m="1" x="2848"/>
        <item m="1" x="2521"/>
        <item m="1" x="2849"/>
        <item m="1" x="833"/>
        <item m="1" x="2542"/>
        <item m="1" x="2713"/>
        <item m="1" x="2852"/>
        <item m="1" x="2853"/>
        <item m="1" x="2856"/>
        <item m="1" x="2864"/>
        <item m="1" x="2865"/>
        <item m="1" x="2868"/>
        <item m="1" x="2869"/>
        <item m="1" x="2870"/>
        <item m="1" x="2877"/>
        <item x="71"/>
        <item m="1" x="2881"/>
        <item m="1" x="2882"/>
        <item m="1" x="2883"/>
        <item m="1" x="2887"/>
        <item m="1" x="2723"/>
        <item m="1" x="2888"/>
        <item m="1" x="2889"/>
        <item m="1" x="2890"/>
        <item m="1" x="2724"/>
        <item m="1" x="2725"/>
        <item m="1" x="2726"/>
        <item m="1" x="2754"/>
        <item m="1" x="2728"/>
        <item m="1" x="2737"/>
        <item m="1" x="2735"/>
        <item m="1" x="2736"/>
        <item m="1" x="2733"/>
        <item m="1" x="2734"/>
        <item m="1" x="2244"/>
        <item m="1" x="2740"/>
        <item m="1" x="2738"/>
        <item m="1" x="2130"/>
        <item m="1" x="2739"/>
        <item m="1" x="2903"/>
        <item m="1" x="2904"/>
        <item m="1" x="2907"/>
        <item m="1" x="2908"/>
        <item m="1" x="2911"/>
        <item m="1" x="2912"/>
        <item m="1" x="2913"/>
        <item m="1" x="2914"/>
        <item m="1" x="2915"/>
        <item m="1" x="1232"/>
        <item m="1" x="2755"/>
        <item m="1" x="2917"/>
        <item m="1" x="2920"/>
        <item m="1" x="2763"/>
        <item m="1" x="2921"/>
        <item m="1" x="2922"/>
        <item m="1" x="2923"/>
        <item m="1" x="2762"/>
        <item m="1" x="2924"/>
        <item m="1" x="2925"/>
        <item m="1" x="2764"/>
        <item m="1" x="2927"/>
        <item m="1" x="2938"/>
        <item m="1" x="2771"/>
        <item m="1" x="2772"/>
        <item m="1" x="2773"/>
        <item m="1" x="2590"/>
        <item m="1" x="2591"/>
        <item m="1" x="2592"/>
        <item m="1" x="2593"/>
        <item m="1" x="2594"/>
        <item m="1" x="2595"/>
        <item m="1" x="2596"/>
        <item m="1" x="2597"/>
        <item m="1" x="2431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1239"/>
        <item x="85"/>
        <item m="1" x="868"/>
        <item m="1" x="2609"/>
        <item m="1" x="862"/>
        <item m="1" x="2610"/>
        <item m="1" x="1242"/>
        <item m="1" x="980"/>
        <item m="1" x="2506"/>
        <item m="1" x="2611"/>
        <item m="1" x="2582"/>
        <item m="1" x="2573"/>
        <item m="1" x="2571"/>
        <item m="1" x="2612"/>
        <item m="1" x="2613"/>
        <item m="1" x="2614"/>
        <item m="1" x="2615"/>
        <item m="1" x="2616"/>
        <item m="1" x="2618"/>
        <item m="1" x="2619"/>
        <item m="1" x="2620"/>
        <item m="1" x="2621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473"/>
        <item m="1" x="2633"/>
        <item x="68"/>
        <item m="1" x="2634"/>
        <item m="1" x="2635"/>
        <item m="1" x="2636"/>
        <item m="1" x="2637"/>
        <item m="1" x="2472"/>
        <item m="1" x="2638"/>
        <item m="1" x="2639"/>
        <item m="1" x="2640"/>
        <item m="1" x="2641"/>
        <item m="1" x="2642"/>
        <item x="53"/>
        <item m="1" x="2643"/>
        <item m="1" x="2644"/>
        <item m="1" x="2645"/>
        <item m="1" x="2646"/>
        <item m="1" x="2647"/>
        <item m="1" x="2652"/>
        <item m="1" x="2653"/>
        <item m="1" x="2500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6"/>
        <item m="1" x="2487"/>
        <item m="1" x="2667"/>
        <item m="1" x="2668"/>
        <item m="1" x="2669"/>
        <item m="1" x="2670"/>
        <item m="1" x="2671"/>
        <item m="1" x="1482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422"/>
        <item x="75"/>
        <item m="1" x="2692"/>
        <item m="1" x="1928"/>
        <item m="1" x="2693"/>
        <item m="1" x="1250"/>
        <item m="1" x="648"/>
        <item m="1" x="2698"/>
        <item m="1" x="2699"/>
        <item m="1" x="2700"/>
        <item m="1" x="1484"/>
        <item m="1" x="1483"/>
        <item m="1" x="1167"/>
        <item m="1" x="1248"/>
        <item m="1" x="2705"/>
        <item m="1" x="2706"/>
        <item m="1" x="2707"/>
        <item m="1" x="2708"/>
        <item m="1" x="2709"/>
        <item m="1" x="2538"/>
        <item m="1" x="2539"/>
        <item m="1" x="2541"/>
        <item m="1" x="2540"/>
        <item m="1" x="2226"/>
        <item m="1" x="1627"/>
        <item m="1" x="1628"/>
        <item m="1" x="1633"/>
        <item m="1" x="1611"/>
        <item m="1" x="1612"/>
        <item m="1" x="2712"/>
        <item m="1" x="1168"/>
        <item m="1" x="2714"/>
        <item m="1" x="2715"/>
        <item m="1" x="2716"/>
        <item m="1" x="2717"/>
        <item m="1" x="2718"/>
        <item m="1" x="2719"/>
        <item m="1" x="2570"/>
        <item m="1" x="2510"/>
        <item m="1" x="2720"/>
        <item m="1" x="2721"/>
        <item m="1" x="2722"/>
        <item m="1" x="2262"/>
        <item m="1" x="2261"/>
        <item m="1" x="1229"/>
        <item m="1" x="1230"/>
        <item m="1" x="1231"/>
        <item m="1" x="1249"/>
        <item m="1" x="2727"/>
        <item m="1" x="2729"/>
        <item m="1" x="2730"/>
        <item m="1" x="2731"/>
        <item m="1" x="2732"/>
        <item m="1" x="2061"/>
        <item x="64"/>
        <item x="65"/>
        <item x="62"/>
        <item x="63"/>
        <item m="1" x="2742"/>
        <item m="1" x="2745"/>
        <item m="1" x="2746"/>
        <item m="1" x="2747"/>
        <item m="1" x="2748"/>
        <item m="1" x="2749"/>
        <item m="1" x="2750"/>
        <item m="1" x="1233"/>
        <item m="1" x="2751"/>
        <item m="1" x="2752"/>
        <item m="1" x="2756"/>
        <item m="1" x="2757"/>
        <item m="1" x="2758"/>
        <item m="1" x="2759"/>
        <item m="1" x="2760"/>
        <item m="1" x="2761"/>
        <item m="1" x="2765"/>
        <item m="1" x="2766"/>
        <item m="1" x="2767"/>
        <item m="1" x="2768"/>
        <item m="1" x="2769"/>
        <item m="1" x="2770"/>
        <item m="1" x="2286"/>
        <item m="1" x="2288"/>
        <item m="1" x="2059"/>
        <item m="1" x="2446"/>
        <item x="67"/>
        <item m="1" x="852"/>
        <item m="1" x="2447"/>
        <item m="1" x="2448"/>
        <item m="1" x="2449"/>
        <item m="1" x="2455"/>
        <item m="1" x="2458"/>
        <item m="1" x="856"/>
        <item m="1" x="857"/>
        <item x="50"/>
        <item m="1" x="2315"/>
        <item m="1" x="2316"/>
        <item m="1" x="2317"/>
        <item m="1" x="2314"/>
        <item x="51"/>
        <item m="1" x="2464"/>
        <item m="1" x="2465"/>
        <item m="1" x="2466"/>
        <item m="1" x="2467"/>
        <item m="1" x="2468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8"/>
        <item m="1" x="2489"/>
        <item m="1" x="2490"/>
        <item m="1" x="2491"/>
        <item m="1" x="2492"/>
        <item x="52"/>
        <item m="1" x="866"/>
        <item m="1" x="2497"/>
        <item m="1" x="2498"/>
        <item m="1" x="2092"/>
        <item m="1" x="2499"/>
        <item m="1" x="2091"/>
        <item m="1" x="2502"/>
        <item m="1" x="2503"/>
        <item m="1" x="1223"/>
        <item m="1" x="2504"/>
        <item m="1" x="2505"/>
        <item m="1" x="2141"/>
        <item m="1" x="643"/>
        <item x="325"/>
        <item x="81"/>
        <item m="1" x="2101"/>
        <item m="1" x="2320"/>
        <item m="1" x="2508"/>
        <item m="1" x="2509"/>
        <item m="1" x="2511"/>
        <item m="1" x="2513"/>
        <item m="1" x="861"/>
        <item m="1" x="2522"/>
        <item m="1" x="860"/>
        <item m="1" x="2524"/>
        <item m="1" x="2525"/>
        <item m="1" x="2543"/>
        <item m="1" x="863"/>
        <item m="1" x="864"/>
        <item m="1" x="2544"/>
        <item m="1" x="2548"/>
        <item m="1" x="2549"/>
        <item m="1" x="2137"/>
        <item m="1" x="2138"/>
        <item m="1" x="2355"/>
        <item m="1" x="2356"/>
        <item m="1" x="2357"/>
        <item m="1" x="2358"/>
        <item m="1" x="1240"/>
        <item m="1" x="2359"/>
        <item m="1" x="2360"/>
        <item m="1" x="2143"/>
        <item m="1" x="2365"/>
        <item m="1" x="2550"/>
        <item m="1" x="2372"/>
        <item m="1" x="2381"/>
        <item m="1" x="2378"/>
        <item m="1" x="2377"/>
        <item m="1" x="2376"/>
        <item m="1" x="2562"/>
        <item m="1" x="2563"/>
        <item m="1" x="2564"/>
        <item m="1" x="2565"/>
        <item m="1" x="2403"/>
        <item m="1" x="2566"/>
        <item m="1" x="1476"/>
        <item m="1" x="867"/>
        <item m="1" x="2170"/>
        <item x="72"/>
        <item x="73"/>
        <item m="1" x="1477"/>
        <item m="1" x="1478"/>
        <item m="1" x="1211"/>
        <item m="1" x="1992"/>
        <item m="1" x="2572"/>
        <item m="1" x="2181"/>
        <item m="1" x="2003"/>
        <item m="1" x="1184"/>
        <item m="1" x="2179"/>
        <item m="1" x="2000"/>
        <item m="1" x="2002"/>
        <item m="1" x="1176"/>
        <item m="1" x="1177"/>
        <item m="1" x="1996"/>
        <item m="1" x="1185"/>
        <item m="1" x="2397"/>
        <item m="1" x="1178"/>
        <item m="1" x="1179"/>
        <item m="1" x="1171"/>
        <item m="1" x="1180"/>
        <item m="1" x="1175"/>
        <item m="1" x="2180"/>
        <item m="1" x="1183"/>
        <item m="1" x="1188"/>
        <item m="1" x="1190"/>
        <item m="1" x="1283"/>
        <item m="1" x="1181"/>
        <item m="1" x="1182"/>
        <item m="1" x="1210"/>
        <item m="1" x="1174"/>
        <item m="1" x="2006"/>
        <item m="1" x="1169"/>
        <item m="1" x="1993"/>
        <item m="1" x="2398"/>
        <item m="1" x="2182"/>
        <item m="1" x="1209"/>
        <item m="1" x="2036"/>
        <item m="1" x="2038"/>
        <item m="1" x="1994"/>
        <item m="1" x="2400"/>
        <item m="1" x="2399"/>
        <item m="1" x="2008"/>
        <item m="1" x="2009"/>
        <item m="1" x="2401"/>
        <item m="1" x="2010"/>
        <item m="1" x="2011"/>
        <item m="1" x="1191"/>
        <item m="1" x="2402"/>
        <item m="1" x="2012"/>
        <item m="1" x="2013"/>
        <item m="1" x="1172"/>
        <item m="1" x="1173"/>
        <item m="1" x="1194"/>
        <item m="1" x="1192"/>
        <item m="1" x="1193"/>
        <item m="1" x="2175"/>
        <item m="1" x="2176"/>
        <item m="1" x="2177"/>
        <item m="1" x="1995"/>
        <item m="1" x="2173"/>
        <item m="1" x="2054"/>
        <item m="1" x="2178"/>
        <item m="1" x="2174"/>
        <item m="1" x="2053"/>
        <item m="1" x="1989"/>
        <item m="1" x="1284"/>
        <item m="1" x="1170"/>
        <item m="1" x="2007"/>
        <item m="1" x="1189"/>
        <item m="1" x="1186"/>
        <item m="1" x="2404"/>
        <item m="1" x="1988"/>
        <item m="1" x="1187"/>
        <item m="1" x="1991"/>
        <item m="1" x="2030"/>
        <item m="1" x="1206"/>
        <item m="1" x="2415"/>
        <item m="1" x="2416"/>
        <item m="1" x="1205"/>
        <item m="1" x="1204"/>
        <item m="1" x="1217"/>
        <item m="1" x="2024"/>
        <item m="1" x="2417"/>
        <item m="1" x="2037"/>
        <item m="1" x="2039"/>
        <item m="1" x="2022"/>
        <item m="1" x="2023"/>
        <item m="1" x="2419"/>
        <item m="1" x="2418"/>
        <item m="1" x="2025"/>
        <item m="1" x="1213"/>
        <item m="1" x="2027"/>
        <item m="1" x="2026"/>
        <item m="1" x="1214"/>
        <item m="1" x="1215"/>
        <item m="1" x="1212"/>
        <item m="1" x="1216"/>
        <item m="1" x="1207"/>
        <item m="1" x="1208"/>
        <item m="1" x="2576"/>
        <item m="1" x="1224"/>
        <item m="1" x="1667"/>
        <item m="1" x="2043"/>
        <item m="1" x="1196"/>
        <item m="1" x="854"/>
        <item x="78"/>
        <item m="1" x="1225"/>
        <item m="1" x="2432"/>
        <item m="1" x="2433"/>
        <item m="1" x="1235"/>
        <item m="1" x="2434"/>
        <item m="1" x="2051"/>
        <item m="1" x="2052"/>
        <item m="1" x="2047"/>
        <item m="1" x="2435"/>
        <item m="1" x="2436"/>
        <item m="1" x="2050"/>
        <item m="1" x="2055"/>
        <item m="1" x="865"/>
        <item m="1" x="2056"/>
        <item m="1" x="2437"/>
        <item m="1" x="2254"/>
        <item m="1" x="2583"/>
        <item m="1" x="2584"/>
        <item m="1" x="2585"/>
        <item m="1" x="1246"/>
        <item m="1" x="1247"/>
        <item m="1" x="2443"/>
        <item m="1" x="2444"/>
        <item m="1" x="2586"/>
        <item m="1" x="2588"/>
        <item m="1" x="2287"/>
        <item m="1" x="2289"/>
        <item m="1" x="2290"/>
        <item m="1" x="2291"/>
        <item m="1" x="2292"/>
        <item m="1" x="2293"/>
        <item m="1" x="2294"/>
        <item m="1" x="855"/>
        <item m="1" x="2071"/>
        <item m="1" x="2298"/>
        <item m="1" x="2299"/>
        <item m="1" x="2300"/>
        <item m="1" x="2301"/>
        <item m="1" x="2302"/>
        <item m="1" x="2303"/>
        <item m="1" x="1498"/>
        <item m="1" x="2304"/>
        <item m="1" x="2305"/>
        <item m="1" x="2306"/>
        <item m="1" x="2307"/>
        <item m="1" x="2308"/>
        <item m="1" x="2309"/>
        <item m="1" x="2310"/>
        <item m="1" x="2311"/>
        <item m="1" x="2133"/>
        <item m="1" x="2312"/>
        <item m="1" x="2313"/>
        <item m="1" x="2318"/>
        <item m="1" x="1308"/>
        <item m="1" x="2321"/>
        <item m="1" x="2322"/>
        <item m="1" x="2327"/>
        <item m="1" x="2328"/>
        <item m="1" x="2329"/>
        <item m="1" x="2332"/>
        <item m="1" x="2335"/>
        <item m="1" x="2336"/>
        <item m="1" x="2337"/>
        <item m="1" x="2338"/>
        <item m="1" x="2341"/>
        <item m="1" x="2114"/>
        <item m="1" x="2116"/>
        <item m="1" x="676"/>
        <item m="1" x="2342"/>
        <item m="1" x="681"/>
        <item m="1" x="2126"/>
        <item m="1" x="2343"/>
        <item m="1" x="2344"/>
        <item m="1" x="2345"/>
        <item m="1" x="2346"/>
        <item m="1" x="2347"/>
        <item m="1" x="2348"/>
        <item m="1" x="2349"/>
        <item m="1" x="2136"/>
        <item m="1" x="2350"/>
        <item m="1" x="2351"/>
        <item m="1" x="2352"/>
        <item m="1" x="2354"/>
        <item m="1" x="2361"/>
        <item m="1" x="2362"/>
        <item m="1" x="2363"/>
        <item m="1" x="2364"/>
        <item m="1" x="683"/>
        <item m="1" x="2366"/>
        <item m="1" x="2145"/>
        <item m="1" x="2367"/>
        <item m="1" x="2368"/>
        <item m="1" x="2034"/>
        <item m="1" x="2369"/>
        <item m="1" x="2370"/>
        <item m="1" x="2371"/>
        <item m="1" x="2373"/>
        <item m="1" x="2374"/>
        <item m="1" x="2375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1278"/>
        <item x="69"/>
        <item m="1" x="2394"/>
        <item m="1" x="2395"/>
        <item m="1" x="2396"/>
        <item m="1" x="1997"/>
        <item m="1" x="1990"/>
        <item m="1" x="2405"/>
        <item m="1" x="2185"/>
        <item m="1" x="2406"/>
        <item m="1" x="2407"/>
        <item m="1" x="2408"/>
        <item m="1" x="2409"/>
        <item m="1" x="2410"/>
        <item m="1" x="2411"/>
        <item m="1" x="2412"/>
        <item m="1" x="2413"/>
        <item m="1" x="2194"/>
        <item m="1" x="2195"/>
        <item m="1" x="2414"/>
        <item x="74"/>
        <item m="1" x="2420"/>
        <item m="1" x="2421"/>
        <item m="1" x="2423"/>
        <item m="1" x="2424"/>
        <item m="1" x="2425"/>
        <item m="1" x="2426"/>
        <item m="1" x="2427"/>
        <item m="1" x="1289"/>
        <item m="1" x="2214"/>
        <item m="1" x="2430"/>
        <item m="1" x="2044"/>
        <item x="125"/>
        <item x="83"/>
        <item x="84"/>
        <item m="1" x="1505"/>
        <item m="1" x="712"/>
        <item m="1" x="2060"/>
        <item m="1" x="2062"/>
        <item m="1" x="2063"/>
        <item m="1" x="2064"/>
        <item m="1" x="853"/>
        <item m="1" x="1961"/>
        <item m="1" x="2068"/>
        <item m="1" x="2041"/>
        <item m="1" x="2069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3"/>
        <item x="54"/>
        <item m="1" x="2096"/>
        <item m="1" x="2097"/>
        <item m="1" x="2102"/>
        <item m="1" x="2103"/>
        <item m="1" x="2104"/>
        <item m="1" x="1258"/>
        <item m="1" x="997"/>
        <item m="1" x="996"/>
        <item m="1" x="671"/>
        <item m="1" x="2115"/>
        <item m="1" x="2117"/>
        <item m="1" x="2118"/>
        <item m="1" x="2119"/>
        <item m="1" x="2120"/>
        <item m="1" x="2121"/>
        <item m="1" x="675"/>
        <item m="1" x="673"/>
        <item m="1" x="674"/>
        <item m="1" x="672"/>
        <item m="1" x="1257"/>
        <item m="1" x="2127"/>
        <item m="1" x="2132"/>
        <item m="1" x="2134"/>
        <item m="1" x="2135"/>
        <item m="1" x="2139"/>
        <item m="1" x="2140"/>
        <item m="1" x="2142"/>
        <item m="1" x="2144"/>
        <item m="1" x="2146"/>
        <item m="1" x="2147"/>
        <item m="1" x="2148"/>
        <item m="1" x="2149"/>
        <item m="1" x="2150"/>
        <item m="1" x="2151"/>
        <item m="1" x="2152"/>
        <item m="1" x="2153"/>
        <item m="1" x="2155"/>
        <item m="1" x="2156"/>
        <item m="1" x="1300"/>
        <item m="1" x="2158"/>
        <item m="1" x="2159"/>
        <item m="1" x="998"/>
        <item m="1" x="2160"/>
        <item m="1" x="2161"/>
        <item m="1" x="2162"/>
        <item m="1" x="2163"/>
        <item m="1" x="2164"/>
        <item m="1" x="2165"/>
        <item m="1" x="2166"/>
        <item m="1" x="1291"/>
        <item m="1" x="2167"/>
        <item m="1" x="1279"/>
        <item x="151"/>
        <item x="70"/>
        <item m="1" x="1665"/>
        <item m="1" x="2171"/>
        <item m="1" x="2172"/>
        <item m="1" x="1987"/>
        <item m="1" x="2183"/>
        <item m="1" x="2184"/>
        <item m="1" x="2188"/>
        <item m="1" x="2189"/>
        <item m="1" x="2190"/>
        <item m="1" x="2193"/>
        <item m="1" x="1495"/>
        <item m="1" x="1666"/>
        <item m="1" x="1499"/>
        <item m="1" x="1917"/>
        <item m="1" x="2197"/>
        <item m="1" x="2198"/>
        <item m="1" x="2199"/>
        <item m="1" x="2200"/>
        <item m="1" x="2201"/>
        <item m="1" x="2202"/>
        <item m="1" x="2035"/>
        <item m="1" x="2040"/>
        <item m="1" x="2031"/>
        <item m="1" x="2032"/>
        <item m="1" x="2021"/>
        <item x="170"/>
        <item m="1" x="2203"/>
        <item m="1" x="2205"/>
        <item m="1" x="2206"/>
        <item m="1" x="2207"/>
        <item m="1" x="2208"/>
        <item m="1" x="2209"/>
        <item m="1" x="2210"/>
        <item m="1" x="2211"/>
        <item m="1" x="1296"/>
        <item x="345"/>
        <item m="1" x="2212"/>
        <item m="1" x="1502"/>
        <item m="1" x="1503"/>
        <item x="173"/>
        <item m="1" x="2229"/>
        <item x="82"/>
        <item x="87"/>
        <item x="178"/>
        <item m="1" x="2045"/>
        <item m="1" x="2046"/>
        <item m="1" x="1668"/>
        <item m="1" x="1303"/>
        <item m="1" x="2268"/>
        <item m="1" x="1783"/>
        <item m="1" x="1935"/>
        <item m="1" x="1000"/>
        <item m="1" x="851"/>
        <item m="1" x="1785"/>
        <item m="1" x="1786"/>
        <item m="1" x="1936"/>
        <item m="1" x="1937"/>
        <item m="1" x="1790"/>
        <item m="1" x="1938"/>
        <item x="172"/>
        <item m="1" x="1294"/>
        <item m="1" x="869"/>
        <item m="1" x="1793"/>
        <item m="1" x="1939"/>
        <item m="1" x="1940"/>
        <item m="1" x="1794"/>
        <item m="1" x="1941"/>
        <item m="1" x="1942"/>
        <item m="1" x="1943"/>
        <item m="1" x="1944"/>
        <item m="1" x="1945"/>
        <item m="1" x="1007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x="101"/>
        <item m="1" x="1808"/>
        <item m="1" x="1816"/>
        <item x="105"/>
        <item x="111"/>
        <item m="1" x="1817"/>
        <item x="195"/>
        <item m="1" x="1822"/>
        <item m="1" x="859"/>
        <item m="1" x="858"/>
        <item m="1" x="1962"/>
        <item m="1" x="1963"/>
        <item m="1" x="1831"/>
        <item m="1" x="1832"/>
        <item m="1" x="1833"/>
        <item m="1" x="1256"/>
        <item m="1" x="1965"/>
        <item m="1" x="677"/>
        <item m="1" x="1966"/>
        <item m="1" x="1843"/>
        <item m="1" x="1967"/>
        <item m="1" x="1968"/>
        <item m="1" x="1969"/>
        <item m="1" x="1970"/>
        <item m="1" x="1971"/>
        <item m="1" x="1846"/>
        <item m="1" x="1847"/>
        <item m="1" x="1873"/>
        <item m="1" x="1874"/>
        <item m="1" x="1875"/>
        <item m="1" x="1888"/>
        <item m="1" x="1876"/>
        <item m="1" x="1877"/>
        <item m="1" x="1878"/>
        <item m="1" x="1879"/>
        <item m="1" x="1880"/>
        <item m="1" x="1881"/>
        <item m="1" x="1882"/>
        <item m="1" x="1883"/>
        <item m="1" x="1848"/>
        <item m="1" x="1849"/>
        <item m="1" x="1887"/>
        <item m="1" x="1972"/>
        <item m="1" x="1973"/>
        <item x="124"/>
        <item m="1" x="1974"/>
        <item m="1" x="1975"/>
        <item m="1" x="1898"/>
        <item m="1" x="1979"/>
        <item m="1" x="1980"/>
        <item m="1" x="1981"/>
        <item m="1" x="1982"/>
        <item m="1" x="1983"/>
        <item m="1" x="1984"/>
        <item m="1" x="1901"/>
        <item m="1" x="1985"/>
        <item m="1" x="1902"/>
        <item m="1" x="1664"/>
        <item x="153"/>
        <item x="150"/>
        <item m="1" x="1271"/>
        <item m="1" x="1986"/>
        <item m="1" x="1487"/>
        <item m="1" x="1998"/>
        <item m="1" x="1999"/>
        <item m="1" x="2001"/>
        <item m="1" x="2004"/>
        <item m="1" x="2005"/>
        <item m="1" x="2014"/>
        <item m="1" x="2015"/>
        <item m="1" x="2016"/>
        <item m="1" x="2017"/>
        <item m="1" x="2018"/>
        <item m="1" x="2019"/>
        <item m="1" x="2020"/>
        <item m="1" x="1496"/>
        <item m="1" x="1497"/>
        <item x="163"/>
        <item x="166"/>
        <item m="1" x="2028"/>
        <item m="1" x="2029"/>
        <item m="1" x="2033"/>
        <item m="1" x="1492"/>
        <item m="1" x="2042"/>
        <item m="1" x="1500"/>
        <item m="1" x="1301"/>
        <item m="1" x="1659"/>
        <item m="1" x="1926"/>
        <item m="1" x="1293"/>
        <item m="1" x="979"/>
        <item m="1" x="2048"/>
        <item m="1" x="2049"/>
        <item m="1" x="1298"/>
        <item m="1" x="1933"/>
        <item m="1" x="687"/>
        <item m="1" x="1302"/>
        <item x="185"/>
        <item m="1" x="1304"/>
        <item m="1" x="717"/>
        <item x="193"/>
        <item x="194"/>
        <item m="1" x="2058"/>
        <item m="1" x="1784"/>
        <item x="542"/>
        <item m="1" x="1787"/>
        <item m="1" x="1788"/>
        <item m="1" x="1789"/>
        <item m="1" x="1791"/>
        <item m="1" x="1795"/>
        <item m="1" x="1796"/>
        <item m="1" x="1797"/>
        <item m="1" x="1798"/>
        <item m="1" x="1799"/>
        <item m="1" x="1800"/>
        <item x="192"/>
        <item m="1" x="1801"/>
        <item m="1" x="1802"/>
        <item m="1" x="1803"/>
        <item m="1" x="1804"/>
        <item m="1" x="1805"/>
        <item m="1" x="1806"/>
        <item m="1" x="1807"/>
        <item m="1" x="1809"/>
        <item m="1" x="1810"/>
        <item m="1" x="1811"/>
        <item m="1" x="1812"/>
        <item m="1" x="1813"/>
        <item m="1" x="1814"/>
        <item m="1" x="1815"/>
        <item m="1" x="1819"/>
        <item m="1" x="1820"/>
        <item m="1" x="1821"/>
        <item m="1" x="663"/>
        <item m="1" x="659"/>
        <item m="1" x="660"/>
        <item m="1" x="1823"/>
        <item m="1" x="1824"/>
        <item m="1" x="1825"/>
        <item m="1" x="1826"/>
        <item m="1" x="1827"/>
        <item m="1" x="1828"/>
        <item m="1" x="665"/>
        <item m="1" x="669"/>
        <item m="1" x="670"/>
        <item m="1" x="668"/>
        <item m="1" x="1347"/>
        <item m="1" x="1015"/>
        <item m="1" x="1830"/>
        <item m="1" x="1834"/>
        <item m="1" x="1835"/>
        <item m="1" x="1836"/>
        <item m="1" x="682"/>
        <item x="120"/>
        <item m="1" x="1837"/>
        <item m="1" x="1838"/>
        <item m="1" x="1839"/>
        <item m="1" x="1840"/>
        <item m="1" x="1841"/>
        <item m="1" x="1842"/>
        <item m="1" x="1844"/>
        <item m="1" x="1036"/>
        <item m="1" x="1035"/>
        <item m="1" x="1027"/>
        <item m="1" x="1845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84"/>
        <item m="1" x="1885"/>
        <item m="1" x="1886"/>
        <item m="1" x="1889"/>
        <item m="1" x="1890"/>
        <item m="1" x="1891"/>
        <item m="1" x="1892"/>
        <item m="1" x="1893"/>
        <item m="1" x="1894"/>
        <item m="1" x="1895"/>
        <item m="1" x="1897"/>
        <item m="1" x="1899"/>
        <item m="1" x="1900"/>
        <item m="1" x="1277"/>
        <item m="1" x="1903"/>
        <item m="1" x="1280"/>
        <item x="149"/>
        <item m="1" x="1486"/>
        <item m="1" x="1725"/>
        <item m="1" x="1488"/>
        <item m="1" x="1545"/>
        <item m="1" x="1909"/>
        <item m="1" x="977"/>
        <item m="1" x="1910"/>
        <item m="1" x="1911"/>
        <item m="1" x="1040"/>
        <item m="1" x="1287"/>
        <item m="1" x="1493"/>
        <item m="1" x="1912"/>
        <item m="1" x="1915"/>
        <item m="1" x="1551"/>
        <item x="77"/>
        <item m="1" x="1501"/>
        <item m="1" x="1927"/>
        <item m="1" x="1292"/>
        <item x="181"/>
        <item m="1" x="1506"/>
        <item m="1" x="1781"/>
        <item m="1" x="1553"/>
        <item m="1" x="1931"/>
        <item m="1" x="1297"/>
        <item m="1" x="688"/>
        <item m="1" x="689"/>
        <item m="1" x="690"/>
        <item m="1" x="691"/>
        <item x="184"/>
        <item m="1" x="873"/>
        <item x="190"/>
        <item x="191"/>
        <item m="1" x="1307"/>
        <item m="1" x="1621"/>
        <item m="1" x="1669"/>
        <item m="1" x="1670"/>
        <item m="1" x="12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272"/>
        <item m="1" x="1709"/>
        <item m="1" x="1710"/>
        <item m="1" x="1711"/>
        <item m="1" x="1712"/>
        <item m="1" x="1713"/>
        <item m="1" x="1286"/>
        <item m="1" x="1714"/>
        <item m="1" x="1715"/>
        <item m="1" x="1716"/>
        <item m="1" x="1009"/>
        <item m="1" x="1254"/>
        <item m="1" x="1717"/>
        <item x="109"/>
        <item m="1" x="1253"/>
        <item m="1" x="1718"/>
        <item m="1" x="652"/>
        <item m="1" x="653"/>
        <item m="1" x="654"/>
        <item m="1" x="655"/>
        <item m="1" x="656"/>
        <item m="1" x="661"/>
        <item m="1" x="662"/>
        <item m="1" x="1719"/>
        <item m="1" x="1017"/>
        <item m="1" x="1720"/>
        <item m="1" x="667"/>
        <item m="1" x="1018"/>
        <item m="1" x="678"/>
        <item m="1" x="679"/>
        <item x="106"/>
        <item m="1" x="1721"/>
        <item m="1" x="1261"/>
        <item m="1" x="1262"/>
        <item m="1" x="1263"/>
        <item m="1" x="1264"/>
        <item m="1" x="1265"/>
        <item m="1" x="1260"/>
        <item m="1" x="1273"/>
        <item m="1" x="1722"/>
        <item x="107"/>
        <item m="1" x="1723"/>
        <item m="1" x="1724"/>
        <item m="1" x="1270"/>
        <item m="1" x="1033"/>
        <item m="1" x="1034"/>
        <item x="154"/>
        <item x="155"/>
        <item x="156"/>
        <item m="1" x="1281"/>
        <item m="1" x="1282"/>
        <item m="1" x="1543"/>
        <item m="1" x="1546"/>
        <item m="1" x="1489"/>
        <item m="1" x="1491"/>
        <item m="1" x="1490"/>
        <item x="160"/>
        <item m="1" x="1494"/>
        <item m="1" x="1285"/>
        <item x="167"/>
        <item m="1" x="1726"/>
        <item x="169"/>
        <item m="1" x="1275"/>
        <item m="1" x="1727"/>
        <item m="1" x="1295"/>
        <item m="1" x="1504"/>
        <item m="1" x="1299"/>
        <item m="1" x="1305"/>
        <item m="1" x="1306"/>
        <item m="1" x="1251"/>
        <item m="1" x="650"/>
        <item m="1" x="999"/>
        <item m="1" x="1309"/>
        <item m="1" x="651"/>
        <item x="94"/>
        <item m="1" x="1728"/>
        <item m="1" x="1729"/>
        <item m="1" x="1730"/>
        <item m="1" x="1731"/>
        <item m="1" x="1732"/>
        <item m="1" x="1733"/>
        <item m="1" x="1508"/>
        <item m="1" x="1524"/>
        <item m="1" x="1734"/>
        <item m="1" x="1735"/>
        <item m="1" x="1736"/>
        <item m="1" x="1737"/>
        <item m="1" x="1738"/>
        <item x="168"/>
        <item m="1" x="1739"/>
        <item x="102"/>
        <item m="1" x="1740"/>
        <item m="1" x="1741"/>
        <item m="1" x="664"/>
        <item m="1" x="1016"/>
        <item m="1" x="1255"/>
        <item m="1" x="680"/>
        <item m="1" x="1259"/>
        <item m="1" x="1742"/>
        <item m="1" x="1743"/>
        <item m="1" x="1266"/>
        <item m="1" x="1267"/>
        <item m="1" x="1268"/>
        <item m="1" x="1269"/>
        <item m="1" x="1744"/>
        <item m="1" x="1274"/>
        <item m="1" x="1745"/>
        <item m="1" x="1746"/>
        <item m="1" x="1747"/>
        <item m="1" x="1748"/>
        <item m="1" x="1749"/>
        <item m="1" x="1750"/>
        <item m="1" x="1751"/>
        <item m="1" x="1752"/>
        <item x="158"/>
        <item m="1" x="1753"/>
        <item m="1" x="1754"/>
        <item m="1" x="1755"/>
        <item m="1" x="1756"/>
        <item x="152"/>
        <item x="157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288"/>
        <item m="1" x="1336"/>
        <item m="1" x="1552"/>
        <item m="1" x="1772"/>
        <item m="1" x="1773"/>
        <item m="1" x="1774"/>
        <item m="1" x="1775"/>
        <item m="1" x="1776"/>
        <item m="1" x="1777"/>
        <item m="1" x="1046"/>
        <item m="1" x="1778"/>
        <item m="1" x="1416"/>
        <item m="1" x="1779"/>
        <item m="1" x="1780"/>
        <item m="1" x="1782"/>
        <item x="176"/>
        <item m="1" x="1310"/>
        <item m="1" x="1314"/>
        <item m="1" x="1507"/>
        <item m="1" x="1509"/>
        <item m="1" x="1317"/>
        <item m="1" x="1318"/>
        <item m="1" x="1319"/>
        <item m="1" x="1510"/>
        <item m="1" x="1511"/>
        <item m="1" x="1374"/>
        <item m="1" x="1512"/>
        <item m="1" x="1377"/>
        <item m="1" x="1513"/>
        <item m="1" x="1514"/>
        <item m="1" x="1515"/>
        <item m="1" x="1321"/>
        <item m="1" x="1322"/>
        <item m="1" x="1516"/>
        <item m="1" x="1517"/>
        <item m="1" x="1518"/>
        <item m="1" x="1519"/>
        <item m="1" x="1520"/>
        <item m="1" x="1521"/>
        <item m="1" x="1320"/>
        <item m="1" x="1522"/>
        <item m="1" x="1523"/>
        <item m="1" x="1337"/>
        <item m="1" x="1354"/>
        <item m="1" x="1355"/>
        <item m="1" x="1525"/>
        <item m="1" x="1526"/>
        <item m="1" x="1527"/>
        <item m="1" x="657"/>
        <item m="1" x="658"/>
        <item m="1" x="1342"/>
        <item m="1" x="1528"/>
        <item m="1" x="1019"/>
        <item m="1" x="1020"/>
        <item m="1" x="1357"/>
        <item m="1" x="1529"/>
        <item m="1" x="1530"/>
        <item m="1" x="1358"/>
        <item m="1" x="1359"/>
        <item m="1" x="1360"/>
        <item m="1" x="1361"/>
        <item m="1" x="1531"/>
        <item m="1" x="1341"/>
        <item m="1" x="1532"/>
        <item m="1" x="1533"/>
        <item x="126"/>
        <item m="1" x="1371"/>
        <item m="1" x="1372"/>
        <item m="1" x="1373"/>
        <item m="1" x="1366"/>
        <item m="1" x="1367"/>
        <item m="1" x="1368"/>
        <item m="1" x="1369"/>
        <item m="1" x="1370"/>
        <item m="1" x="1375"/>
        <item m="1" x="1376"/>
        <item m="1" x="1378"/>
        <item m="1" x="1379"/>
        <item m="1" x="1348"/>
        <item m="1" x="1380"/>
        <item m="1" x="1534"/>
        <item m="1" x="684"/>
        <item m="1" x="1383"/>
        <item m="1" x="1535"/>
        <item m="1" x="1536"/>
        <item m="1" x="1537"/>
        <item m="1" x="1538"/>
        <item m="1" x="1539"/>
        <item m="1" x="1540"/>
        <item m="1" x="1388"/>
        <item m="1" x="1390"/>
        <item m="1" x="1541"/>
        <item m="1" x="1389"/>
        <item m="1" x="1542"/>
        <item m="1" x="1400"/>
        <item m="1" x="1544"/>
        <item m="1" x="1547"/>
        <item m="1" x="1353"/>
        <item m="1" x="1548"/>
        <item m="1" x="1549"/>
        <item m="1" x="1550"/>
        <item m="1" x="1411"/>
        <item m="1" x="1413"/>
        <item m="1" x="1554"/>
        <item m="1" x="1555"/>
        <item m="1" x="686"/>
        <item m="1" x="1422"/>
        <item x="186"/>
        <item m="1" x="1311"/>
        <item m="1" x="1556"/>
        <item m="1" x="1557"/>
        <item m="1" x="1558"/>
        <item m="1" x="1559"/>
        <item m="1" x="1560"/>
        <item m="1" x="666"/>
        <item m="1" x="705"/>
        <item m="1" x="706"/>
        <item m="1" x="1561"/>
        <item m="1" x="1362"/>
        <item m="1" x="1562"/>
        <item m="1" x="1563"/>
        <item m="1" x="1564"/>
        <item m="1" x="685"/>
        <item m="1" x="1565"/>
        <item m="1" x="1566"/>
        <item m="1" x="1386"/>
        <item m="1" x="1387"/>
        <item m="1" x="1567"/>
        <item m="1" x="1568"/>
        <item m="1" x="601"/>
        <item m="1" x="1401"/>
        <item m="1" x="1569"/>
        <item m="1" x="1570"/>
        <item m="1" x="1571"/>
        <item m="1" x="1572"/>
        <item m="1" x="1573"/>
        <item m="1" x="1013"/>
        <item m="1" x="1574"/>
        <item m="1" x="1575"/>
        <item m="1" x="1410"/>
        <item m="1" x="1576"/>
        <item m="1" x="1577"/>
        <item m="1" x="1578"/>
        <item m="1" x="1579"/>
        <item m="1" x="1580"/>
        <item m="1" x="1581"/>
        <item m="1" x="1582"/>
        <item m="1" x="1583"/>
        <item m="1" x="1421"/>
        <item m="1" x="1424"/>
        <item m="1" x="1076"/>
        <item m="1" x="1079"/>
        <item m="1" x="1081"/>
        <item m="1" x="1138"/>
        <item m="1" x="1195"/>
        <item m="1" x="1312"/>
        <item m="1" x="1313"/>
        <item m="1" x="1315"/>
        <item m="1" x="1316"/>
        <item x="98"/>
        <item m="1" x="1323"/>
        <item m="1" x="1324"/>
        <item m="1" x="60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8"/>
        <item m="1" x="1008"/>
        <item m="1" x="1339"/>
        <item m="1" x="1340"/>
        <item m="1" x="729"/>
        <item m="1" x="1343"/>
        <item m="1" x="1344"/>
        <item m="1" x="1345"/>
        <item x="242"/>
        <item m="1" x="1346"/>
        <item x="113"/>
        <item m="1" x="1349"/>
        <item m="1" x="1350"/>
        <item m="1" x="1351"/>
        <item m="1" x="1352"/>
        <item m="1" x="1356"/>
        <item m="1" x="981"/>
        <item m="1" x="1363"/>
        <item m="1" x="1364"/>
        <item m="1" x="1365"/>
        <item x="127"/>
        <item m="1" x="1381"/>
        <item m="1" x="1382"/>
        <item m="1" x="1384"/>
        <item x="177"/>
        <item m="1" x="1385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2"/>
        <item m="1" x="1403"/>
        <item m="1" x="1404"/>
        <item m="1" x="1406"/>
        <item m="1" x="1407"/>
        <item m="1" x="1408"/>
        <item m="1" x="749"/>
        <item m="1" x="1409"/>
        <item m="1" x="1412"/>
        <item x="161"/>
        <item m="1" x="1414"/>
        <item m="1" x="1415"/>
        <item m="1" x="1417"/>
        <item m="1" x="1418"/>
        <item m="1" x="1419"/>
        <item m="1" x="1420"/>
        <item m="1" x="1423"/>
        <item m="1" x="1425"/>
        <item m="1" x="1426"/>
        <item x="103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047"/>
        <item m="1" x="1446"/>
        <item m="1" x="1447"/>
        <item m="1" x="1448"/>
        <item m="1" x="1449"/>
        <item m="1" x="1450"/>
        <item m="1" x="1451"/>
        <item m="1" x="1452"/>
        <item m="1" x="60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603"/>
        <item m="1" x="1464"/>
        <item m="1" x="1001"/>
        <item m="1" x="1002"/>
        <item m="1" x="1003"/>
        <item x="96"/>
        <item m="1" x="884"/>
        <item x="99"/>
        <item m="1" x="1004"/>
        <item m="1" x="1005"/>
        <item x="100"/>
        <item m="1" x="1006"/>
        <item m="1" x="875"/>
        <item m="1" x="871"/>
        <item m="1" x="728"/>
        <item m="1" x="1010"/>
        <item m="1" x="1011"/>
        <item m="1" x="707"/>
        <item m="1" x="1012"/>
        <item m="1" x="713"/>
        <item m="1" x="1014"/>
        <item m="1" x="708"/>
        <item m="1" x="1021"/>
        <item m="1" x="1022"/>
        <item m="1" x="1023"/>
        <item x="114"/>
        <item x="115"/>
        <item m="1" x="723"/>
        <item m="1" x="725"/>
        <item m="1" x="1024"/>
        <item x="108"/>
        <item m="1" x="1025"/>
        <item m="1" x="1026"/>
        <item x="138"/>
        <item x="139"/>
        <item x="140"/>
        <item x="141"/>
        <item x="142"/>
        <item x="143"/>
        <item x="129"/>
        <item x="130"/>
        <item x="131"/>
        <item x="132"/>
        <item x="133"/>
        <item x="134"/>
        <item x="128"/>
        <item m="1" x="1028"/>
        <item m="1" x="1029"/>
        <item m="1" x="1030"/>
        <item m="1" x="1031"/>
        <item m="1" x="742"/>
        <item m="1" x="1032"/>
        <item m="1" x="744"/>
        <item x="147"/>
        <item m="1" x="1037"/>
        <item m="1" x="1038"/>
        <item x="162"/>
        <item m="1" x="1039"/>
        <item m="1" x="1041"/>
        <item m="1" x="1042"/>
        <item x="174"/>
        <item m="1" x="1043"/>
        <item m="1" x="1044"/>
        <item m="1" x="1045"/>
        <item x="179"/>
        <item m="1" x="1048"/>
        <item m="1" x="1049"/>
        <item x="182"/>
        <item m="1" x="757"/>
        <item x="183"/>
        <item x="189"/>
        <item m="1" x="1050"/>
        <item m="1" x="1051"/>
        <item m="1" x="746"/>
        <item m="1" x="1052"/>
        <item m="1" x="1053"/>
        <item m="1" x="1054"/>
        <item m="1" x="724"/>
        <item x="121"/>
        <item x="135"/>
        <item x="136"/>
        <item x="137"/>
        <item x="145"/>
        <item x="104"/>
        <item m="1" x="1055"/>
        <item m="1" x="1056"/>
        <item m="1" x="1057"/>
        <item m="1" x="1058"/>
        <item m="1" x="1059"/>
        <item x="180"/>
        <item m="1" x="870"/>
        <item x="93"/>
        <item x="95"/>
        <item m="1" x="892"/>
        <item x="97"/>
        <item m="1" x="876"/>
        <item m="1" x="877"/>
        <item m="1" x="878"/>
        <item m="1" x="753"/>
        <item m="1" x="696"/>
        <item m="1" x="697"/>
        <item m="1" x="718"/>
        <item m="1" x="709"/>
        <item m="1" x="710"/>
        <item m="1" x="711"/>
        <item x="116"/>
        <item x="117"/>
        <item x="118"/>
        <item x="119"/>
        <item x="233"/>
        <item m="1" x="882"/>
        <item m="1" x="883"/>
        <item x="122"/>
        <item x="123"/>
        <item m="1" x="747"/>
        <item x="146"/>
        <item m="1" x="885"/>
        <item m="1" x="886"/>
        <item m="1" x="887"/>
        <item m="1" x="731"/>
        <item m="1" x="732"/>
        <item m="1" x="733"/>
        <item x="148"/>
        <item x="110"/>
        <item m="1" x="982"/>
        <item x="159"/>
        <item x="112"/>
        <item m="1" x="605"/>
        <item x="165"/>
        <item m="1" x="754"/>
        <item x="171"/>
        <item m="1" x="983"/>
        <item m="1" x="984"/>
        <item m="1" x="985"/>
        <item m="1" x="986"/>
        <item x="201"/>
        <item x="202"/>
        <item m="1" x="694"/>
        <item m="1" x="987"/>
        <item m="1" x="693"/>
        <item x="207"/>
        <item m="1" x="893"/>
        <item x="214"/>
        <item m="1" x="872"/>
        <item m="1" x="881"/>
        <item x="228"/>
        <item x="229"/>
        <item m="1" x="874"/>
        <item m="1" x="879"/>
        <item m="1" x="880"/>
        <item m="1" x="695"/>
        <item x="241"/>
        <item m="1" x="727"/>
        <item m="1" x="909"/>
        <item m="1" x="716"/>
        <item m="1" x="715"/>
        <item x="248"/>
        <item m="1" x="719"/>
        <item m="1" x="722"/>
        <item m="1" x="908"/>
        <item m="1" x="721"/>
        <item m="1" x="726"/>
        <item x="261"/>
        <item x="262"/>
        <item x="263"/>
        <item x="264"/>
        <item x="265"/>
        <item x="266"/>
        <item m="1" x="913"/>
        <item m="1" x="914"/>
        <item x="313"/>
        <item m="1" x="916"/>
        <item m="1" x="917"/>
        <item m="1" x="921"/>
        <item m="1" x="745"/>
        <item x="316"/>
        <item m="1" x="888"/>
        <item x="323"/>
        <item x="324"/>
        <item m="1" x="988"/>
        <item m="1" x="926"/>
        <item m="1" x="730"/>
        <item m="1" x="925"/>
        <item x="329"/>
        <item m="1" x="748"/>
        <item m="1" x="989"/>
        <item m="1" x="889"/>
        <item m="1" x="990"/>
        <item m="1" x="991"/>
        <item x="346"/>
        <item x="367"/>
        <item x="164"/>
        <item x="349"/>
        <item x="175"/>
        <item x="354"/>
        <item m="1" x="890"/>
        <item x="200"/>
        <item x="187"/>
        <item x="188"/>
        <item m="1" x="751"/>
        <item x="366"/>
        <item x="196"/>
        <item x="203"/>
        <item m="1" x="607"/>
        <item m="1" x="692"/>
        <item m="1" x="606"/>
        <item x="206"/>
        <item m="1" x="891"/>
        <item m="1" x="894"/>
        <item x="216"/>
        <item m="1" x="895"/>
        <item m="1" x="896"/>
        <item x="217"/>
        <item m="1" x="760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701"/>
        <item m="1" x="702"/>
        <item m="1" x="906"/>
        <item m="1" x="703"/>
        <item m="1" x="704"/>
        <item m="1" x="768"/>
        <item m="1" x="714"/>
        <item x="249"/>
        <item x="245"/>
        <item m="1" x="907"/>
        <item m="1" x="720"/>
        <item m="1" x="910"/>
        <item x="236"/>
        <item x="239"/>
        <item m="1" x="699"/>
        <item m="1" x="700"/>
        <item m="1" x="911"/>
        <item m="1" x="912"/>
        <item x="253"/>
        <item x="254"/>
        <item x="255"/>
        <item x="267"/>
        <item x="268"/>
        <item x="269"/>
        <item x="270"/>
        <item x="273"/>
        <item x="271"/>
        <item x="274"/>
        <item x="275"/>
        <item x="272"/>
        <item x="276"/>
        <item m="1" x="915"/>
        <item m="1" x="918"/>
        <item m="1" x="919"/>
        <item x="314"/>
        <item m="1" x="734"/>
        <item m="1" x="735"/>
        <item m="1" x="736"/>
        <item m="1" x="737"/>
        <item m="1" x="738"/>
        <item m="1" x="739"/>
        <item m="1" x="740"/>
        <item m="1" x="741"/>
        <item m="1" x="743"/>
        <item m="1" x="920"/>
        <item x="315"/>
        <item m="1" x="802"/>
        <item m="1" x="922"/>
        <item x="317"/>
        <item m="1" x="803"/>
        <item m="1" x="923"/>
        <item x="322"/>
        <item x="257"/>
        <item x="258"/>
        <item m="1" x="924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x="368"/>
        <item m="1" x="750"/>
        <item m="1" x="752"/>
        <item x="347"/>
        <item m="1" x="945"/>
        <item m="1" x="946"/>
        <item m="1" x="947"/>
        <item m="1" x="948"/>
        <item x="339"/>
        <item x="340"/>
        <item m="1" x="949"/>
        <item m="1" x="950"/>
        <item x="343"/>
        <item x="338"/>
        <item x="337"/>
        <item x="341"/>
        <item m="1" x="755"/>
        <item x="351"/>
        <item x="352"/>
        <item x="356"/>
        <item x="353"/>
        <item m="1" x="951"/>
        <item m="1" x="756"/>
        <item x="360"/>
        <item x="364"/>
        <item x="365"/>
        <item x="369"/>
        <item x="370"/>
        <item x="371"/>
        <item x="372"/>
        <item x="2"/>
        <item x="88"/>
        <item m="1" x="698"/>
        <item x="292"/>
        <item x="199"/>
        <item m="1" x="758"/>
        <item m="1" x="759"/>
        <item x="205"/>
        <item x="204"/>
        <item x="211"/>
        <item x="208"/>
        <item x="209"/>
        <item x="210"/>
        <item x="212"/>
        <item m="1" x="761"/>
        <item x="218"/>
        <item x="219"/>
        <item x="220"/>
        <item x="221"/>
        <item x="222"/>
        <item x="223"/>
        <item x="224"/>
        <item x="225"/>
        <item x="226"/>
        <item x="227"/>
        <item x="213"/>
        <item x="230"/>
        <item x="231"/>
        <item m="1" x="762"/>
        <item m="1" x="763"/>
        <item x="256"/>
        <item m="1" x="610"/>
        <item m="1" x="611"/>
        <item m="1" x="764"/>
        <item m="1" x="765"/>
        <item m="1" x="766"/>
        <item m="1" x="767"/>
        <item m="1" x="769"/>
        <item m="1" x="770"/>
        <item m="1" x="771"/>
        <item m="1" x="772"/>
        <item m="1" x="773"/>
        <item m="1" x="774"/>
        <item x="247"/>
        <item x="246"/>
        <item x="232"/>
        <item m="1" x="775"/>
        <item m="1" x="776"/>
        <item m="1" x="777"/>
        <item x="331"/>
        <item m="1" x="778"/>
        <item x="250"/>
        <item m="1" x="779"/>
        <item x="251"/>
        <item x="252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x="319"/>
        <item x="320"/>
        <item x="318"/>
        <item x="294"/>
        <item m="1" x="804"/>
        <item x="277"/>
        <item x="278"/>
        <item x="279"/>
        <item x="280"/>
        <item x="281"/>
        <item x="282"/>
        <item x="283"/>
        <item x="284"/>
        <item x="286"/>
        <item x="287"/>
        <item x="288"/>
        <item x="289"/>
        <item x="290"/>
        <item x="291"/>
        <item m="1" x="805"/>
        <item m="1" x="806"/>
        <item x="295"/>
        <item x="296"/>
        <item x="285"/>
        <item m="1" x="807"/>
        <item x="326"/>
        <item m="1" x="808"/>
        <item m="1" x="809"/>
        <item x="330"/>
        <item m="1" x="810"/>
        <item m="1" x="811"/>
        <item x="334"/>
        <item m="1" x="812"/>
        <item m="1" x="813"/>
        <item m="1" x="814"/>
        <item x="333"/>
        <item x="335"/>
        <item x="336"/>
        <item x="332"/>
        <item m="1" x="815"/>
        <item m="1" x="816"/>
        <item m="1" x="817"/>
        <item m="1" x="818"/>
        <item m="1" x="819"/>
        <item x="342"/>
        <item m="1" x="820"/>
        <item x="357"/>
        <item m="1" x="821"/>
        <item x="359"/>
        <item m="1" x="822"/>
        <item m="1" x="823"/>
        <item m="1" x="824"/>
        <item m="1" x="825"/>
        <item x="373"/>
        <item x="198"/>
        <item x="215"/>
        <item m="1" x="608"/>
        <item m="1" x="609"/>
        <item x="240"/>
        <item x="237"/>
        <item x="238"/>
        <item x="243"/>
        <item x="293"/>
        <item x="303"/>
        <item x="304"/>
        <item x="305"/>
        <item x="306"/>
        <item x="307"/>
        <item x="308"/>
        <item x="309"/>
        <item x="310"/>
        <item x="311"/>
        <item x="312"/>
        <item x="297"/>
        <item x="298"/>
        <item x="299"/>
        <item x="300"/>
        <item x="321"/>
        <item x="327"/>
        <item m="1" x="612"/>
        <item m="1" x="613"/>
        <item x="491"/>
        <item x="344"/>
        <item x="348"/>
        <item x="350"/>
        <item x="358"/>
        <item x="361"/>
        <item x="363"/>
        <item x="362"/>
        <item x="374"/>
        <item x="375"/>
        <item x="376"/>
        <item x="197"/>
        <item m="1" x="614"/>
        <item m="1" x="615"/>
        <item x="380"/>
        <item x="385"/>
        <item x="382"/>
        <item x="383"/>
        <item x="389"/>
        <item x="390"/>
        <item x="391"/>
        <item x="392"/>
        <item x="394"/>
        <item x="395"/>
        <item x="396"/>
        <item x="397"/>
        <item x="398"/>
        <item x="399"/>
        <item x="400"/>
        <item x="388"/>
        <item m="1" x="616"/>
        <item x="234"/>
        <item x="235"/>
        <item x="408"/>
        <item x="409"/>
        <item x="410"/>
        <item x="411"/>
        <item x="412"/>
        <item m="1" x="617"/>
        <item m="1" x="618"/>
        <item m="1" x="619"/>
        <item m="1" x="620"/>
        <item x="417"/>
        <item x="422"/>
        <item x="423"/>
        <item x="244"/>
        <item x="427"/>
        <item x="428"/>
        <item x="429"/>
        <item x="431"/>
        <item x="432"/>
        <item x="433"/>
        <item x="434"/>
        <item x="438"/>
        <item x="439"/>
        <item x="441"/>
        <item x="442"/>
        <item x="443"/>
        <item x="444"/>
        <item x="440"/>
        <item x="447"/>
        <item x="445"/>
        <item x="446"/>
        <item x="414"/>
        <item x="415"/>
        <item x="413"/>
        <item x="514"/>
        <item m="1" x="621"/>
        <item x="301"/>
        <item x="302"/>
        <item x="452"/>
        <item x="453"/>
        <item x="454"/>
        <item x="455"/>
        <item x="456"/>
        <item x="457"/>
        <item x="458"/>
        <item x="463"/>
        <item x="464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6"/>
        <item x="497"/>
        <item x="494"/>
        <item x="495"/>
        <item x="498"/>
        <item x="499"/>
        <item x="505"/>
        <item x="504"/>
        <item x="507"/>
        <item x="508"/>
        <item x="510"/>
        <item x="511"/>
        <item x="259"/>
        <item x="260"/>
        <item x="449"/>
        <item x="450"/>
        <item x="451"/>
        <item x="477"/>
        <item m="1" x="622"/>
        <item x="517"/>
        <item x="518"/>
        <item m="1" x="623"/>
        <item m="1" x="624"/>
        <item m="1" x="625"/>
        <item x="521"/>
        <item x="526"/>
        <item x="522"/>
        <item x="523"/>
        <item x="524"/>
        <item x="525"/>
        <item x="530"/>
        <item m="1" x="626"/>
        <item m="1" x="627"/>
        <item m="1" x="628"/>
        <item m="1" x="629"/>
        <item m="1" x="630"/>
        <item m="1" x="631"/>
        <item m="1" x="632"/>
        <item m="1" x="633"/>
        <item x="531"/>
        <item x="355"/>
        <item m="1" x="634"/>
        <item m="1" x="635"/>
        <item x="532"/>
        <item x="533"/>
        <item x="535"/>
        <item x="538"/>
        <item x="541"/>
        <item x="544"/>
        <item x="545"/>
        <item x="89"/>
        <item x="328"/>
        <item x="377"/>
        <item x="378"/>
        <item x="379"/>
        <item x="381"/>
        <item x="384"/>
        <item x="386"/>
        <item x="387"/>
        <item x="393"/>
        <item x="401"/>
        <item x="402"/>
        <item x="403"/>
        <item x="404"/>
        <item x="405"/>
        <item x="406"/>
        <item x="407"/>
        <item x="416"/>
        <item x="418"/>
        <item x="419"/>
        <item x="420"/>
        <item x="421"/>
        <item x="424"/>
        <item x="425"/>
        <item x="426"/>
        <item x="430"/>
        <item x="435"/>
        <item x="436"/>
        <item x="437"/>
        <item x="448"/>
        <item x="459"/>
        <item x="460"/>
        <item x="461"/>
        <item x="462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92"/>
        <item x="493"/>
        <item x="500"/>
        <item x="501"/>
        <item x="502"/>
        <item x="503"/>
        <item x="506"/>
        <item x="509"/>
        <item x="512"/>
        <item x="513"/>
        <item x="515"/>
        <item x="516"/>
        <item x="519"/>
        <item x="520"/>
        <item x="527"/>
        <item x="528"/>
        <item x="529"/>
        <item x="534"/>
        <item x="536"/>
        <item x="537"/>
        <item x="539"/>
        <item x="540"/>
        <item x="543"/>
        <item x="546"/>
        <item x="547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"/>
        <item m="1" x="1154"/>
        <item m="1" x="2942"/>
        <item x="249"/>
        <item x="471"/>
        <item m="1" x="2226"/>
        <item m="1" x="7376"/>
        <item x="176"/>
        <item m="1" x="2207"/>
        <item x="242"/>
        <item x="70"/>
        <item m="1" x="2091"/>
        <item m="1" x="5917"/>
        <item x="427"/>
        <item x="509"/>
        <item m="1" x="2834"/>
        <item x="187"/>
        <item x="175"/>
        <item m="1" x="1360"/>
        <item x="131"/>
        <item x="244"/>
        <item x="241"/>
        <item m="1" x="1627"/>
        <item m="1" x="2661"/>
        <item m="1" x="794"/>
        <item m="1" x="3365"/>
        <item x="270"/>
        <item m="1" x="961"/>
        <item x="63"/>
        <item m="1" x="2580"/>
        <item m="1" x="5925"/>
        <item m="1" x="2231"/>
        <item x="168"/>
        <item x="720"/>
        <item x="337"/>
        <item m="1" x="1383"/>
        <item x="506"/>
        <item m="1" x="1833"/>
        <item x="101"/>
        <item x="269"/>
        <item m="1" x="2297"/>
        <item m="1" x="4196"/>
        <item x="501"/>
        <item m="1" x="786"/>
        <item m="1" x="2329"/>
        <item x="124"/>
        <item m="1" x="2961"/>
        <item m="1" x="3335"/>
        <item m="1" x="1237"/>
        <item m="1" x="3857"/>
        <item x="118"/>
        <item x="373"/>
        <item x="246"/>
        <item x="196"/>
        <item m="1" x="2225"/>
        <item x="263"/>
        <item x="129"/>
        <item m="1" x="2718"/>
        <item x="264"/>
        <item x="503"/>
        <item m="1" x="1873"/>
        <item x="133"/>
        <item h="1" m="1" x="1362"/>
        <item h="1" x="227"/>
        <item m="1" x="3198"/>
        <item h="1" m="1" x="800"/>
        <item h="1" m="1" x="1874"/>
        <item h="1" x="250"/>
        <item h="1" x="313"/>
        <item h="1" m="1" x="2084"/>
        <item h="1" m="1" x="2213"/>
        <item h="1" x="79"/>
        <item h="1" x="399"/>
        <item h="1" m="1" x="1318"/>
        <item h="1" x="115"/>
        <item h="1" x="134"/>
        <item h="1" m="1" x="1369"/>
        <item h="1" m="1" x="1239"/>
        <item h="1" m="1" x="2042"/>
        <item h="1" m="1" x="1876"/>
        <item h="1" m="1" x="834"/>
        <item h="1" x="78"/>
        <item h="1" m="1" x="1010"/>
        <item h="1" m="1" x="1414"/>
        <item h="1" m="1" x="960"/>
        <item h="1" x="119"/>
        <item h="1" m="1" x="1941"/>
        <item h="1" m="1" x="744"/>
        <item h="1" x="45"/>
        <item h="1" x="228"/>
        <item h="1" x="183"/>
        <item h="1" m="1" x="793"/>
        <item h="1" m="1" x="1373"/>
        <item h="1" x="692"/>
        <item h="1" x="238"/>
        <item h="1" m="1" x="1423"/>
        <item h="1" m="1" x="2095"/>
        <item h="1" x="18"/>
        <item h="1" x="271"/>
        <item h="1" m="1" x="2302"/>
        <item h="1" x="248"/>
        <item h="1" m="1" x="3417"/>
        <item h="1" x="426"/>
        <item h="1" m="1" x="954"/>
        <item h="1" x="330"/>
        <item h="1" m="1" x="5325"/>
        <item h="1" m="1" x="3009"/>
        <item h="1" x="126"/>
        <item h="1" x="184"/>
        <item h="1" m="1" x="2065"/>
        <item h="1" m="1" x="2094"/>
        <item h="1" m="1" x="4018"/>
        <item h="1" m="1" x="6278"/>
        <item h="1" m="1" x="2769"/>
        <item h="1" m="1" x="2750"/>
        <item h="1" m="1" x="5046"/>
        <item h="1" m="1" x="1853"/>
        <item h="1" m="1" x="7499"/>
        <item h="1" m="1" x="3011"/>
        <item h="1" m="1" x="765"/>
        <item h="1" m="1" x="1458"/>
        <item h="1" m="1" x="3478"/>
        <item h="1" m="1" x="1678"/>
        <item h="1" m="1" x="3072"/>
        <item h="1" m="1" x="2681"/>
        <item h="1" m="1" x="5308"/>
        <item h="1" m="1" x="937"/>
        <item h="1" m="1" x="6332"/>
        <item h="1" m="1" x="4809"/>
        <item h="1" m="1" x="2218"/>
        <item h="1" m="1" x="2822"/>
        <item h="1" m="1" x="1008"/>
        <item h="1" m="1" x="825"/>
        <item h="1" m="1" x="4240"/>
        <item h="1" m="1" x="5995"/>
        <item h="1" m="1" x="773"/>
        <item h="1" m="1" x="3197"/>
        <item h="1" m="1" x="3499"/>
        <item h="1" m="1" x="4832"/>
        <item h="1" m="1" x="1227"/>
        <item h="1" m="1" x="3240"/>
        <item h="1" m="1" x="7730"/>
        <item h="1" m="1" x="7345"/>
        <item h="1" m="1" x="7336"/>
        <item h="1" m="1" x="7264"/>
        <item h="1" m="1" x="7732"/>
        <item h="1" m="1" x="4680"/>
        <item h="1" m="1" x="3250"/>
        <item h="1" m="1" x="3579"/>
        <item h="1" m="1" x="5474"/>
        <item h="1" x="517"/>
        <item h="1" m="1" x="3348"/>
        <item h="1" m="1" x="1899"/>
        <item h="1" x="505"/>
        <item h="1" m="1" x="1036"/>
        <item h="1" m="1" x="939"/>
        <item h="1" m="1" x="1174"/>
        <item h="1" m="1" x="7727"/>
        <item h="1" m="1" x="6924"/>
        <item h="1" m="1" x="2099"/>
        <item h="1" m="1" x="2697"/>
        <item h="1" m="1" x="4025"/>
        <item h="1" m="1" x="7188"/>
        <item h="1" m="1" x="6923"/>
        <item h="1" m="1" x="5920"/>
        <item h="1" m="1" x="1182"/>
        <item h="1" m="1" x="1571"/>
        <item h="1" m="1" x="2211"/>
        <item h="1" m="1" x="5930"/>
        <item h="1" m="1" x="832"/>
        <item h="1" m="1" x="2366"/>
        <item h="1" m="1" x="813"/>
        <item h="1" m="1" x="7551"/>
        <item h="1" x="510"/>
        <item h="1" m="1" x="1336"/>
        <item h="1" m="1" x="2204"/>
        <item h="1" m="1" x="6784"/>
        <item h="1" x="34"/>
        <item h="1" m="1" x="5935"/>
        <item h="1" m="1" x="5588"/>
        <item h="1" m="1" x="2268"/>
        <item h="1" x="157"/>
        <item h="1" m="1" x="3383"/>
        <item h="1" m="1" x="1313"/>
        <item h="1" m="1" x="5931"/>
        <item h="1" x="428"/>
        <item h="1" m="1" x="3848"/>
        <item h="1" m="1" x="3294"/>
        <item h="1" m="1" x="3928"/>
        <item h="1" m="1" x="3019"/>
        <item h="1" m="1" x="7675"/>
        <item h="1" m="1" x="5270"/>
        <item h="1" m="1" x="3922"/>
        <item h="1" m="1" x="3151"/>
        <item h="1" m="1" x="1897"/>
        <item h="1" m="1" x="5924"/>
        <item h="1" m="1" x="2595"/>
        <item h="1" x="255"/>
        <item h="1" m="1" x="5939"/>
        <item h="1" m="1" x="6307"/>
        <item h="1" m="1" x="7391"/>
        <item h="1" m="1" x="2270"/>
        <item h="1" m="1" x="964"/>
        <item h="1" x="398"/>
        <item h="1" m="1" x="6940"/>
        <item h="1" m="1" x="7382"/>
        <item h="1" m="1" x="1816"/>
        <item h="1" m="1" x="6336"/>
        <item h="1" x="360"/>
        <item h="1" m="1" x="2592"/>
        <item h="1" m="1" x="4345"/>
        <item h="1" x="220"/>
        <item h="1" m="1" x="1438"/>
        <item h="1" m="1" x="1786"/>
        <item h="1" m="1" x="4363"/>
        <item h="1" m="1" x="7348"/>
        <item h="1" x="336"/>
        <item h="1" m="1" x="3824"/>
        <item h="1" m="1" x="3477"/>
        <item h="1" m="1" x="2748"/>
        <item h="1" m="1" x="1188"/>
        <item h="1" m="1" x="1261"/>
        <item h="1" x="465"/>
        <item h="1" x="230"/>
        <item h="1" m="1" x="7764"/>
        <item h="1" m="1" x="7372"/>
        <item h="1" m="1" x="7773"/>
        <item h="1" m="1" x="7165"/>
        <item h="1" m="1" x="5885"/>
        <item h="1" m="1" x="6607"/>
        <item h="1" m="1" x="7185"/>
        <item h="1" m="1" x="6774"/>
        <item h="1" m="1" x="1330"/>
        <item h="1" m="1" x="958"/>
        <item h="1" x="191"/>
        <item h="1" m="1" x="2930"/>
        <item h="1" m="1" x="829"/>
        <item h="1" m="1" x="5896"/>
        <item h="1" m="1" x="7774"/>
        <item h="1" m="1" x="7866"/>
        <item h="1" m="1" x="7050"/>
        <item h="1" x="339"/>
        <item h="1" m="1" x="7864"/>
        <item h="1" m="1" x="2069"/>
        <item h="1" m="1" x="963"/>
        <item h="1" m="1" x="4339"/>
        <item h="1" m="1" x="3732"/>
        <item h="1" x="284"/>
        <item h="1" m="1" x="7858"/>
        <item h="1" m="1" x="5998"/>
        <item h="1" m="1" x="3334"/>
        <item h="1" m="1" x="7380"/>
        <item h="1" m="1" x="7349"/>
        <item h="1" m="1" x="7286"/>
        <item h="1" m="1" x="7289"/>
        <item h="1" m="1" x="883"/>
        <item h="1" m="1" x="7849"/>
        <item h="1" m="1" x="1865"/>
        <item h="1" m="1" x="5757"/>
        <item h="1" m="1" x="4040"/>
        <item h="1" m="1" x="3175"/>
        <item h="1" m="1" x="4094"/>
        <item h="1" m="1" x="6590"/>
        <item h="1" m="1" x="2745"/>
        <item h="1" m="1" x="2672"/>
        <item h="1" m="1" x="2743"/>
        <item h="1" m="1" x="7183"/>
        <item h="1" m="1" x="1736"/>
        <item h="1" m="1" x="5289"/>
        <item h="1" x="469"/>
        <item h="1" m="1" x="3652"/>
        <item h="1" m="1" x="6311"/>
        <item h="1" m="1" x="1002"/>
        <item h="1" m="1" x="1391"/>
        <item h="1" m="1" x="970"/>
        <item h="1" m="1" x="7373"/>
        <item h="1" m="1" x="1849"/>
        <item h="1" m="1" x="2976"/>
        <item h="1" m="1" x="3668"/>
        <item h="1" m="1" x="2764"/>
        <item h="1" m="1" x="6994"/>
        <item h="1" m="1" x="6174"/>
        <item h="1" m="1" x="4519"/>
        <item h="1" m="1" x="6964"/>
        <item h="1" m="1" x="5918"/>
        <item h="1" x="326"/>
        <item h="1" m="1" x="942"/>
        <item h="1" m="1" x="3871"/>
        <item h="1" m="1" x="4769"/>
        <item h="1" m="1" x="7560"/>
        <item h="1" m="1" x="7708"/>
        <item h="1" m="1" x="7280"/>
        <item h="1" m="1" x="1812"/>
        <item h="1" x="123"/>
        <item h="1" m="1" x="6519"/>
        <item h="1" m="1" x="6130"/>
        <item h="1" m="1" x="1368"/>
        <item h="1" m="1" x="7288"/>
        <item h="1" m="1" x="7120"/>
        <item h="1" m="1" x="6041"/>
        <item h="1" m="1" x="7608"/>
        <item h="1" m="1" x="1376"/>
        <item h="1" m="1" x="6136"/>
        <item h="1" m="1" x="1512"/>
        <item h="1" x="128"/>
        <item h="1" m="1" x="1676"/>
        <item h="1" m="1" x="3451"/>
        <item h="1" m="1" x="1743"/>
        <item h="1" m="1" x="1749"/>
        <item h="1" m="1" x="5057"/>
        <item h="1" m="1" x="4980"/>
        <item h="1" m="1" x="7386"/>
        <item h="1" m="1" x="4226"/>
        <item h="1" m="1" x="5309"/>
        <item h="1" m="1" x="5214"/>
        <item h="1" m="1" x="5215"/>
        <item h="1" m="1" x="4820"/>
        <item h="1" m="1" x="6809"/>
        <item h="1" m="1" x="6189"/>
        <item h="1" m="1" x="7537"/>
        <item h="1" m="1" x="6222"/>
        <item h="1" m="1" x="820"/>
        <item h="1" m="1" x="7818"/>
        <item h="1" m="1" x="7291"/>
        <item h="1" m="1" x="7852"/>
        <item h="1" m="1" x="805"/>
        <item h="1" m="1" x="4947"/>
        <item h="1" m="1" x="7290"/>
        <item h="1" m="1" x="1742"/>
        <item h="1" m="1" x="1416"/>
        <item h="1" m="1" x="4924"/>
        <item h="1" m="1" x="3804"/>
        <item h="1" x="116"/>
        <item h="1" m="1" x="5204"/>
        <item h="1" m="1" x="6676"/>
        <item h="1" m="1" x="2077"/>
        <item h="1" m="1" x="7686"/>
        <item h="1" m="1" x="6252"/>
        <item h="1" m="1" x="1195"/>
        <item h="1" m="1" x="7220"/>
        <item h="1" m="1" x="6213"/>
        <item h="1" m="1" x="4505"/>
        <item h="1" m="1" x="7427"/>
        <item h="1" m="1" x="6813"/>
        <item h="1" m="1" x="7780"/>
        <item h="1" m="1" x="5928"/>
        <item h="1" m="1" x="6233"/>
        <item h="1" m="1" x="792"/>
        <item h="1" m="1" x="6778"/>
        <item h="1" m="1" x="6559"/>
        <item h="1" m="1" x="3969"/>
        <item h="1" m="1" x="4733"/>
        <item h="1" m="1" x="6131"/>
        <item h="1" x="67"/>
        <item h="1" m="1" x="6047"/>
        <item h="1" m="1" x="7468"/>
        <item h="1" m="1" x="7056"/>
        <item h="1" m="1" x="3475"/>
        <item h="1" m="1" x="7111"/>
        <item h="1" m="1" x="6205"/>
        <item h="1" m="1" x="6555"/>
        <item h="1" m="1" x="7893"/>
        <item h="1" m="1" x="6914"/>
        <item h="1" m="1" x="7213"/>
        <item h="1" m="1" x="7409"/>
        <item h="1" m="1" x="7963"/>
        <item h="1" x="253"/>
        <item h="1" m="1" x="2036"/>
        <item h="1" m="1" x="7803"/>
        <item h="1" m="1" x="7383"/>
        <item h="1" m="1" x="2067"/>
        <item h="1" m="1" x="5989"/>
        <item h="1" m="1" x="6464"/>
        <item h="1" m="1" x="7744"/>
        <item h="1" m="1" x="5818"/>
        <item h="1" m="1" x="6428"/>
        <item h="1" m="1" x="3366"/>
        <item h="1" m="1" x="2079"/>
        <item h="1" m="1" x="7221"/>
        <item h="1" m="1" x="3788"/>
        <item h="1" m="1" x="1755"/>
        <item h="1" m="1" x="5769"/>
        <item h="1" m="1" x="4020"/>
        <item h="1" m="1" x="5287"/>
        <item h="1" m="1" x="3983"/>
        <item h="1" m="1" x="3445"/>
        <item h="1" m="1" x="7955"/>
        <item h="1" m="1" x="6206"/>
        <item h="1" m="1" x="6161"/>
        <item h="1" m="1" x="5590"/>
        <item h="1" m="1" x="2865"/>
        <item h="1" m="1" x="6126"/>
        <item h="1" m="1" x="4991"/>
        <item h="1" m="1" x="6271"/>
        <item h="1" m="1" x="1744"/>
        <item h="1" m="1" x="3461"/>
        <item h="1" m="1" x="7830"/>
        <item h="1" m="1" x="7438"/>
        <item h="1" m="1" x="4086"/>
        <item h="1" m="1" x="7141"/>
        <item h="1" m="1" x="1746"/>
        <item h="1" m="1" x="7785"/>
        <item h="1" m="1" x="7442"/>
        <item h="1" m="1" x="6012"/>
        <item h="1" m="1" x="4717"/>
        <item h="1" m="1" x="6106"/>
        <item h="1" m="1" x="2594"/>
        <item h="1" m="1" x="6496"/>
        <item h="1" m="1" x="1728"/>
        <item h="1" m="1" x="1956"/>
        <item h="1" m="1" x="3672"/>
        <item h="1" m="1" x="7795"/>
        <item h="1" m="1" x="6776"/>
        <item h="1" x="333"/>
        <item h="1" x="370"/>
        <item h="1" m="1" x="6200"/>
        <item h="1" m="1" x="3669"/>
        <item h="1" m="1" x="7014"/>
        <item h="1" m="1" x="7182"/>
        <item h="1" m="1" x="3620"/>
        <item h="1" m="1" x="6854"/>
        <item h="1" m="1" x="7355"/>
        <item h="1" m="1" x="1161"/>
        <item h="1" m="1" x="6679"/>
        <item h="1" m="1" x="5929"/>
        <item h="1" m="1" x="2228"/>
        <item h="1" m="1" x="2161"/>
        <item h="1" m="1" x="5946"/>
        <item h="1" m="1" x="5614"/>
        <item h="1" m="1" x="5613"/>
        <item h="1" m="1" x="938"/>
        <item h="1" m="1" x="7794"/>
        <item h="1" m="1" x="6913"/>
        <item h="1" m="1" x="6745"/>
        <item h="1" m="1" x="1180"/>
        <item h="1" m="1" x="3589"/>
        <item h="1" x="114"/>
        <item h="1" m="1" x="7865"/>
        <item h="1" m="1" x="5758"/>
        <item h="1" m="1" x="2959"/>
        <item h="1" m="1" x="4517"/>
        <item h="1" m="1" x="5875"/>
        <item h="1" m="1" x="6762"/>
        <item h="1" m="1" x="7813"/>
        <item h="1" m="1" x="1577"/>
        <item h="1" m="1" x="6731"/>
        <item h="1" m="1" x="7758"/>
        <item h="1" m="1" x="7392"/>
        <item h="1" m="1" x="6208"/>
        <item h="1" m="1" x="5544"/>
        <item h="1" m="1" x="5950"/>
        <item h="1" m="1" x="2922"/>
        <item h="1" m="1" x="5435"/>
        <item h="1" m="1" x="5707"/>
        <item h="1" m="1" x="1386"/>
        <item h="1" m="1" x="6894"/>
        <item h="1" m="1" x="2634"/>
        <item h="1" m="1" x="7856"/>
        <item h="1" m="1" x="7851"/>
        <item h="1" x="334"/>
        <item h="1" x="185"/>
        <item h="1" m="1" x="3846"/>
        <item h="1" m="1" x="1809"/>
        <item h="1" m="1" x="1235"/>
        <item h="1" m="1" x="6910"/>
        <item h="1" m="1" x="2400"/>
        <item h="1" m="1" x="2242"/>
        <item h="1" m="1" x="4967"/>
        <item h="1" m="1" x="6077"/>
        <item h="1" m="1" x="7474"/>
        <item h="1" m="1" x="7477"/>
        <item h="1" m="1" x="5169"/>
        <item h="1" m="1" x="4249"/>
        <item h="1" m="1" x="3007"/>
        <item h="1" m="1" x="1852"/>
        <item h="1" m="1" x="6906"/>
        <item h="1" m="1" x="2286"/>
        <item h="1" m="1" x="7559"/>
        <item h="1" m="1" x="1524"/>
        <item h="1" m="1" x="4994"/>
        <item h="1" m="1" x="3919"/>
        <item h="1" m="1" x="6903"/>
        <item h="1" m="1" x="1322"/>
        <item h="1" m="1" x="1437"/>
        <item h="1" m="1" x="7187"/>
        <item h="1" m="1" x="7401"/>
        <item h="1" m="1" x="1528"/>
        <item h="1" m="1" x="6972"/>
        <item h="1" m="1" x="1417"/>
        <item h="1" m="1" x="6917"/>
        <item h="1" m="1" x="1694"/>
        <item h="1" m="1" x="7159"/>
        <item h="1" m="1" x="1748"/>
        <item h="1" m="1" x="2248"/>
        <item h="1" x="345"/>
        <item h="1" m="1" x="1254"/>
        <item h="1" m="1" x="5593"/>
        <item h="1" m="1" x="6471"/>
        <item h="1" m="1" x="6634"/>
        <item h="1" m="1" x="6124"/>
        <item h="1" x="266"/>
        <item h="1" m="1" x="4854"/>
        <item h="1" x="256"/>
        <item h="1" m="1" x="6891"/>
        <item h="1" m="1" x="4319"/>
        <item h="1" m="1" x="7227"/>
        <item h="1" m="1" x="7013"/>
        <item h="1" m="1" x="3793"/>
        <item h="1" x="416"/>
        <item h="1" m="1" x="7018"/>
        <item h="1" m="1" x="5259"/>
        <item h="1" m="1" x="6265"/>
        <item h="1" m="1" x="6806"/>
        <item h="1" m="1" x="1734"/>
        <item h="1" x="71"/>
        <item h="1" m="1" x="2985"/>
        <item h="1" m="1" x="2908"/>
        <item h="1" m="1" x="7194"/>
        <item h="1" m="1" x="7090"/>
        <item h="1" m="1" x="5910"/>
        <item h="1" m="1" x="7330"/>
        <item h="1" m="1" x="2075"/>
        <item h="1" m="1" x="1396"/>
        <item h="1" m="1" x="2530"/>
        <item h="1" m="1" x="2955"/>
        <item h="1" m="1" x="2393"/>
        <item h="1" m="1" x="7287"/>
        <item h="1" m="1" x="2984"/>
        <item h="1" m="1" x="4937"/>
        <item h="1" m="1" x="7677"/>
        <item h="1" m="1" x="4251"/>
        <item h="1" m="1" x="5864"/>
        <item h="1" m="1" x="7218"/>
        <item h="1" m="1" x="6606"/>
        <item h="1" m="1" x="4365"/>
        <item h="1" m="1" x="7201"/>
        <item h="1" m="1" x="5257"/>
        <item h="1" m="1" x="6604"/>
        <item h="1" m="1" x="1750"/>
        <item h="1" m="1" x="7202"/>
        <item h="1" m="1" x="3905"/>
        <item h="1" m="1" x="7919"/>
        <item h="1" m="1" x="7476"/>
        <item h="1" m="1" x="6362"/>
        <item h="1" m="1" x="4093"/>
        <item h="1" m="1" x="7968"/>
        <item h="1" m="1" x="3866"/>
        <item h="1" m="1" x="7928"/>
        <item h="1" m="1" x="7368"/>
        <item h="1" m="1" x="1931"/>
        <item h="1" m="1" x="2245"/>
        <item h="1" m="1" x="6948"/>
        <item h="1" m="1" x="6158"/>
        <item h="1" m="1" x="6777"/>
        <item h="1" m="1" x="6009"/>
        <item h="1" m="1" x="3719"/>
        <item h="1" m="1" x="1930"/>
        <item h="1" m="1" x="7897"/>
        <item h="1" m="1" x="3621"/>
        <item h="1" m="1" x="1390"/>
        <item h="1" x="388"/>
        <item h="1" m="1" x="7370"/>
        <item h="1" m="1" x="2278"/>
        <item h="1" m="1" x="4084"/>
        <item h="1" m="1" x="1869"/>
        <item h="1" m="1" x="7012"/>
        <item h="1" m="1" x="4922"/>
        <item h="1" m="1" x="6100"/>
        <item h="1" m="1" x="3459"/>
        <item h="1" x="229"/>
        <item h="1" m="1" x="6316"/>
        <item h="1" m="1" x="2103"/>
        <item h="1" m="1" x="7786"/>
        <item h="1" m="1" x="3097"/>
        <item h="1" m="1" x="7811"/>
        <item h="1" m="1" x="6942"/>
        <item h="1" m="1" x="5074"/>
        <item h="1" m="1" x="5083"/>
        <item h="1" m="1" x="6722"/>
        <item h="1" m="1" x="7580"/>
        <item h="1" m="1" x="7166"/>
        <item h="1" m="1" x="5239"/>
        <item h="1" m="1" x="6682"/>
        <item h="1" m="1" x="3586"/>
        <item h="1" m="1" x="6134"/>
        <item h="1" m="1" x="6120"/>
        <item h="1" m="1" x="5197"/>
        <item h="1" m="1" x="6140"/>
        <item h="1" m="1" x="7429"/>
        <item h="1" m="1" x="2526"/>
        <item h="1" m="1" x="933"/>
        <item h="1" m="1" x="2374"/>
        <item h="1" m="1" x="4767"/>
        <item h="1" m="1" x="7556"/>
        <item h="1" m="1" x="7395"/>
        <item h="1" m="1" x="7443"/>
        <item h="1" m="1" x="7857"/>
        <item h="1" m="1" x="2203"/>
        <item h="1" m="1" x="2446"/>
        <item h="1" m="1" x="1162"/>
        <item h="1" m="1" x="5763"/>
        <item h="1" m="1" x="3270"/>
        <item h="1" m="1" x="5382"/>
        <item h="1" m="1" x="1393"/>
        <item h="1" m="1" x="1745"/>
        <item h="1" m="1" x="1732"/>
        <item h="1" m="1" x="7832"/>
        <item h="1" m="1" x="3301"/>
        <item h="1" m="1" x="6374"/>
        <item h="1" m="1" x="6027"/>
        <item h="1" m="1" x="1306"/>
        <item h="1" m="1" x="2018"/>
        <item h="1" m="1" x="4184"/>
        <item h="1" m="1" x="7593"/>
        <item h="1" m="1" x="6001"/>
        <item h="1" m="1" x="7766"/>
        <item h="1" m="1" x="3653"/>
        <item h="1" m="1" x="6449"/>
        <item h="1" m="1" x="6457"/>
        <item h="1" m="1" x="3941"/>
        <item h="1" m="1" x="7241"/>
        <item h="1" m="1" x="2682"/>
        <item h="1" m="1" x="1009"/>
        <item h="1" x="135"/>
        <item h="1" m="1" x="3102"/>
        <item h="1" m="1" x="5915"/>
        <item h="1" m="1" x="4821"/>
        <item h="1" m="1" x="4731"/>
        <item h="1" m="1" x="5035"/>
        <item h="1" m="1" x="5021"/>
        <item h="1" m="1" x="5031"/>
        <item h="1" m="1" x="3371"/>
        <item h="1" m="1" x="7148"/>
        <item h="1" m="1" x="6221"/>
        <item h="1" m="1" x="5684"/>
        <item h="1" m="1" x="3619"/>
        <item h="1" m="1" x="5429"/>
        <item h="1" m="1" x="4212"/>
        <item h="1" m="1" x="1574"/>
        <item h="1" m="1" x="4038"/>
        <item h="1" m="1" x="7346"/>
        <item h="1" m="1" x="2991"/>
        <item h="1" x="132"/>
        <item h="1" m="1" x="2435"/>
        <item h="1" m="1" x="5030"/>
        <item h="1" m="1" x="6959"/>
        <item h="1" m="1" x="7611"/>
        <item h="1" m="1" x="7613"/>
        <item h="1" m="1" x="5207"/>
        <item h="1" m="1" x="6333"/>
        <item h="1" m="1" x="7909"/>
        <item h="1" m="1" x="4732"/>
        <item h="1" m="1" x="3559"/>
        <item h="1" m="1" x="4456"/>
        <item h="1" m="1" x="3692"/>
        <item h="1" m="1" x="4849"/>
        <item h="1" m="1" x="1747"/>
        <item h="1" m="1" x="2786"/>
        <item h="1" m="1" x="6011"/>
        <item h="1" m="1" x="6251"/>
        <item h="1" m="1" x="5026"/>
        <item h="1" m="1" x="5016"/>
        <item h="1" m="1" x="6759"/>
        <item h="1" m="1" x="4995"/>
        <item h="1" m="1" x="5068"/>
        <item h="1" m="1" x="2721"/>
        <item h="1" m="1" x="5005"/>
        <item h="1" m="1" x="3236"/>
        <item h="1" m="1" x="2395"/>
        <item h="1" m="1" x="2967"/>
        <item h="1" m="1" x="6372"/>
        <item h="1" x="48"/>
        <item h="1" m="1" x="7687"/>
        <item h="1" m="1" x="6737"/>
        <item h="1" m="1" x="4997"/>
        <item h="1" m="1" x="6963"/>
        <item h="1" m="1" x="5018"/>
        <item h="1" x="113"/>
        <item h="1" m="1" x="1108"/>
        <item h="1" m="1" x="3939"/>
        <item h="1" m="1" x="7169"/>
        <item h="1" m="1" x="7222"/>
        <item h="1" m="1" x="3096"/>
        <item h="1" m="1" x="7127"/>
        <item h="1" m="1" x="4982"/>
        <item h="1" m="1" x="5003"/>
        <item h="1" m="1" x="2220"/>
        <item h="1" m="1" x="7493"/>
        <item h="1" m="1" x="6042"/>
        <item h="1" m="1" x="4747"/>
        <item h="1" m="1" x="5009"/>
        <item h="1" m="1" x="7128"/>
        <item h="1" m="1" x="7388"/>
        <item h="1" m="1" x="5354"/>
        <item h="1" x="180"/>
        <item h="1" m="1" x="7900"/>
        <item h="1" m="1" x="2475"/>
        <item h="1" m="1" x="7588"/>
        <item h="1" m="1" x="7667"/>
        <item h="1" m="1" x="7649"/>
        <item h="1" m="1" x="7422"/>
        <item h="1" m="1" x="7545"/>
        <item h="1" m="1" x="7546"/>
        <item h="1" m="1" x="7543"/>
        <item h="1" m="1" x="7544"/>
        <item h="1" m="1" x="7650"/>
        <item h="1" m="1" x="7743"/>
        <item h="1" m="1" x="7598"/>
        <item h="1" m="1" x="4331"/>
        <item h="1" m="1" x="7269"/>
        <item h="1" m="1" x="7284"/>
        <item h="1" m="1" x="1569"/>
        <item h="1" m="1" x="6588"/>
        <item h="1" m="1" x="6010"/>
        <item h="1" m="1" x="2074"/>
        <item h="1" m="1" x="6592"/>
        <item h="1" m="1" x="6122"/>
        <item h="1" m="1" x="7639"/>
        <item h="1" m="1" x="5985"/>
        <item h="1" m="1" x="6829"/>
        <item h="1" m="1" x="5307"/>
        <item h="1" m="1" x="6326"/>
        <item h="1" m="1" x="5746"/>
        <item h="1" m="1" x="3526"/>
        <item h="1" m="1" x="7398"/>
        <item h="1" m="1" x="7414"/>
        <item h="1" m="1" x="6674"/>
        <item h="1" m="1" x="7673"/>
        <item h="1" m="1" x="6347"/>
        <item h="1" m="1" x="7778"/>
        <item h="1" m="1" x="2219"/>
        <item h="1" m="1" x="7541"/>
        <item h="1" m="1" x="7767"/>
        <item h="1" m="1" x="6736"/>
        <item h="1" m="1" x="7334"/>
        <item h="1" m="1" x="7327"/>
        <item h="1" m="1" x="7326"/>
        <item h="1" m="1" x="7565"/>
        <item h="1" m="1" x="6155"/>
        <item h="1" m="1" x="7596"/>
        <item h="1" m="1" x="7960"/>
        <item h="1" m="1" x="7295"/>
        <item h="1" m="1" x="3154"/>
        <item h="1" m="1" x="6932"/>
        <item h="1" m="1" x="6127"/>
        <item h="1" m="1" x="5013"/>
        <item h="1" m="1" x="5019"/>
        <item h="1" m="1" x="4986"/>
        <item h="1" m="1" x="6383"/>
        <item h="1" m="1" x="6295"/>
        <item h="1" m="1" x="7322"/>
        <item h="1" m="1" x="7390"/>
        <item h="1" m="1" x="7558"/>
        <item h="1" m="1" x="7225"/>
        <item h="1" m="1" x="7557"/>
        <item h="1" m="1" x="7428"/>
        <item h="1" m="1" x="5136"/>
        <item h="1" m="1" x="6433"/>
        <item h="1" m="1" x="7009"/>
        <item h="1" m="1" x="1801"/>
        <item h="1" m="1" x="5247"/>
        <item h="1" m="1" x="7957"/>
        <item h="1" m="1" x="7724"/>
        <item h="1" m="1" x="6733"/>
        <item h="1" m="1" x="4754"/>
        <item h="1" m="1" x="7161"/>
        <item h="1" m="1" x="4177"/>
        <item h="1" m="1" x="7163"/>
        <item h="1" m="1" x="7179"/>
        <item h="1" x="55"/>
        <item h="1" m="1" x="5954"/>
        <item h="1" m="1" x="6746"/>
        <item h="1" m="1" x="6747"/>
        <item h="1" m="1" x="3870"/>
        <item h="1" m="1" x="1050"/>
        <item h="1" m="1" x="5322"/>
        <item h="1" m="1" x="5471"/>
        <item h="1" m="1" x="6171"/>
        <item h="1" m="1" x="7555"/>
        <item h="1" m="1" x="4909"/>
        <item h="1" m="1" x="2881"/>
        <item h="1" m="1" x="7784"/>
        <item h="1" m="1" x="6403"/>
        <item h="1" m="1" x="7272"/>
        <item h="1" m="1" x="7666"/>
        <item h="1" m="1" x="7720"/>
        <item h="1" m="1" x="6004"/>
        <item h="1" m="1" x="6730"/>
        <item h="1" m="1" x="7638"/>
        <item h="1" m="1" x="7646"/>
        <item h="1" m="1" x="6735"/>
        <item h="1" m="1" x="6734"/>
        <item h="1" m="1" x="7266"/>
        <item h="1" m="1" x="3430"/>
        <item h="1" m="1" x="7173"/>
        <item h="1" m="1" x="7177"/>
        <item h="1" m="1" x="5409"/>
        <item h="1" m="1" x="7381"/>
        <item h="1" m="1" x="6748"/>
        <item h="1" m="1" x="7224"/>
        <item h="1" m="1" x="4985"/>
        <item h="1" m="1" x="7072"/>
        <item h="1" m="1" x="6346"/>
        <item h="1" m="1" x="7506"/>
        <item h="1" m="1" x="7567"/>
        <item h="1" m="1" x="7665"/>
        <item h="1" m="1" x="7270"/>
        <item h="1" m="1" x="7271"/>
        <item h="1" m="1" x="7655"/>
        <item h="1" m="1" x="7628"/>
        <item h="1" m="1" x="7629"/>
        <item h="1" m="1" x="7959"/>
        <item h="1" m="1" x="7938"/>
        <item h="1" m="1" x="7926"/>
        <item h="1" m="1" x="7679"/>
        <item h="1" m="1" x="7606"/>
        <item h="1" m="1" x="7607"/>
        <item h="1" m="1" x="6729"/>
        <item h="1" m="1" x="6732"/>
        <item h="1" m="1" x="3951"/>
        <item h="1" m="1" x="7104"/>
        <item h="1" m="1" x="7325"/>
        <item h="1" m="1" x="6890"/>
        <item h="1" m="1" x="7770"/>
        <item h="1" m="1" x="2542"/>
        <item h="1" m="1" x="7966"/>
        <item h="1" m="1" x="6337"/>
        <item h="1" m="1" x="7563"/>
        <item h="1" m="1" x="7564"/>
        <item h="1" m="1" x="7964"/>
        <item h="1" m="1" x="7712"/>
        <item h="1" m="1" x="7733"/>
        <item h="1" m="1" x="7364"/>
        <item h="1" m="1" x="7788"/>
        <item h="1" m="1" x="6749"/>
        <item h="1" m="1" x="7790"/>
        <item h="1" m="1" x="7793"/>
        <item h="1" m="1" x="7791"/>
        <item h="1" m="1" x="7792"/>
        <item h="1" m="1" x="6750"/>
        <item h="1" m="1" x="7369"/>
        <item h="1" m="1" x="3327"/>
        <item h="1" x="257"/>
        <item h="1" m="1" x="7540"/>
        <item h="1" m="1" x="6384"/>
        <item h="1" m="1" x="6032"/>
        <item h="1" m="1" x="6033"/>
        <item h="1" m="1" x="6819"/>
        <item h="1" m="1" x="6820"/>
        <item h="1" m="1" x="7817"/>
        <item h="1" m="1" x="7879"/>
        <item h="1" m="1" x="7888"/>
        <item h="1" m="1" x="7892"/>
        <item h="1" m="1" x="6170"/>
        <item h="1" m="1" x="6173"/>
        <item h="1" m="1" x="7405"/>
        <item h="1" m="1" x="7855"/>
        <item h="1" m="1" x="7562"/>
        <item h="1" m="1" x="7404"/>
        <item h="1" m="1" x="7561"/>
        <item h="1" m="1" x="7840"/>
        <item h="1" m="1" x="7841"/>
        <item h="1" m="1" x="7123"/>
        <item h="1" m="1" x="4999"/>
        <item h="1" m="1" x="7403"/>
        <item h="1" m="1" x="7400"/>
        <item h="1" m="1" x="7754"/>
        <item h="1" m="1" x="7751"/>
        <item h="1" m="1" x="7750"/>
        <item h="1" m="1" x="7759"/>
        <item h="1" m="1" x="7755"/>
        <item h="1" m="1" x="7756"/>
        <item h="1" m="1" x="7757"/>
        <item h="1" m="1" x="7762"/>
        <item h="1" m="1" x="7760"/>
        <item h="1" m="1" x="7761"/>
        <item h="1" m="1" x="7753"/>
        <item h="1" m="1" x="7752"/>
        <item h="1" m="1" x="7896"/>
        <item h="1" m="1" x="7898"/>
        <item h="1" m="1" x="7902"/>
        <item h="1" m="1" x="7132"/>
        <item h="1" m="1" x="7912"/>
        <item h="1" m="1" x="7913"/>
        <item h="1" m="1" x="2063"/>
        <item h="1" m="1" x="7916"/>
        <item h="1" m="1" x="7250"/>
        <item h="1" m="1" x="7324"/>
        <item h="1" m="1" x="7961"/>
        <item h="1" m="1" x="7962"/>
        <item h="1" m="1" x="3868"/>
        <item h="1" m="1" x="7536"/>
        <item h="1" m="1" x="6368"/>
        <item h="1" m="1" x="7737"/>
        <item h="1" m="1" x="7736"/>
        <item h="1" m="1" x="7738"/>
        <item h="1" m="1" x="7967"/>
        <item h="1" m="1" x="7739"/>
        <item h="1" m="1" x="7740"/>
        <item h="1" m="1" x="4211"/>
        <item h="1" m="1" x="7969"/>
        <item h="1" m="1" x="7970"/>
        <item h="1" m="1" x="7971"/>
        <item h="1" m="1" x="7972"/>
        <item h="1" x="29"/>
        <item h="1" m="1" x="7742"/>
        <item h="1" m="1" x="4728"/>
        <item h="1" m="1" x="7678"/>
        <item h="1" m="1" x="7307"/>
        <item h="1" m="1" x="7047"/>
        <item h="1" m="1" x="2273"/>
        <item h="1" m="1" x="7769"/>
        <item h="1" m="1" x="7775"/>
        <item h="1" m="1" x="7772"/>
        <item h="1" m="1" x="7371"/>
        <item h="1" m="1" x="7777"/>
        <item h="1" m="1" x="6044"/>
        <item h="1" m="1" x="6385"/>
        <item h="1" m="1" x="7119"/>
        <item h="1" m="1" x="7783"/>
        <item h="1" m="1" x="7978"/>
        <item h="1" m="1" x="7979"/>
        <item h="1" m="1" x="7980"/>
        <item h="1" m="1" x="7973"/>
        <item h="1" m="1" x="7974"/>
        <item h="1" m="1" x="7975"/>
        <item h="1" m="1" x="7976"/>
        <item h="1" m="1" x="7977"/>
        <item h="1" m="1" x="7796"/>
        <item h="1" m="1" x="7191"/>
        <item h="1" m="1" x="7797"/>
        <item h="1" m="1" x="7688"/>
        <item h="1" m="1" x="6772"/>
        <item h="1" m="1" x="6755"/>
        <item h="1" m="1" x="7378"/>
        <item h="1" m="1" x="7379"/>
        <item h="1" m="1" x="6751"/>
        <item h="1" m="1" x="7377"/>
        <item h="1" m="1" x="6756"/>
        <item h="1" m="1" x="7199"/>
        <item h="1" x="511"/>
        <item h="1" m="1" x="7200"/>
        <item h="1" m="1" x="7197"/>
        <item h="1" m="1" x="6726"/>
        <item h="1" m="1" x="6943"/>
        <item h="1" m="1" x="7814"/>
        <item h="1" m="1" x="7816"/>
        <item h="1" m="1" x="1314"/>
        <item h="1" m="1" x="7208"/>
        <item h="1" m="1" x="7789"/>
        <item h="1" m="1" x="7859"/>
        <item h="1" m="1" x="7860"/>
        <item h="1" m="1" x="7447"/>
        <item h="1" m="1" x="7420"/>
        <item h="1" m="1" x="7834"/>
        <item h="1" m="1" x="7828"/>
        <item h="1" m="1" x="3825"/>
        <item h="1" m="1" x="7868"/>
        <item h="1" m="1" x="7232"/>
        <item h="1" m="1" x="7891"/>
        <item h="1" m="1" x="7870"/>
        <item h="1" m="1" x="7871"/>
        <item h="1" m="1" x="7872"/>
        <item h="1" m="1" x="7873"/>
        <item h="1" m="1" x="1657"/>
        <item h="1" m="1" x="7875"/>
        <item h="1" m="1" x="7880"/>
        <item h="1" m="1" x="7881"/>
        <item h="1" m="1" x="7885"/>
        <item h="1" m="1" x="7887"/>
        <item h="1" m="1" x="7914"/>
        <item h="1" m="1" x="7917"/>
        <item h="1" m="1" x="7918"/>
        <item h="1" m="1" x="7922"/>
        <item h="1" m="1" x="7921"/>
        <item h="1" m="1" x="6214"/>
        <item h="1" m="1" x="7907"/>
        <item h="1" m="1" x="7911"/>
        <item h="1" m="1" x="7015"/>
        <item h="1" m="1" x="7985"/>
        <item h="1" m="1" x="7984"/>
        <item h="1" m="1" x="7986"/>
        <item h="1" x="619"/>
        <item h="1" m="1" x="7032"/>
        <item h="1" m="1" x="5680"/>
        <item h="1" m="1" x="1908"/>
        <item h="1" m="1" x="949"/>
        <item h="1" m="1" x="5520"/>
        <item h="1" m="1" x="1156"/>
        <item h="1" m="1" x="7658"/>
        <item h="1" m="1" x="6272"/>
        <item h="1" m="1" x="7664"/>
        <item h="1" m="1" x="7728"/>
        <item h="1" m="1" x="7339"/>
        <item h="1" m="1" x="7729"/>
        <item h="1" m="1" x="7965"/>
        <item h="1" m="1" x="7534"/>
        <item h="1" m="1" x="5977"/>
        <item h="1" m="1" x="7735"/>
        <item h="1" m="1" x="7741"/>
        <item h="1" m="1" x="5976"/>
        <item h="1" m="1" x="7776"/>
        <item h="1" m="1" x="3767"/>
        <item h="1" m="1" x="7542"/>
        <item h="1" m="1" x="6375"/>
        <item h="1" m="1" x="7680"/>
        <item h="1" m="1" x="6003"/>
        <item h="1" m="1" x="7768"/>
        <item h="1" m="1" x="7779"/>
        <item h="1" m="1" x="7781"/>
        <item h="1" m="1" x="7782"/>
        <item h="1" m="1" x="7981"/>
        <item h="1" m="1" x="7982"/>
        <item h="1" m="1" x="7360"/>
        <item h="1" m="1" x="7787"/>
        <item h="1" m="1" x="6757"/>
        <item h="1" m="1" x="6758"/>
        <item h="1" m="1" x="6753"/>
        <item h="1" m="1" x="6754"/>
        <item h="1" m="1" x="6752"/>
        <item h="1" m="1" x="7196"/>
        <item h="1" m="1" x="7195"/>
        <item h="1" m="1" x="6727"/>
        <item h="1" m="1" x="6728"/>
        <item h="1" m="1" x="7798"/>
        <item h="1" m="1" x="7804"/>
        <item h="1" m="1" x="7806"/>
        <item h="1" m="1" x="7805"/>
        <item h="1" m="1" x="6954"/>
        <item h="1" m="1" x="7812"/>
        <item h="1" m="1" x="7693"/>
        <item h="1" m="1" x="7815"/>
        <item h="1" m="1" x="7820"/>
        <item h="1" m="1" x="7393"/>
        <item h="1" m="1" x="7821"/>
        <item h="1" m="1" x="7835"/>
        <item h="1" m="1" x="7825"/>
        <item h="1" m="1" x="7826"/>
        <item h="1" m="1" x="7827"/>
        <item h="1" m="1" x="7831"/>
        <item h="1" m="1" x="7837"/>
        <item h="1" m="1" x="6162"/>
        <item h="1" m="1" x="1217"/>
        <item h="1" m="1" x="7862"/>
        <item h="1" m="1" x="7863"/>
        <item h="1" m="1" x="7445"/>
        <item h="1" m="1" x="7844"/>
        <item h="1" m="1" x="7845"/>
        <item h="1" m="1" x="7850"/>
        <item h="1" m="1" x="7846"/>
        <item h="1" m="1" x="7847"/>
        <item h="1" m="1" x="7848"/>
        <item h="1" m="1" x="7861"/>
        <item h="1" m="1" x="7877"/>
        <item h="1" m="1" x="7878"/>
        <item h="1" m="1" x="7238"/>
        <item h="1" m="1" x="7882"/>
        <item h="1" m="1" x="7874"/>
        <item h="1" m="1" x="7450"/>
        <item h="1" m="1" x="7886"/>
        <item h="1" m="1" x="7884"/>
        <item h="1" m="1" x="7895"/>
        <item h="1" m="1" x="7894"/>
        <item h="1" m="1" x="7904"/>
        <item h="1" m="1" x="7905"/>
        <item h="1" m="1" x="7910"/>
        <item h="1" m="1" x="2709"/>
        <item h="1" m="1" x="7135"/>
        <item h="1" m="1" x="7901"/>
        <item h="1" m="1" x="7983"/>
        <item h="1" m="1" x="7987"/>
        <item h="1" m="1" x="7988"/>
        <item h="1" m="1" x="7626"/>
        <item h="1" m="1" x="7627"/>
        <item h="1" m="1" x="7990"/>
        <item h="1" m="1" x="7989"/>
        <item h="1" m="1" x="7991"/>
        <item h="1" m="1" x="7996"/>
        <item h="1" m="1" x="7994"/>
        <item h="1" m="1" x="7995"/>
        <item h="1" m="1" x="7993"/>
        <item h="1" m="1" x="7992"/>
        <item h="1" m="1" x="7998"/>
        <item h="1" m="1" x="7999"/>
        <item h="1" m="1" x="7997"/>
        <item h="1" m="1" x="7719"/>
        <item h="1" m="1" x="3442"/>
        <item h="1" m="1" x="7948"/>
        <item h="1" m="1" x="7952"/>
        <item h="1" m="1" x="7651"/>
        <item h="1" m="1" x="7953"/>
        <item h="1" m="1" x="7958"/>
        <item h="1" m="1" x="7925"/>
        <item h="1" m="1" x="7337"/>
        <item h="1" m="1" x="7338"/>
        <item h="1" m="1" x="7731"/>
        <item h="1" m="1" x="7340"/>
        <item h="1" m="1" x="7734"/>
        <item h="1" m="1" x="7600"/>
        <item h="1" m="1" x="7599"/>
        <item h="1" m="1" x="7745"/>
        <item h="1" m="1" x="7746"/>
        <item h="1" m="1" x="1392"/>
        <item h="1" m="1" x="7747"/>
        <item h="1" m="1" x="7748"/>
        <item h="1" m="1" x="6915"/>
        <item h="1" m="1" x="7749"/>
        <item h="1" m="1" x="7535"/>
        <item h="1" m="1" x="7763"/>
        <item h="1" m="1" x="7283"/>
        <item h="1" m="1" x="5956"/>
        <item h="1" m="1" x="7765"/>
        <item h="1" m="1" x="7310"/>
        <item h="1" m="1" x="7771"/>
        <item h="1" m="1" x="7601"/>
        <item h="1" m="1" x="7068"/>
        <item h="1" m="1" x="7367"/>
        <item h="1" m="1" x="6725"/>
        <item h="1" m="1" x="1820"/>
        <item h="1" m="1" x="7799"/>
        <item h="1" m="1" x="7800"/>
        <item h="1" m="1" x="7801"/>
        <item h="1" m="1" x="7802"/>
        <item h="1" m="1" x="7807"/>
        <item h="1" m="1" x="7808"/>
        <item h="1" m="1" x="7809"/>
        <item h="1" m="1" x="7810"/>
        <item h="1" m="1" x="6763"/>
        <item h="1" m="1" x="7547"/>
        <item h="1" m="1" x="7692"/>
        <item h="1" m="1" x="6035"/>
        <item h="1" m="1" x="6034"/>
        <item h="1" m="1" x="6821"/>
        <item h="1" m="1" x="7819"/>
        <item h="1" m="1" x="7822"/>
        <item h="1" m="1" x="7823"/>
        <item h="1" m="1" x="7824"/>
        <item h="1" m="1" x="5288"/>
        <item h="1" m="1" x="7829"/>
        <item h="1" m="1" x="7833"/>
        <item h="1" m="1" x="7836"/>
        <item h="1" m="1" x="7838"/>
        <item h="1" m="1" x="7839"/>
        <item h="1" m="1" x="7399"/>
        <item h="1" m="1" x="7842"/>
        <item h="1" m="1" x="7843"/>
        <item h="1" m="1" x="7853"/>
        <item h="1" m="1" x="7854"/>
        <item h="1" m="1" x="7867"/>
        <item h="1" m="1" x="7869"/>
        <item h="1" m="1" x="7876"/>
        <item h="1" m="1" x="7883"/>
        <item h="1" m="1" x="7889"/>
        <item h="1" m="1" x="7890"/>
        <item h="1" m="1" x="7470"/>
        <item h="1" m="1" x="7899"/>
        <item h="1" m="1" x="6195"/>
        <item h="1" m="1" x="7903"/>
        <item h="1" m="1" x="7472"/>
        <item h="1" m="1" x="7906"/>
        <item h="1" m="1" x="7908"/>
        <item h="1" m="1" x="7915"/>
        <item h="1" m="1" x="7920"/>
        <item h="1" m="1" x="7923"/>
        <item h="1" m="1" x="7924"/>
        <item h="1" m="1" x="7927"/>
        <item h="1" m="1" x="1587"/>
        <item h="1" m="1" x="7929"/>
        <item h="1" m="1" x="7930"/>
        <item h="1" m="1" x="7931"/>
        <item h="1" m="1" x="7932"/>
        <item h="1" m="1" x="3522"/>
        <item h="1" m="1" x="7933"/>
        <item h="1" m="1" x="7934"/>
        <item h="1" m="1" x="7935"/>
        <item h="1" m="1" x="7936"/>
        <item h="1" m="1" x="7937"/>
        <item h="1" m="1" x="7939"/>
        <item h="1" m="1" x="7940"/>
        <item h="1" m="1" x="7941"/>
        <item h="1" m="1" x="7942"/>
        <item h="1" m="1" x="7722"/>
        <item h="1" m="1" x="7721"/>
        <item h="1" m="1" x="6345"/>
        <item h="1" m="1" x="6344"/>
        <item h="1" m="1" x="7943"/>
        <item h="1" m="1" x="7944"/>
        <item h="1" m="1" x="7945"/>
        <item h="1" m="1" x="7946"/>
        <item h="1" m="1" x="7648"/>
        <item h="1" m="1" x="7947"/>
        <item h="1" m="1" x="7949"/>
        <item h="1" m="1" x="7950"/>
        <item h="1" m="1" x="7951"/>
        <item h="1" m="1" x="7954"/>
        <item h="1" m="1" x="7660"/>
        <item h="1" m="1" x="7663"/>
        <item h="1" m="1" x="7956"/>
        <item h="1" m="1" x="7341"/>
        <item h="1" m="1" x="7342"/>
        <item h="1" m="1" x="6712"/>
        <item h="1" m="1" x="7344"/>
        <item h="1" m="1" x="7343"/>
        <item h="1" m="1" x="7333"/>
        <item h="1" m="1" x="7107"/>
        <item h="1" m="1" x="7108"/>
        <item h="1" m="1" x="7277"/>
        <item h="1" m="1" x="7279"/>
        <item h="1" m="1" x="7281"/>
        <item h="1" m="1" x="7538"/>
        <item h="1" m="1" x="7296"/>
        <item h="1" m="1" x="7304"/>
        <item h="1" m="1" x="6739"/>
        <item h="1" m="1" x="7171"/>
        <item h="1" m="1" x="7174"/>
        <item h="1" m="1" x="6817"/>
        <item h="1" m="1" x="6818"/>
        <item h="1" m="1" x="7681"/>
        <item h="1" m="1" x="6740"/>
        <item h="1" m="1" x="6723"/>
        <item h="1" m="1" x="7682"/>
        <item h="1" m="1" x="7683"/>
        <item h="1" m="1" x="6724"/>
        <item h="1" m="1" x="7353"/>
        <item h="1" m="1" x="7684"/>
        <item h="1" m="1" x="7685"/>
        <item h="1" m="1" x="1342"/>
        <item h="1" m="1" x="7689"/>
        <item h="1" m="1" x="5029"/>
        <item h="1" m="1" x="7690"/>
        <item h="1" m="1" x="6947"/>
        <item h="1" m="1" x="7691"/>
        <item h="1" m="1" x="5034"/>
        <item h="1" m="1" x="1842"/>
        <item h="1" m="1" x="7387"/>
        <item h="1" m="1" x="7207"/>
        <item h="1" m="1" x="7616"/>
        <item h="1" m="1" x="7694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704"/>
        <item h="1" m="1" x="7705"/>
        <item h="1" m="1" x="7706"/>
        <item h="1" m="1" x="7707"/>
        <item h="1" m="1" x="7622"/>
        <item h="1" m="1" x="6172"/>
        <item h="1" m="1" x="7426"/>
        <item h="1" m="1" x="7425"/>
        <item h="1" m="1" x="7423"/>
        <item h="1" m="1" x="7424"/>
        <item h="1" m="1" x="7421"/>
        <item h="1" m="1" x="7446"/>
        <item h="1" m="1" x="7449"/>
        <item h="1" m="1" x="7448"/>
        <item h="1" m="1" x="7451"/>
        <item h="1" m="1" x="5286"/>
        <item h="1" m="1" x="7466"/>
        <item h="1" m="1" x="7151"/>
        <item h="1" m="1" x="7150"/>
        <item h="1" m="1" x="7152"/>
        <item h="1" m="1" x="7153"/>
        <item h="1" m="1" x="7469"/>
        <item h="1" m="1" x="7010"/>
        <item h="1" m="1" x="7490"/>
        <item h="1" m="1" x="7494"/>
        <item h="1" m="1" x="7496"/>
        <item h="1" m="1" x="7709"/>
        <item h="1" m="1" x="7710"/>
        <item h="1" m="1" x="7711"/>
        <item h="1" m="1" x="7634"/>
        <item h="1" m="1" x="7635"/>
        <item h="1" m="1" x="7713"/>
        <item h="1" m="1" x="7714"/>
        <item h="1" m="1" x="7715"/>
        <item h="1" m="1" x="7716"/>
        <item h="1" m="1" x="7640"/>
        <item h="1" m="1" x="7717"/>
        <item h="1" m="1" x="7718"/>
        <item h="1" m="1" x="7723"/>
        <item h="1" m="1" x="7644"/>
        <item h="1" m="1" x="7725"/>
        <item h="1" m="1" x="7647"/>
        <item h="1" m="1" x="7726"/>
        <item h="1" m="1" x="7661"/>
        <item h="1" m="1" x="7044"/>
        <item h="1" m="1" x="6886"/>
        <item h="1" m="1" x="6889"/>
        <item h="1" m="1" x="7669"/>
        <item h="1" m="1" x="7670"/>
        <item h="1" m="1" x="7671"/>
        <item h="1" m="1" x="7676"/>
        <item h="1" m="1" x="7332"/>
        <item h="1" m="1" x="7331"/>
        <item h="1" m="1" x="7595"/>
        <item h="1" m="1" x="5955"/>
        <item h="1" m="1" x="7292"/>
        <item h="1" m="1" x="7597"/>
        <item h="1" m="1" x="5060"/>
        <item h="1" m="1" x="5979"/>
        <item h="1" m="1" x="5978"/>
        <item h="1" m="1" x="7312"/>
        <item h="1" m="1" x="7313"/>
        <item h="1" m="1" x="7314"/>
        <item h="1" m="1" x="7315"/>
        <item h="1" m="1" x="7316"/>
        <item h="1" m="1" x="5542"/>
        <item h="1" m="1" x="7176"/>
        <item h="1" m="1" x="7317"/>
        <item h="1" m="1" x="7319"/>
        <item h="1" m="1" x="7321"/>
        <item h="1" m="1" x="7374"/>
        <item h="1" m="1" x="6025"/>
        <item h="1" m="1" x="6713"/>
        <item h="1" m="1" x="7602"/>
        <item h="1" m="1" x="7603"/>
        <item h="1" m="1" x="7549"/>
        <item h="1" m="1" x="7604"/>
        <item h="1" m="1" x="7605"/>
        <item h="1" m="1" x="6028"/>
        <item h="1" m="1" x="7552"/>
        <item h="1" m="1" x="7356"/>
        <item h="1" m="1" x="7357"/>
        <item h="1" m="1" x="7358"/>
        <item h="1" m="1" x="7359"/>
        <item h="1" m="1" x="6098"/>
        <item h="1" m="1" x="6401"/>
        <item h="1" m="1" x="6956"/>
        <item h="1" m="1" x="7609"/>
        <item h="1" m="1" x="7610"/>
        <item h="1" m="1" x="7612"/>
        <item h="1" m="1" x="7614"/>
        <item h="1" m="1" x="7365"/>
        <item h="1" m="1" x="7615"/>
        <item h="1" m="1" x="4979"/>
        <item h="1" m="1" x="6138"/>
        <item h="1" m="1" x="7617"/>
        <item h="1" m="1" x="7618"/>
        <item h="1" m="1" x="7619"/>
        <item h="1" m="1" x="7620"/>
        <item h="1" m="1" x="7394"/>
        <item h="1" m="1" x="7621"/>
        <item h="1" m="1" x="6145"/>
        <item h="1" m="1" x="945"/>
        <item h="1" m="1" x="3519"/>
        <item h="1" m="1" x="6779"/>
        <item h="1" m="1" x="7623"/>
        <item h="1" m="1" x="7503"/>
        <item h="1" m="1" x="7505"/>
        <item h="1" m="1" x="7444"/>
        <item h="1" m="1" x="7460"/>
        <item h="1" m="1" x="7461"/>
        <item h="1" m="1" x="7465"/>
        <item h="1" m="1" x="7464"/>
        <item h="1" m="1" x="7471"/>
        <item h="1" m="1" x="7480"/>
        <item h="1" m="1" x="7481"/>
        <item h="1" m="1" x="7478"/>
        <item h="1" m="1" x="7479"/>
        <item h="1" m="1" x="7473"/>
        <item h="1" m="1" x="7488"/>
        <item h="1" m="1" x="7486"/>
        <item h="1" m="1" x="7492"/>
        <item h="1" m="1" x="7491"/>
        <item h="1" m="1" x="7485"/>
        <item h="1" m="1" x="7497"/>
        <item h="1" m="1" x="7566"/>
        <item h="1" m="1" x="7624"/>
        <item h="1" m="1" x="7625"/>
        <item h="1" m="1" x="6851"/>
        <item h="1" m="1" x="7630"/>
        <item h="1" m="1" x="7631"/>
        <item h="1" m="1" x="6864"/>
        <item h="1" m="1" x="7632"/>
        <item h="1" m="1" x="7633"/>
        <item h="1" m="1" x="7636"/>
        <item h="1" m="1" x="7637"/>
        <item h="1" m="1" x="7641"/>
        <item h="1" m="1" x="7642"/>
        <item h="1" m="1" x="7643"/>
        <item h="1" m="1" x="7645"/>
        <item h="1" m="1" x="7652"/>
        <item h="1" m="1" x="7653"/>
        <item h="1" m="1" x="7654"/>
        <item h="1" m="1" x="7656"/>
        <item h="1" m="1" x="7657"/>
        <item h="1" m="1" x="7659"/>
        <item h="1" m="1" x="7662"/>
        <item h="1" m="1" x="1263"/>
        <item h="1" m="1" x="7668"/>
        <item h="1" m="1" x="7672"/>
        <item h="1" m="1" x="6139"/>
        <item h="1" m="1" x="7674"/>
        <item h="1" m="1" x="7267"/>
        <item h="1" m="1" x="7265"/>
        <item h="1" m="1" x="7268"/>
        <item h="1" m="1" x="7285"/>
        <item h="1" m="1" x="3996"/>
        <item h="1" m="1" x="7293"/>
        <item h="1" m="1" x="7297"/>
        <item h="1" m="1" x="7298"/>
        <item h="1" m="1" x="1573"/>
        <item h="1" m="1" x="7303"/>
        <item h="1" m="1" x="6912"/>
        <item h="1" m="1" x="7278"/>
        <item h="1" m="1" x="7275"/>
        <item h="1" m="1" x="7276"/>
        <item h="1" m="1" x="7311"/>
        <item h="1" m="1" x="7308"/>
        <item h="1" m="1" x="7309"/>
        <item h="1" m="1" x="6377"/>
        <item h="1" m="1" x="6013"/>
        <item h="1" m="1" x="7335"/>
        <item h="1" m="1" x="7329"/>
        <item h="1" m="1" x="7328"/>
        <item h="1" m="1" x="7116"/>
        <item h="1" m="1" x="7539"/>
        <item h="1" m="1" x="7117"/>
        <item h="1" m="1" x="7178"/>
        <item h="1" m="1" x="7320"/>
        <item h="1" m="1" x="6822"/>
        <item h="1" m="1" x="7366"/>
        <item h="1" m="1" x="6096"/>
        <item h="1" m="1" x="6094"/>
        <item h="1" m="1" x="6093"/>
        <item h="1" x="213"/>
        <item h="1" m="1" x="6089"/>
        <item h="1" m="1" x="4022"/>
        <item h="1" m="1" x="4364"/>
        <item h="1" m="1" x="6404"/>
        <item h="1" m="1" x="6402"/>
        <item h="1" m="1" x="1921"/>
        <item h="1" m="1" x="7223"/>
        <item h="1" m="1" x="7226"/>
        <item h="1" x="508"/>
        <item h="1" m="1" x="7548"/>
        <item h="1" m="1" x="6717"/>
        <item h="1" x="171"/>
        <item h="1" m="1" x="6718"/>
        <item h="1" m="1" x="7550"/>
        <item h="1" m="1" x="6719"/>
        <item h="1" m="1" x="6716"/>
        <item h="1" m="1" x="7352"/>
        <item h="1" m="1" x="6300"/>
        <item h="1" m="1" x="6816"/>
        <item h="1" m="1" x="6714"/>
        <item h="1" m="1" x="7553"/>
        <item h="1" m="1" x="7554"/>
        <item h="1" m="1" x="6780"/>
        <item h="1" m="1" x="7126"/>
        <item h="1" m="1" x="6614"/>
        <item h="1" m="1" x="7502"/>
        <item h="1" m="1" x="7504"/>
        <item h="1" m="1" x="7413"/>
        <item h="1" m="1" x="7415"/>
        <item h="1" m="1" x="7416"/>
        <item h="1" m="1" x="7066"/>
        <item h="1" m="1" x="7067"/>
        <item h="1" m="1" x="7417"/>
        <item h="1" m="1" x="7418"/>
        <item h="1" m="1" x="7419"/>
        <item h="1" m="1" x="7411"/>
        <item h="1" m="1" x="7412"/>
        <item h="1" m="1" x="7410"/>
        <item h="1" m="1" x="7441"/>
        <item h="1" m="1" x="7440"/>
        <item h="1" m="1" x="7439"/>
        <item h="1" m="1" x="7454"/>
        <item h="1" m="1" x="7459"/>
        <item h="1" m="1" x="7462"/>
        <item h="1" m="1" x="7467"/>
        <item h="1" m="1" x="7389"/>
        <item h="1" m="1" x="7396"/>
        <item h="1" m="1" x="7475"/>
        <item h="1" m="1" x="7483"/>
        <item h="1" m="1" x="7482"/>
        <item h="1" m="1" x="6202"/>
        <item h="1" m="1" x="6203"/>
        <item h="1" m="1" x="7484"/>
        <item h="1" m="1" x="7487"/>
        <item h="1" m="1" x="7489"/>
        <item h="1" m="1" x="7495"/>
        <item h="1" m="1" x="7500"/>
        <item h="1" m="1" x="7568"/>
        <item h="1" m="1" x="7569"/>
        <item h="1" m="1" x="7570"/>
        <item h="1" m="1" x="7571"/>
        <item h="1" m="1" x="1971"/>
        <item h="1" m="1" x="7572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1"/>
        <item h="1" m="1" x="7582"/>
        <item h="1" m="1" x="7583"/>
        <item h="1" m="1" x="7523"/>
        <item h="1" m="1" x="7584"/>
        <item h="1" m="1" x="5404"/>
        <item h="1" m="1" x="7585"/>
        <item h="1" m="1" x="7586"/>
        <item h="1" m="1" x="7587"/>
        <item h="1" m="1" x="7589"/>
        <item h="1" m="1" x="7590"/>
        <item h="1" m="1" x="6269"/>
        <item h="1" m="1" x="6338"/>
        <item h="1" m="1" x="7260"/>
        <item h="1" m="1" x="6290"/>
        <item h="1" m="1" x="7591"/>
        <item h="1" m="1" x="7592"/>
        <item h="1" m="1" x="6812"/>
        <item h="1" m="1" x="6887"/>
        <item h="1" m="1" x="7594"/>
        <item h="1" m="1" x="7533"/>
        <item h="1" m="1" x="7273"/>
        <item h="1" m="1" x="7274"/>
        <item h="1" m="1" x="7282"/>
        <item h="1" m="1" x="7294"/>
        <item h="1" m="1" x="5980"/>
        <item h="1" m="1" x="7112"/>
        <item h="1" m="1" x="7299"/>
        <item h="1" m="1" x="7300"/>
        <item h="1" m="1" x="7301"/>
        <item h="1" m="1" x="7302"/>
        <item h="1" m="1" x="6911"/>
        <item h="1" m="1" x="7305"/>
        <item h="1" m="1" x="7306"/>
        <item h="1" m="1" x="7175"/>
        <item h="1" m="1" x="7318"/>
        <item h="1" m="1" x="6005"/>
        <item h="1" m="1" x="6006"/>
        <item h="1" m="1" x="7323"/>
        <item h="1" m="1" x="6014"/>
        <item h="1" m="1" x="7347"/>
        <item h="1" m="1" x="7189"/>
        <item h="1" m="1" x="7122"/>
        <item h="1" m="1" x="7121"/>
        <item h="1" m="1" x="6721"/>
        <item h="1" m="1" x="7350"/>
        <item h="1" m="1" x="7351"/>
        <item h="1" m="1" x="6720"/>
        <item h="1" m="1" x="6715"/>
        <item h="1" m="1" x="7193"/>
        <item h="1" m="1" x="7354"/>
        <item h="1" m="1" x="5272"/>
        <item h="1" m="1" x="7192"/>
        <item h="1" m="1" x="7361"/>
        <item h="1" m="1" x="7362"/>
        <item h="1" m="1" x="7363"/>
        <item h="1" m="1" x="3995"/>
        <item h="1" m="1" x="6095"/>
        <item h="1" m="1" x="7118"/>
        <item h="1" m="1" x="6031"/>
        <item h="1" m="1" x="6030"/>
        <item h="1" m="1" x="7375"/>
        <item h="1" m="1" x="7384"/>
        <item h="1" m="1" x="7385"/>
        <item h="1" m="1" x="7397"/>
        <item h="1" m="1" x="7402"/>
        <item h="1" m="1" x="7406"/>
        <item h="1" m="1" x="7407"/>
        <item h="1" m="1" x="7408"/>
        <item h="1" m="1" x="3635"/>
        <item h="1" m="1" x="7430"/>
        <item h="1" m="1" x="7431"/>
        <item h="1" m="1" x="7432"/>
        <item h="1" m="1" x="7433"/>
        <item h="1" m="1" x="7434"/>
        <item h="1" m="1" x="7435"/>
        <item h="1" m="1" x="7436"/>
        <item h="1" m="1" x="7437"/>
        <item h="1" m="1" x="7452"/>
        <item h="1" m="1" x="7453"/>
        <item h="1" m="1" x="7455"/>
        <item h="1" m="1" x="7456"/>
        <item h="1" m="1" x="7457"/>
        <item h="1" m="1" x="7458"/>
        <item h="1" m="1" x="7235"/>
        <item h="1" m="1" x="6453"/>
        <item h="1" m="1" x="7463"/>
        <item h="1" m="1" x="3501"/>
        <item h="1" m="1" x="6204"/>
        <item h="1" m="1" x="7244"/>
        <item h="1" m="1" x="7498"/>
        <item h="1" m="1" x="7501"/>
        <item h="1" m="1" x="6781"/>
        <item h="1" m="1" x="7130"/>
        <item h="1" m="1" x="7129"/>
        <item h="1" m="1" x="6782"/>
        <item h="1" m="1" x="6783"/>
        <item h="1" m="1" x="7507"/>
        <item h="1" m="1" x="7508"/>
        <item h="1" m="1" x="7509"/>
        <item h="1" m="1" x="7510"/>
        <item h="1" m="1" x="7511"/>
        <item h="1" m="1" x="7512"/>
        <item h="1" m="1" x="7513"/>
        <item h="1" m="1" x="7514"/>
        <item h="1" m="1" x="7515"/>
        <item h="1" m="1" x="7516"/>
        <item h="1" m="1" x="7517"/>
        <item h="1" m="1" x="7518"/>
        <item h="1" m="1" x="7519"/>
        <item h="1" m="1" x="3411"/>
        <item h="1" m="1" x="7520"/>
        <item h="1" m="1" x="7521"/>
        <item h="1" m="1" x="7522"/>
        <item h="1" m="1" x="7524"/>
        <item h="1" m="1" x="6274"/>
        <item h="1" m="1" x="7525"/>
        <item h="1" m="1" x="6273"/>
        <item h="1" m="1" x="7526"/>
        <item h="1" m="1" x="7527"/>
        <item h="1" m="1" x="7528"/>
        <item h="1" m="1" x="7529"/>
        <item h="1" m="1" x="7530"/>
        <item h="1" m="1" x="7531"/>
        <item h="1" m="1" x="7532"/>
        <item h="1" m="1" x="7154"/>
        <item h="1" m="1" x="7113"/>
        <item h="1" m="1" x="7114"/>
        <item h="1" m="1" x="7155"/>
        <item h="1" m="1" x="7156"/>
        <item h="1" m="1" x="7157"/>
        <item h="1" x="700"/>
        <item h="1" m="1" x="7158"/>
        <item h="1" m="1" x="7160"/>
        <item h="1" m="1" x="5981"/>
        <item h="1" m="1" x="6918"/>
        <item h="1" m="1" x="7106"/>
        <item h="1" m="1" x="7162"/>
        <item h="1" m="1" x="7105"/>
        <item h="1" m="1" x="6240"/>
        <item h="1" m="1" x="7164"/>
        <item h="1" m="1" x="3086"/>
        <item h="1" m="1" x="7109"/>
        <item h="1" m="1" x="7167"/>
        <item h="1" m="1" x="7168"/>
        <item h="1" m="1" x="6814"/>
        <item h="1" m="1" x="7170"/>
        <item h="1" m="1" x="7110"/>
        <item h="1" m="1" x="5975"/>
        <item h="1" m="1" x="7172"/>
        <item h="1" m="1" x="5999"/>
        <item h="1" m="1" x="7180"/>
        <item h="1" m="1" x="7115"/>
        <item h="1" m="1" x="864"/>
        <item h="1" m="1" x="7181"/>
        <item h="1" m="1" x="7184"/>
        <item h="1" m="1" x="7186"/>
        <item h="1" m="1" x="7054"/>
        <item h="1" m="1" x="6018"/>
        <item h="1" m="1" x="6016"/>
        <item h="1" m="1" x="6019"/>
        <item h="1" m="1" x="6823"/>
        <item h="1" m="1" x="6824"/>
        <item h="1" m="1" x="7190"/>
        <item h="1" m="1" x="6076"/>
        <item h="1" m="1" x="6075"/>
        <item h="1" m="1" x="7198"/>
        <item h="1" m="1" x="6113"/>
        <item h="1" m="1" x="6114"/>
        <item h="1" m="1" x="6115"/>
        <item h="1" m="1" x="7203"/>
        <item h="1" m="1" x="7204"/>
        <item h="1" m="1" x="6144"/>
        <item h="1" m="1" x="7205"/>
        <item h="1" m="1" x="7206"/>
        <item h="1" m="1" x="7209"/>
        <item h="1" m="1" x="7210"/>
        <item h="1" m="1" x="7211"/>
        <item h="1" m="1" x="7212"/>
        <item h="1" m="1" x="7214"/>
        <item h="1" m="1" x="7215"/>
        <item h="1" m="1" x="7216"/>
        <item h="1" m="1" x="7124"/>
        <item h="1" m="1" x="7217"/>
        <item h="1" m="1" x="7219"/>
        <item h="1" m="1" x="7228"/>
        <item h="1" m="1" x="6137"/>
        <item h="1" m="1" x="7229"/>
        <item h="1" m="1" x="7230"/>
        <item h="1" m="1" x="6327"/>
        <item h="1" m="1" x="7231"/>
        <item h="1" m="1" x="6981"/>
        <item h="1" m="1" x="7125"/>
        <item h="1" m="1" x="6612"/>
        <item h="1" m="1" x="6613"/>
        <item h="1" m="1" x="6980"/>
        <item h="1" m="1" x="6775"/>
        <item h="1" m="1" x="7233"/>
        <item h="1" m="1" x="880"/>
        <item h="1" m="1" x="7234"/>
        <item h="1" m="1" x="5365"/>
        <item h="1" m="1" x="7236"/>
        <item h="1" m="1" x="7237"/>
        <item h="1" m="1" x="7239"/>
        <item h="1" m="1" x="7133"/>
        <item h="1" m="1" x="7011"/>
        <item h="1" m="1" x="4707"/>
        <item h="1" m="1" x="7240"/>
        <item h="1" m="1" x="7242"/>
        <item h="1" m="1" x="7243"/>
        <item h="1" m="1" x="7245"/>
        <item h="1" m="1" x="7246"/>
        <item h="1" m="1" x="7247"/>
        <item h="1" m="1" x="7248"/>
        <item h="1" m="1" x="7249"/>
        <item h="1" m="1" x="6212"/>
        <item h="1" m="1" x="7134"/>
        <item h="1" m="1" x="7251"/>
        <item h="1" m="1" x="7252"/>
        <item h="1" m="1" x="7253"/>
        <item h="1" m="1" x="6852"/>
        <item h="1" m="1" x="7254"/>
        <item h="1" m="1" x="7255"/>
        <item h="1" m="1" x="7256"/>
        <item h="1" m="1" x="6317"/>
        <item h="1" m="1" x="6315"/>
        <item h="1" m="1" x="6691"/>
        <item h="1" m="1" x="6325"/>
        <item h="1" m="1" x="6858"/>
        <item h="1" m="1" x="3225"/>
        <item h="1" m="1" x="6248"/>
        <item h="1" m="1" x="7257"/>
        <item h="1" m="1" x="7258"/>
        <item h="1" m="1" x="7259"/>
        <item h="1" m="1" x="6866"/>
        <item h="1" m="1" x="6867"/>
        <item h="1" m="1" x="6275"/>
        <item h="1" m="1" x="6870"/>
        <item h="1" m="1" x="7261"/>
        <item h="1" m="1" x="7262"/>
        <item h="1" m="1" x="7263"/>
        <item h="1" m="1" x="1440"/>
        <item h="1" m="1" x="6884"/>
        <item h="1" m="1" x="6885"/>
        <item h="1" m="1" x="6303"/>
        <item h="1" m="1" x="7045"/>
        <item h="1" m="1" x="6239"/>
        <item h="1" m="1" x="6241"/>
        <item h="1" m="1" x="5953"/>
        <item h="1" m="1" x="6892"/>
        <item h="1" m="1" x="6893"/>
        <item h="1" m="1" x="6899"/>
        <item h="1" m="1" x="6905"/>
        <item h="1" m="1" x="6904"/>
        <item h="1" m="1" x="2030"/>
        <item h="1" m="1" x="7048"/>
        <item h="1" m="1" x="7046"/>
        <item h="1" m="1" x="6002"/>
        <item h="1" m="1" x="7051"/>
        <item h="1" m="1" x="6015"/>
        <item h="1" m="1" x="6026"/>
        <item h="1" m="1" x="6038"/>
        <item h="1" m="1" x="6049"/>
        <item h="1" m="1" x="6036"/>
        <item h="1" m="1" x="7057"/>
        <item h="1" m="1" x="7060"/>
        <item h="1" m="1" x="6941"/>
        <item h="1" m="1" x="6961"/>
        <item h="1" m="1" x="6965"/>
        <item h="1" m="1" x="6966"/>
        <item h="1" m="1" x="6953"/>
        <item h="1" m="1" x="6958"/>
        <item h="1" m="1" x="6960"/>
        <item h="1" m="1" x="6962"/>
        <item h="1" m="1" x="7063"/>
        <item h="1" m="1" x="6968"/>
        <item h="1" m="1" x="6160"/>
        <item h="1" m="1" x="6166"/>
        <item h="1" m="1" x="6164"/>
        <item h="1" m="1" x="4009"/>
        <item h="1" m="1" x="5459"/>
        <item h="1" m="1" x="7069"/>
        <item h="1" m="1" x="7131"/>
        <item h="1" m="1" x="7073"/>
        <item h="1" m="1" x="7075"/>
        <item h="1" m="1" x="4294"/>
        <item h="1" m="1" x="5970"/>
        <item h="1" m="1" x="7078"/>
        <item h="1" m="1" x="7076"/>
        <item h="1" m="1" x="7077"/>
        <item h="1" m="1" x="7136"/>
        <item h="1" m="1" x="7137"/>
        <item h="1" m="1" x="7079"/>
        <item h="1" m="1" x="7138"/>
        <item h="1" m="1" x="7139"/>
        <item h="1" m="1" x="7140"/>
        <item h="1" m="1" x="7084"/>
        <item h="1" m="1" x="7081"/>
        <item h="1" m="1" x="7082"/>
        <item h="1" m="1" x="7035"/>
        <item h="1" m="1" x="7142"/>
        <item h="1" m="1" x="7089"/>
        <item h="1" m="1" x="7091"/>
        <item h="1" m="1" x="6246"/>
        <item h="1" m="1" x="7087"/>
        <item h="1" m="1" x="7088"/>
        <item h="1" m="1" x="7092"/>
        <item h="1" m="1" x="5969"/>
        <item h="1" m="1" x="7143"/>
        <item h="1" m="1" x="7144"/>
        <item h="1" m="1" x="7099"/>
        <item h="1" m="1" x="7145"/>
        <item h="1" m="1" x="3805"/>
        <item h="1" m="1" x="5971"/>
        <item h="1" m="1" x="7146"/>
        <item h="1" m="1" x="7147"/>
        <item h="1" m="1" x="6288"/>
        <item h="1" m="1" x="7149"/>
        <item h="1" m="1" x="6808"/>
        <item h="1" m="1" x="6046"/>
        <item h="1" m="1" x="6039"/>
        <item h="1" m="1" x="953"/>
        <item h="1" m="1" x="6159"/>
        <item h="1" m="1" x="6048"/>
        <item h="1" m="1" x="6037"/>
        <item h="1" m="1" x="6599"/>
        <item h="1" x="343"/>
        <item h="1" m="1" x="6249"/>
        <item h="1" m="1" x="6250"/>
        <item h="1" m="1" x="6896"/>
        <item h="1" m="1" x="6897"/>
        <item h="1" m="1" x="6898"/>
        <item h="1" x="384"/>
        <item h="1" m="1" x="6908"/>
        <item h="1" m="1" x="6907"/>
        <item h="1" m="1" x="6909"/>
        <item h="1" m="1" x="4758"/>
        <item h="1" m="1" x="7049"/>
        <item h="1" m="1" x="5597"/>
        <item h="1" m="1" x="7052"/>
        <item h="1" m="1" x="7053"/>
        <item h="1" m="1" x="6925"/>
        <item h="1" m="1" x="3726"/>
        <item h="1" m="1" x="2946"/>
        <item h="1" m="1" x="6045"/>
        <item h="1" m="1" x="3497"/>
        <item h="1" m="1" x="6109"/>
        <item h="1" m="1" x="7055"/>
        <item h="1" m="1" x="7058"/>
        <item h="1" m="1" x="7059"/>
        <item h="1" m="1" x="5027"/>
        <item h="1" m="1" x="5014"/>
        <item h="1" m="1" x="7061"/>
        <item h="1" m="1" x="7062"/>
        <item h="1" m="1" x="5616"/>
        <item h="1" m="1" x="6969"/>
        <item h="1" m="1" x="6970"/>
        <item h="1" m="1" x="6971"/>
        <item h="1" m="1" x="6973"/>
        <item h="1" m="1" x="6974"/>
        <item h="1" m="1" x="7064"/>
        <item h="1" m="1" x="6979"/>
        <item h="1" m="1" x="6977"/>
        <item h="1" m="1" x="6978"/>
        <item h="1" m="1" x="7065"/>
        <item h="1" m="1" x="6675"/>
        <item h="1" m="1" x="7070"/>
        <item h="1" m="1" x="7071"/>
        <item h="1" m="1" x="7074"/>
        <item h="1" m="1" x="1298"/>
        <item h="1" m="1" x="7005"/>
        <item h="1" m="1" x="6198"/>
        <item h="1" m="1" x="7003"/>
        <item h="1" m="1" x="7004"/>
        <item h="1" m="1" x="6207"/>
        <item h="1" m="1" x="4870"/>
        <item h="1" m="1" x="4871"/>
        <item h="1" m="1" x="7022"/>
        <item h="1" m="1" x="7080"/>
        <item h="1" m="1" x="6689"/>
        <item h="1" m="1" x="7083"/>
        <item h="1" m="1" x="7085"/>
        <item h="1" m="1" x="7086"/>
        <item h="1" m="1" x="6474"/>
        <item h="1" m="1" x="7093"/>
        <item h="1" m="1" x="7094"/>
        <item h="1" m="1" x="7095"/>
        <item h="1" m="1" x="7096"/>
        <item h="1" m="1" x="7097"/>
        <item h="1" m="1" x="7098"/>
        <item h="1" m="1" x="6805"/>
        <item h="1" m="1" x="4470"/>
        <item h="1" m="1" x="6286"/>
        <item h="1" m="1" x="7100"/>
        <item h="1" m="1" x="6289"/>
        <item h="1" m="1" x="7101"/>
        <item h="1" m="1" x="4927"/>
        <item h="1" m="1" x="7102"/>
        <item h="1" m="1" x="7103"/>
        <item h="1" m="1" x="1158"/>
        <item h="1" m="1" x="4932"/>
        <item h="1" m="1" x="5586"/>
        <item h="1" m="1" x="6895"/>
        <item h="1" m="1" x="2472"/>
        <item h="1" m="1" x="6900"/>
        <item h="1" m="1" x="6901"/>
        <item h="1" m="1" x="6902"/>
        <item h="1" m="1" x="6598"/>
        <item h="1" m="1" x="6486"/>
        <item h="1" m="1" x="6916"/>
        <item h="1" m="1" x="6919"/>
        <item h="1" m="1" x="6920"/>
        <item h="1" m="1" x="6921"/>
        <item h="1" m="1" x="6922"/>
        <item h="1" m="1" x="6993"/>
        <item h="1" m="1" x="4000"/>
        <item h="1" m="1" x="6926"/>
        <item h="1" m="1" x="6029"/>
        <item h="1" m="1" x="4775"/>
        <item h="1" m="1" x="6078"/>
        <item h="1" m="1" x="6073"/>
        <item h="1" m="1" x="6074"/>
        <item h="1" m="1" x="6827"/>
        <item h="1" m="1" x="6927"/>
        <item h="1" m="1" x="6928"/>
        <item h="1" m="1" x="6929"/>
        <item h="1" m="1" x="6110"/>
        <item h="1" m="1" x="6930"/>
        <item h="1" m="1" x="6112"/>
        <item h="1" m="1" x="6306"/>
        <item h="1" m="1" x="6111"/>
        <item h="1" m="1" x="6931"/>
        <item h="1" m="1" x="6825"/>
        <item h="1" m="1" x="6826"/>
        <item h="1" m="1" x="6933"/>
        <item h="1" m="1" x="6934"/>
        <item h="1" x="181"/>
        <item h="1" m="1" x="6935"/>
        <item h="1" m="1" x="6936"/>
        <item h="1" m="1" x="6937"/>
        <item h="1" m="1" x="6938"/>
        <item h="1" m="1" x="6939"/>
        <item h="1" m="1" x="6944"/>
        <item h="1" m="1" x="6945"/>
        <item h="1" m="1" x="6946"/>
        <item h="1" m="1" x="6949"/>
        <item h="1" m="1" x="6119"/>
        <item h="1" m="1" x="6950"/>
        <item h="1" m="1" x="6951"/>
        <item h="1" m="1" x="6952"/>
        <item h="1" m="1" x="6955"/>
        <item h="1" m="1" x="4998"/>
        <item h="1" m="1" x="6957"/>
        <item h="1" m="1" x="5615"/>
        <item h="1" m="1" x="6967"/>
        <item h="1" m="1" x="6975"/>
        <item h="1" m="1" x="6976"/>
        <item h="1" m="1" x="6982"/>
        <item h="1" m="1" x="6983"/>
        <item h="1" m="1" x="5637"/>
        <item h="1" m="1" x="6984"/>
        <item h="1" x="200"/>
        <item h="1" m="1" x="6985"/>
        <item h="1" m="1" x="6986"/>
        <item h="1" m="1" x="6987"/>
        <item h="1" m="1" x="6988"/>
        <item h="1" m="1" x="1231"/>
        <item h="1" m="1" x="6989"/>
        <item h="1" m="1" x="6990"/>
        <item h="1" m="1" x="6991"/>
        <item h="1" m="1" x="6992"/>
        <item h="1" m="1" x="6995"/>
        <item h="1" m="1" x="6996"/>
        <item h="1" m="1" x="6997"/>
        <item h="1" m="1" x="6998"/>
        <item h="1" m="1" x="5996"/>
        <item h="1" m="1" x="6999"/>
        <item h="1" m="1" x="7000"/>
        <item h="1" m="1" x="7001"/>
        <item h="1" m="1" x="7002"/>
        <item h="1" m="1" x="7006"/>
        <item h="1" m="1" x="7007"/>
        <item h="1" m="1" x="7008"/>
        <item h="1" m="1" x="4857"/>
        <item h="1" m="1" x="4856"/>
        <item h="1" m="1" x="1996"/>
        <item h="1" m="1" x="7016"/>
        <item h="1" m="1" x="7017"/>
        <item h="1" m="1" x="7019"/>
        <item h="1" m="1" x="5634"/>
        <item h="1" m="1" x="7020"/>
        <item h="1" m="1" x="7021"/>
        <item h="1" m="1" x="6849"/>
        <item h="1" m="1" x="6850"/>
        <item h="1" m="1" x="6848"/>
        <item h="1" m="1" x="7023"/>
        <item h="1" m="1" x="4442"/>
        <item h="1" m="1" x="7024"/>
        <item h="1" m="1" x="7025"/>
        <item h="1" m="1" x="7026"/>
        <item h="1" m="1" x="7027"/>
        <item h="1" m="1" x="7028"/>
        <item h="1" m="1" x="7029"/>
        <item h="1" m="1" x="7030"/>
        <item h="1" m="1" x="7031"/>
        <item h="1" m="1" x="3746"/>
        <item h="1" m="1" x="7033"/>
        <item h="1" m="1" x="7034"/>
        <item h="1" m="1" x="6232"/>
        <item h="1" m="1" x="7036"/>
        <item h="1" m="1" x="7037"/>
        <item h="1" m="1" x="1159"/>
        <item h="1" m="1" x="7038"/>
        <item h="1" m="1" x="7039"/>
        <item h="1" m="1" x="6253"/>
        <item h="1" m="1" x="1160"/>
        <item h="1" m="1" x="7040"/>
        <item h="1" m="1" x="6868"/>
        <item h="1" m="1" x="6869"/>
        <item h="1" m="1" x="7041"/>
        <item h="1" m="1" x="7042"/>
        <item h="1" m="1" x="7043"/>
        <item h="1" m="1" x="6238"/>
        <item h="1" m="1" x="6810"/>
        <item h="1" m="1" x="6281"/>
        <item h="1" m="1" x="6304"/>
        <item h="1" m="1" x="4745"/>
        <item h="1" m="1" x="4744"/>
        <item h="1" m="1" x="6564"/>
        <item h="1" m="1" x="6565"/>
        <item h="1" m="1" x="6563"/>
        <item h="1" m="1" x="6569"/>
        <item h="1" m="1" x="6575"/>
        <item h="1" m="1" x="6576"/>
        <item h="1" m="1" x="6577"/>
        <item h="1" m="1" x="4752"/>
        <item h="1" m="1" x="4759"/>
        <item h="1" m="1" x="2071"/>
        <item h="1" m="1" x="6815"/>
        <item h="1" m="1" x="4760"/>
        <item h="1" m="1" x="4765"/>
        <item h="1" m="1" x="5186"/>
        <item h="1" m="1" x="6043"/>
        <item h="1" m="1" x="2586"/>
        <item h="1" m="1" x="6828"/>
        <item h="1" m="1" x="6040"/>
        <item h="1" m="1" x="6097"/>
        <item h="1" m="1" x="6741"/>
        <item h="1" m="1" x="6742"/>
        <item h="1" m="1" x="6765"/>
        <item h="1" m="1" x="4815"/>
        <item h="1" m="1" x="4816"/>
        <item h="1" m="1" x="4817"/>
        <item h="1" m="1" x="6593"/>
        <item h="1" m="1" x="6601"/>
        <item h="1" m="1" x="6602"/>
        <item h="1" m="1" x="6603"/>
        <item h="1" m="1" x="6767"/>
        <item h="1" m="1" x="6605"/>
        <item h="1" m="1" x="6153"/>
        <item h="1" m="1" x="6154"/>
        <item h="1" m="1" x="6768"/>
        <item h="1" m="1" x="6769"/>
        <item h="1" m="1" x="6773"/>
        <item h="1" m="1" x="6635"/>
        <item h="1" m="1" x="6636"/>
        <item h="1" m="1" x="6637"/>
        <item h="1" m="1" x="6638"/>
        <item h="1" m="1" x="6639"/>
        <item h="1" m="1" x="6640"/>
        <item h="1" m="1" x="6641"/>
        <item h="1" m="1" x="6642"/>
        <item h="1" m="1" x="6537"/>
        <item h="1" m="1" x="6643"/>
        <item h="1" m="1" x="6644"/>
        <item h="1" m="1" x="6633"/>
        <item h="1" m="1" x="6648"/>
        <item h="1" m="1" x="6649"/>
        <item h="1" m="1" x="6650"/>
        <item h="1" m="1" x="6651"/>
        <item h="1" m="1" x="6652"/>
        <item h="1" m="1" x="6268"/>
        <item h="1" m="1" x="6653"/>
        <item h="1" m="1" x="787"/>
        <item h="1" m="1" x="6654"/>
        <item h="1" m="1" x="6655"/>
        <item h="1" m="1" x="6656"/>
        <item h="1" m="1" x="6645"/>
        <item h="1" m="1" x="6647"/>
        <item h="1" m="1" x="6665"/>
        <item h="1" m="1" x="6671"/>
        <item h="1" m="1" x="5622"/>
        <item h="1" m="1" x="6672"/>
        <item h="1" m="1" x="6197"/>
        <item h="1" m="1" x="6684"/>
        <item h="1" m="1" x="6680"/>
        <item h="1" m="1" x="6830"/>
        <item h="1" m="1" x="6831"/>
        <item h="1" m="1" x="6832"/>
        <item h="1" m="1" x="6833"/>
        <item h="1" m="1" x="6834"/>
        <item h="1" m="1" x="6835"/>
        <item h="1" m="1" x="6836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7"/>
        <item h="1" m="1" x="6788"/>
        <item h="1" m="1" x="4873"/>
        <item h="1" m="1" x="6853"/>
        <item h="1" m="1" x="6855"/>
        <item h="1" m="1" x="6319"/>
        <item h="1" m="1" x="6318"/>
        <item h="1" m="1" x="6395"/>
        <item h="1" m="1" x="6856"/>
        <item h="1" m="1" x="6857"/>
        <item h="1" m="1" x="6321"/>
        <item h="1" m="1" x="6803"/>
        <item h="1" m="1" x="6859"/>
        <item h="1" m="1" x="6860"/>
        <item h="1" m="1" x="4900"/>
        <item h="1" m="1" x="5947"/>
        <item h="1" m="1" x="6861"/>
        <item h="1" m="1" x="6862"/>
        <item h="1" m="1" x="6863"/>
        <item h="1" m="1" x="6865"/>
        <item h="1" m="1" x="6797"/>
        <item h="1" m="1" x="6530"/>
        <item h="1" m="1" x="6329"/>
        <item h="1" m="1" x="6807"/>
        <item h="1" m="1" x="5945"/>
        <item h="1" m="1" x="6871"/>
        <item h="1" m="1" x="6872"/>
        <item h="1" m="1" x="6873"/>
        <item h="1" m="1" x="6874"/>
        <item h="1" m="1" x="6875"/>
        <item h="1" m="1" x="6876"/>
        <item h="1" m="1" x="6877"/>
        <item h="1" m="1" x="6878"/>
        <item h="1" m="1" x="6879"/>
        <item h="1" m="1" x="6880"/>
        <item h="1" m="1" x="6881"/>
        <item h="1" m="1" x="6882"/>
        <item h="1" m="1" x="6270"/>
        <item h="1" m="1" x="6322"/>
        <item h="1" m="1" x="6883"/>
        <item h="1" m="1" x="6283"/>
        <item h="1" m="1" x="6282"/>
        <item h="1" m="1" x="6888"/>
        <item h="1" m="1" x="6320"/>
        <item h="1" m="1" x="6556"/>
        <item h="1" m="1" x="5948"/>
        <item h="1" m="1" x="3468"/>
        <item h="1" m="1" x="1625"/>
        <item h="1" m="1" x="6560"/>
        <item h="1" m="1" x="5959"/>
        <item h="1" m="1" x="6710"/>
        <item h="1" m="1" x="4741"/>
        <item h="1" m="1" x="6567"/>
        <item h="1" m="1" x="6568"/>
        <item h="1" m="1" x="6570"/>
        <item h="1" m="1" x="6493"/>
        <item h="1" m="1" x="6571"/>
        <item h="1" m="1" x="4751"/>
        <item h="1" m="1" x="3466"/>
        <item h="1" m="1" x="6711"/>
        <item h="1" m="1" x="6285"/>
        <item h="1" m="1" x="5599"/>
        <item h="1" m="1" x="6020"/>
        <item h="1" m="1" x="5598"/>
        <item h="1" m="1" x="6505"/>
        <item h="1" m="1" x="5908"/>
        <item h="1" m="1" x="6072"/>
        <item h="1" m="1" x="6738"/>
        <item h="1" m="1" x="6743"/>
        <item h="1" m="1" x="6744"/>
        <item h="1" m="1" x="6099"/>
        <item h="1" m="1" x="6312"/>
        <item h="1" m="1" x="6586"/>
        <item h="1" m="1" x="6587"/>
        <item h="1" m="1" x="6760"/>
        <item h="1" m="1" x="6761"/>
        <item h="1" m="1" x="6764"/>
        <item h="1" m="1" x="6766"/>
        <item h="1" m="1" x="4828"/>
        <item h="1" m="1" x="6770"/>
        <item h="1" m="1" x="6771"/>
        <item h="1" m="1" x="5460"/>
        <item h="1" m="1" x="6785"/>
        <item h="1" m="1" x="6786"/>
        <item h="1" m="1" x="6608"/>
        <item h="1" m="1" x="6609"/>
        <item h="1" m="1" x="6787"/>
        <item h="1" m="1" x="6610"/>
        <item h="1" m="1" x="5476"/>
        <item h="1" m="1" x="6646"/>
        <item h="1" m="1" x="6666"/>
        <item h="1" m="1" x="6667"/>
        <item h="1" m="1" x="6668"/>
        <item h="1" m="1" x="6669"/>
        <item h="1" m="1" x="6670"/>
        <item h="1" m="1" x="6678"/>
        <item h="1" m="1" x="4869"/>
        <item h="1" m="1" x="6201"/>
        <item h="1" m="1" x="6681"/>
        <item h="1" m="1" x="6683"/>
        <item h="1" m="1" x="6615"/>
        <item h="1" m="1" x="6628"/>
        <item h="1" m="1" x="6629"/>
        <item h="1" m="1" x="6630"/>
        <item h="1" m="1" x="6632"/>
        <item h="1" m="1" x="6196"/>
        <item h="1" m="1" x="6789"/>
        <item h="1" m="1" x="6790"/>
        <item h="1" m="1" x="6791"/>
        <item h="1" m="1" x="6792"/>
        <item h="1" m="1" x="6690"/>
        <item h="1" m="1" x="6793"/>
        <item h="1" m="1" x="6794"/>
        <item h="1" m="1" x="6795"/>
        <item h="1" m="1" x="6796"/>
        <item h="1" m="1" x="6798"/>
        <item h="1" m="1" x="6799"/>
        <item h="1" m="1" x="6800"/>
        <item h="1" m="1" x="6801"/>
        <item h="1" m="1" x="6802"/>
        <item h="1" m="1" x="6804"/>
        <item h="1" m="1" x="6700"/>
        <item h="1" m="1" x="2802"/>
        <item h="1" m="1" x="6247"/>
        <item h="1" m="1" x="6475"/>
        <item h="1" m="1" x="6382"/>
        <item h="1" m="1" x="6811"/>
        <item h="1" m="1" x="6284"/>
        <item h="1" m="1" x="5949"/>
        <item h="1" m="1" x="6557"/>
        <item h="1" m="1" x="6558"/>
        <item h="1" m="1" x="6242"/>
        <item h="1" m="1" x="6234"/>
        <item h="1" m="1" x="4190"/>
        <item h="1" m="1" x="1240"/>
        <item h="1" m="1" x="5961"/>
        <item h="1" x="13"/>
        <item h="1" m="1" x="6561"/>
        <item h="1" m="1" x="6562"/>
        <item h="1" m="1" x="6255"/>
        <item h="1" m="1" x="6566"/>
        <item h="1" m="1" x="6572"/>
        <item h="1" m="1" x="6573"/>
        <item h="1" m="1" x="5988"/>
        <item h="1" m="1" x="6574"/>
        <item h="1" m="1" x="5974"/>
        <item h="1" m="1" x="6578"/>
        <item h="1" m="1" x="5997"/>
        <item h="1" m="1" x="6579"/>
        <item h="1" m="1" x="6580"/>
        <item h="1" m="1" x="5184"/>
        <item h="1" m="1" x="1453"/>
        <item h="1" m="1" x="6022"/>
        <item h="1" x="151"/>
        <item h="1" m="1" x="6581"/>
        <item h="1" m="1" x="6051"/>
        <item h="1" m="1" x="6052"/>
        <item h="1" m="1" x="6050"/>
        <item h="1" m="1" x="6070"/>
        <item h="1" m="1" x="6080"/>
        <item h="1" m="1" x="6071"/>
        <item h="1" m="1" x="6390"/>
        <item h="1" m="1" x="6582"/>
        <item h="1" m="1" x="6291"/>
        <item h="1" m="1" x="6583"/>
        <item h="1" m="1" x="6584"/>
        <item h="1" m="1" x="6585"/>
        <item h="1" m="1" x="5425"/>
        <item h="1" m="1" x="6308"/>
        <item h="1" m="1" x="6589"/>
        <item h="1" m="1" x="6117"/>
        <item h="1" m="1" x="6591"/>
        <item h="1" m="1" x="4309"/>
        <item h="1" m="1" x="4310"/>
        <item h="1" m="1" x="6594"/>
        <item h="1" m="1" x="6328"/>
        <item h="1" m="1" x="6595"/>
        <item h="1" m="1" x="6596"/>
        <item h="1" m="1" x="6147"/>
        <item h="1" m="1" x="6597"/>
        <item h="1" m="1" x="6600"/>
        <item h="1" m="1" x="6334"/>
        <item h="1" m="1" x="6611"/>
        <item h="1" m="1" x="5624"/>
        <item h="1" m="1" x="6177"/>
        <item h="1" m="1" x="6616"/>
        <item h="1" m="1" x="6617"/>
        <item h="1" m="1" x="6618"/>
        <item h="1" m="1" x="6619"/>
        <item h="1" m="1" x="6620"/>
        <item h="1" m="1" x="6621"/>
        <item h="1" m="1" x="6622"/>
        <item h="1" m="1" x="6623"/>
        <item h="1" m="1" x="6624"/>
        <item h="1" m="1" x="6625"/>
        <item h="1" m="1" x="6415"/>
        <item h="1" m="1" x="6626"/>
        <item h="1" m="1" x="6627"/>
        <item h="1" m="1" x="6184"/>
        <item h="1" m="1" x="6631"/>
        <item h="1" m="1" x="6657"/>
        <item h="1" m="1" x="6658"/>
        <item h="1" m="1" x="2657"/>
        <item h="1" m="1" x="6659"/>
        <item h="1" m="1" x="6660"/>
        <item h="1" m="1" x="6661"/>
        <item h="1" m="1" x="6662"/>
        <item h="1" m="1" x="6663"/>
        <item h="1" m="1" x="6664"/>
        <item h="1" m="1" x="5475"/>
        <item h="1" m="1" x="6673"/>
        <item h="1" m="1" x="6677"/>
        <item h="1" m="1" x="6685"/>
        <item h="1" m="1" x="6686"/>
        <item h="1" m="1" x="6687"/>
        <item h="1" m="1" x="6688"/>
        <item h="1" m="1" x="6280"/>
        <item h="1" m="1" x="6277"/>
        <item h="1" x="4"/>
        <item h="1" m="1" x="6527"/>
        <item h="1" m="1" x="6528"/>
        <item h="1" m="1" x="1056"/>
        <item h="1" m="1" x="6279"/>
        <item h="1" m="1" x="6692"/>
        <item h="1" m="1" x="6693"/>
        <item h="1" m="1" x="6694"/>
        <item h="1" m="1" x="6695"/>
        <item h="1" m="1" x="6696"/>
        <item h="1" m="1" x="6697"/>
        <item h="1" m="1" x="986"/>
        <item h="1" m="1" x="6698"/>
        <item h="1" m="1" x="6699"/>
        <item h="1" m="1" x="6263"/>
        <item h="1" m="1" x="6701"/>
        <item h="1" m="1" x="6324"/>
        <item h="1" m="1" x="6276"/>
        <item h="1" m="1" x="6702"/>
        <item h="1" m="1" x="6703"/>
        <item h="1" m="1" x="6704"/>
        <item h="1" m="1" x="6245"/>
        <item h="1" m="1" x="6705"/>
        <item h="1" m="1" x="6706"/>
        <item h="1" m="1" x="6707"/>
        <item h="1" m="1" x="6267"/>
        <item h="1" m="1" x="6331"/>
        <item h="1" m="1" x="6360"/>
        <item h="1" m="1" x="6708"/>
        <item h="1" m="1" x="6709"/>
        <item h="1" m="1" x="6436"/>
        <item h="1" m="1" x="6437"/>
        <item h="1" m="1" x="4178"/>
        <item h="1" m="1" x="6438"/>
        <item h="1" m="1" x="6439"/>
        <item h="1" m="1" x="1072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50"/>
        <item h="1" m="1" x="6451"/>
        <item h="1" m="1" x="6452"/>
        <item h="1" m="1" x="6454"/>
        <item h="1" m="1" x="6455"/>
        <item h="1" m="1" x="5268"/>
        <item h="1" m="1" x="6456"/>
        <item h="1" m="1" x="6458"/>
        <item h="1" m="1" x="6459"/>
        <item h="1" m="1" x="6460"/>
        <item h="1" m="1" x="6461"/>
        <item h="1" m="1" x="6462"/>
        <item h="1" m="1" x="6463"/>
        <item h="1" m="1" x="6465"/>
        <item h="1" m="1" x="6466"/>
        <item h="1" m="1" x="6467"/>
        <item h="1" m="1" x="6468"/>
        <item h="1" m="1" x="6469"/>
        <item h="1" m="1" x="6354"/>
        <item h="1" m="1" x="978"/>
        <item h="1" m="1" x="6470"/>
        <item h="1" m="1" x="6472"/>
        <item h="1" m="1" x="6473"/>
        <item h="1" m="1" x="6476"/>
        <item h="1" m="1" x="6477"/>
        <item h="1" m="1" x="6256"/>
        <item h="1" m="1" x="6478"/>
        <item h="1" m="1" x="6479"/>
        <item h="1" m="1" x="6480"/>
        <item h="1" m="1" x="6481"/>
        <item h="1" m="1" x="6482"/>
        <item h="1" m="1" x="6366"/>
        <item h="1" m="1" x="6260"/>
        <item h="1" m="1" x="4163"/>
        <item h="1" m="1" x="6483"/>
        <item h="1" m="1" x="6484"/>
        <item h="1" m="1" x="4729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4730"/>
        <item h="1" m="1" x="5280"/>
        <item h="1" m="1" x="3981"/>
        <item h="1" m="1" x="6497"/>
        <item h="1" m="1" x="5226"/>
        <item h="1" m="1" x="6498"/>
        <item h="1" m="1" x="6499"/>
        <item h="1" m="1" x="3745"/>
        <item h="1" m="1" x="6500"/>
        <item h="1" x="6"/>
        <item h="1" m="1" x="6501"/>
        <item h="1" m="1" x="5601"/>
        <item h="1" m="1" x="6502"/>
        <item h="1" m="1" x="6024"/>
        <item h="1" m="1" x="3946"/>
        <item h="1" m="1" x="6503"/>
        <item h="1" m="1" x="6023"/>
        <item h="1" m="1" x="6504"/>
        <item h="1" m="1" x="6055"/>
        <item h="1" m="1" x="6506"/>
        <item h="1" m="1" x="6294"/>
        <item h="1" m="1" x="6296"/>
        <item h="1" m="1" x="6507"/>
        <item h="1" m="1" x="6081"/>
        <item h="1" m="1" x="6068"/>
        <item h="1" m="1" x="6069"/>
        <item h="1" m="1" x="6508"/>
        <item h="1" x="8"/>
        <item h="1" x="9"/>
        <item h="1" m="1" x="2473"/>
        <item h="1" m="1" x="2931"/>
        <item h="1" x="10"/>
        <item h="1" m="1" x="6509"/>
        <item h="1" m="1" x="6510"/>
        <item h="1" m="1" x="4975"/>
        <item h="1" m="1" x="4976"/>
        <item h="1" m="1" x="6511"/>
        <item h="1" m="1" x="6512"/>
        <item h="1" m="1" x="6087"/>
        <item h="1" m="1" x="6086"/>
        <item h="1" m="1" x="6513"/>
        <item h="1" m="1" x="6514"/>
        <item h="1" m="1" x="6090"/>
        <item h="1" m="1" x="6091"/>
        <item h="1" m="1" x="6515"/>
        <item h="1" m="1" x="6102"/>
        <item h="1" m="1" x="6104"/>
        <item h="1" m="1" x="6105"/>
        <item h="1" m="1" x="6305"/>
        <item h="1" x="329"/>
        <item h="1" m="1" x="5768"/>
        <item h="1" m="1" x="6103"/>
        <item h="1" m="1" x="6101"/>
        <item h="1" m="1" x="6394"/>
        <item h="1" m="1" x="6399"/>
        <item h="1" m="1" x="6400"/>
        <item h="1" m="1" x="6397"/>
        <item h="1" m="1" x="6393"/>
        <item h="1" m="1" x="6398"/>
        <item h="1" m="1" x="6516"/>
        <item h="1" m="1" x="6396"/>
        <item h="1" m="1" x="6313"/>
        <item h="1" m="1" x="6123"/>
        <item h="1" m="1" x="6125"/>
        <item h="1" m="1" x="6121"/>
        <item h="1" m="1" x="6517"/>
        <item h="1" m="1" x="6518"/>
        <item h="1" m="1" x="6406"/>
        <item h="1" x="7"/>
        <item h="1" m="1" x="3743"/>
        <item h="1" m="1" x="6146"/>
        <item h="1" m="1" x="6520"/>
        <item h="1" m="1" x="6521"/>
        <item h="1" m="1" x="4823"/>
        <item h="1" m="1" x="6522"/>
        <item h="1" m="1" x="6523"/>
        <item h="1" m="1" x="6524"/>
        <item h="1" m="1" x="6525"/>
        <item h="1" m="1" x="6526"/>
        <item h="1" m="1" x="3817"/>
        <item h="1" m="1" x="5458"/>
        <item h="1" m="1" x="5466"/>
        <item h="1" m="1" x="5467"/>
        <item h="1" x="32"/>
        <item h="1" m="1" x="5320"/>
        <item h="1" m="1" x="4340"/>
        <item h="1" m="1" x="5468"/>
        <item h="1" m="1" x="5469"/>
        <item h="1" m="1" x="5319"/>
        <item h="1" m="1" x="5055"/>
        <item h="1" m="1" x="5321"/>
        <item h="1" m="1" x="5056"/>
        <item h="1" m="1" x="6529"/>
        <item h="1" m="1" x="4693"/>
        <item h="1" m="1" x="5625"/>
        <item h="1" m="1" x="6531"/>
        <item h="1" m="1" x="6532"/>
        <item h="1" m="1" x="6533"/>
        <item h="1" m="1" x="6534"/>
        <item h="1" m="1" x="6535"/>
        <item h="1" m="1" x="6536"/>
        <item h="1" m="1" x="6538"/>
        <item h="1" m="1" x="6539"/>
        <item h="1" m="1" x="6540"/>
        <item h="1" m="1" x="6541"/>
        <item h="1" m="1" x="6542"/>
        <item h="1" m="1" x="6543"/>
        <item h="1" m="1" x="6544"/>
        <item h="1" m="1" x="6545"/>
        <item h="1" m="1" x="6546"/>
        <item h="1" m="1" x="6547"/>
        <item h="1" m="1" x="6548"/>
        <item h="1" m="1" x="6549"/>
        <item h="1" m="1" x="6550"/>
        <item h="1" m="1" x="6551"/>
        <item h="1" m="1" x="5080"/>
        <item h="1" m="1" x="6552"/>
        <item h="1" m="1" x="5079"/>
        <item h="1" m="1" x="6553"/>
        <item h="1" m="1" x="6554"/>
        <item h="1" m="1" x="4410"/>
        <item h="1" m="1" x="5670"/>
        <item h="1" m="1" x="6350"/>
        <item h="1" m="1" x="6216"/>
        <item h="1" m="1" x="5170"/>
        <item h="1" m="1" x="6219"/>
        <item h="1" m="1" x="6218"/>
        <item h="1" m="1" x="6217"/>
        <item h="1" m="1" x="6220"/>
        <item h="1" m="1" x="6351"/>
        <item h="1" m="1" x="6352"/>
        <item h="1" m="1" x="6353"/>
        <item h="1" m="1" x="5117"/>
        <item h="1" m="1" x="4553"/>
        <item h="1" m="1" x="6355"/>
        <item h="1" m="1" x="6356"/>
        <item h="1" m="1" x="6357"/>
        <item h="1" m="1" x="6358"/>
        <item h="1" m="1" x="6359"/>
        <item h="1" m="1" x="6235"/>
        <item h="1" m="1" x="6236"/>
        <item h="1" m="1" x="3901"/>
        <item h="1" m="1" x="6237"/>
        <item h="1" m="1" x="6361"/>
        <item h="1" m="1" x="6244"/>
        <item h="1" m="1" x="6243"/>
        <item h="1" m="1" x="6254"/>
        <item h="1" m="1" x="4195"/>
        <item h="1" m="1" x="6259"/>
        <item h="1" m="1" x="6363"/>
        <item h="1" m="1" x="6364"/>
        <item h="1" m="1" x="2611"/>
        <item h="1" m="1" x="6365"/>
        <item h="1" m="1" x="5118"/>
        <item h="1" m="1" x="6367"/>
        <item h="1" m="1" x="4743"/>
        <item h="1" m="1" x="5986"/>
        <item h="1" m="1" x="4940"/>
        <item h="1" m="1" x="5990"/>
        <item h="1" m="1" x="6369"/>
        <item h="1" x="232"/>
        <item h="1" m="1" x="5595"/>
        <item h="1" m="1" x="5281"/>
        <item h="1" m="1" x="6261"/>
        <item h="1" m="1" x="6262"/>
        <item h="1" m="1" x="6264"/>
        <item h="1" m="1" x="6266"/>
        <item h="1" m="1" x="6370"/>
        <item h="1" m="1" x="6371"/>
        <item h="1" m="1" x="6373"/>
        <item h="1" x="12"/>
        <item h="1" x="11"/>
        <item h="1" m="1" x="6376"/>
        <item h="1" m="1" x="2582"/>
        <item h="1" m="1" x="3822"/>
        <item h="1" m="1" x="3931"/>
        <item h="1" m="1" x="6378"/>
        <item h="1" m="1" x="6379"/>
        <item h="1" m="1" x="6380"/>
        <item h="1" m="1" x="5600"/>
        <item h="1" m="1" x="6381"/>
        <item h="1" m="1" x="3929"/>
        <item h="1" m="1" x="6054"/>
        <item h="1" m="1" x="4574"/>
        <item h="1" m="1" x="4586"/>
        <item h="1" m="1" x="6386"/>
        <item h="1" m="1" x="6387"/>
        <item h="1" m="1" x="6060"/>
        <item h="1" m="1" x="6293"/>
        <item h="1" m="1" x="6292"/>
        <item h="1" m="1" x="6388"/>
        <item h="1" m="1" x="6389"/>
        <item h="1" m="1" x="6302"/>
        <item h="1" m="1" x="6301"/>
        <item h="1" m="1" x="6067"/>
        <item h="1" m="1" x="6064"/>
        <item h="1" m="1" x="6391"/>
        <item h="1" m="1" x="6287"/>
        <item h="1" m="1" x="6066"/>
        <item h="1" m="1" x="2487"/>
        <item h="1" m="1" x="4796"/>
        <item h="1" m="1" x="4977"/>
        <item h="1" m="1" x="6107"/>
        <item h="1" m="1" x="4335"/>
        <item h="1" m="1" x="6310"/>
        <item h="1" m="1" x="6309"/>
        <item h="1" m="1" x="5895"/>
        <item h="1" m="1" x="6392"/>
        <item h="1" m="1" x="6405"/>
        <item h="1" x="20"/>
        <item h="1" m="1" x="6129"/>
        <item h="1" m="1" x="6128"/>
        <item h="1" m="1" x="6323"/>
        <item h="1" m="1" x="4814"/>
        <item h="1" m="1" x="6407"/>
        <item h="1" m="1" x="6148"/>
        <item h="1" m="1" x="6408"/>
        <item h="1" m="1" x="6409"/>
        <item h="1" m="1" x="5318"/>
        <item h="1" m="1" x="4424"/>
        <item h="1" m="1" x="5045"/>
        <item h="1" m="1" x="5470"/>
        <item h="1" m="1" x="5323"/>
        <item h="1" m="1" x="5048"/>
        <item h="1" m="1" x="5324"/>
        <item h="1" m="1" x="5058"/>
        <item h="1" m="1" x="5059"/>
        <item h="1" m="1" x="5326"/>
        <item h="1" m="1" x="6410"/>
        <item h="1" m="1" x="6411"/>
        <item h="1" m="1" x="948"/>
        <item h="1" m="1" x="6412"/>
        <item h="1" m="1" x="6413"/>
        <item h="1" m="1" x="6414"/>
        <item h="1" m="1" x="6416"/>
        <item h="1" m="1" x="4032"/>
        <item h="1" m="1" x="6417"/>
        <item h="1" m="1" x="6418"/>
        <item h="1" m="1" x="6419"/>
        <item h="1" m="1" x="6420"/>
        <item h="1" m="1" x="6421"/>
        <item h="1" m="1" x="6422"/>
        <item h="1" m="1" x="6423"/>
        <item h="1" m="1" x="6424"/>
        <item h="1" m="1" x="6425"/>
        <item h="1" m="1" x="6426"/>
        <item h="1" m="1" x="6427"/>
        <item h="1" m="1" x="6429"/>
        <item h="1" m="1" x="6430"/>
        <item h="1" m="1" x="6431"/>
        <item h="1" m="1" x="6432"/>
        <item h="1" m="1" x="6434"/>
        <item h="1" m="1" x="6349"/>
        <item h="1" m="1" x="6435"/>
        <item h="1" m="1" x="3389"/>
        <item h="1" m="1" x="5364"/>
        <item h="1" m="1" x="6215"/>
        <item h="1" m="1" x="4703"/>
        <item h="1" m="1" x="6223"/>
        <item h="1" m="1" x="6224"/>
        <item h="1" m="1" x="6225"/>
        <item h="1" m="1" x="6226"/>
        <item h="1" m="1" x="6227"/>
        <item h="1" m="1" x="6228"/>
        <item h="1" m="1" x="6229"/>
        <item h="1" m="1" x="6230"/>
        <item h="1" m="1" x="6231"/>
        <item h="1" m="1" x="5952"/>
        <item h="1" m="1" x="3639"/>
        <item h="1" m="1" x="4259"/>
        <item h="1" m="1" x="5271"/>
        <item h="1" m="1" x="2990"/>
        <item h="1" m="1" x="5960"/>
        <item h="1" m="1" x="5723"/>
        <item h="1" m="1" x="5724"/>
        <item h="1" m="1" x="5693"/>
        <item h="1" m="1" x="5966"/>
        <item h="1" m="1" x="6257"/>
        <item h="1" m="1" x="6258"/>
        <item h="1" m="1" x="4746"/>
        <item h="1" m="1" x="4200"/>
        <item h="1" m="1" x="5982"/>
        <item h="1" m="1" x="5983"/>
        <item h="1" m="1" x="4722"/>
        <item h="1" m="1" x="3514"/>
        <item h="1" m="1" x="5993"/>
        <item h="1" m="1" x="5994"/>
        <item h="1" m="1" x="5984"/>
        <item h="1" x="30"/>
        <item h="1" m="1" x="4236"/>
        <item h="1" m="1" x="4757"/>
        <item h="1" m="1" x="4237"/>
        <item h="1" m="1" x="4948"/>
        <item h="1" m="1" x="3261"/>
        <item h="1" m="1" x="5180"/>
        <item h="1" m="1" x="6017"/>
        <item h="1" m="1" x="6021"/>
        <item h="1" m="1" x="6053"/>
        <item h="1" x="267"/>
        <item h="1" m="1" x="6056"/>
        <item h="1" m="1" x="6057"/>
        <item h="1" m="1" x="6297"/>
        <item h="1" m="1" x="6298"/>
        <item h="1" m="1" x="6063"/>
        <item h="1" m="1" x="6062"/>
        <item h="1" m="1" x="6061"/>
        <item h="1" m="1" x="6065"/>
        <item h="1" m="1" x="6079"/>
        <item h="1" m="1" x="6299"/>
        <item h="1" m="1" x="4273"/>
        <item h="1" m="1" x="6084"/>
        <item h="1" m="1" x="4974"/>
        <item h="1" m="1" x="6083"/>
        <item h="1" m="1" x="6088"/>
        <item h="1" m="1" x="4973"/>
        <item h="1" m="1" x="6108"/>
        <item h="1" m="1" x="4256"/>
        <item h="1" m="1" x="6092"/>
        <item h="1" m="1" x="5305"/>
        <item h="1" m="1" x="6314"/>
        <item h="1" m="1" x="6118"/>
        <item h="1" m="1" x="6116"/>
        <item h="1" x="5"/>
        <item h="1" m="1" x="6141"/>
        <item h="1" m="1" x="6142"/>
        <item h="1" m="1" x="6151"/>
        <item h="1" m="1" x="6149"/>
        <item h="1" m="1" x="4324"/>
        <item h="1" m="1" x="6156"/>
        <item h="1" m="1" x="6157"/>
        <item h="1" m="1" x="6330"/>
        <item h="1" m="1" x="6335"/>
        <item h="1" m="1" x="6339"/>
        <item h="1" m="1" x="6340"/>
        <item h="1" m="1" x="2053"/>
        <item h="1" m="1" x="6341"/>
        <item h="1" m="1" x="6342"/>
        <item h="1" m="1" x="5465"/>
        <item h="1" m="1" x="5335"/>
        <item h="1" m="1" x="6163"/>
        <item h="1" m="1" x="6343"/>
        <item h="1" m="1" x="6169"/>
        <item h="1" m="1" x="6178"/>
        <item h="1" m="1" x="6176"/>
        <item h="1" m="1" x="6179"/>
        <item h="1" m="1" x="6192"/>
        <item h="1" m="1" x="6190"/>
        <item h="1" m="1" x="6191"/>
        <item h="1" m="1" x="6193"/>
        <item h="1" m="1" x="4709"/>
        <item h="1" m="1" x="6185"/>
        <item h="1" m="1" x="6186"/>
        <item h="1" m="1" x="4393"/>
        <item h="1" m="1" x="5636"/>
        <item h="1" m="1" x="6348"/>
        <item h="1" m="1" x="5353"/>
        <item h="1" m="1" x="5944"/>
        <item h="1" m="1" x="5922"/>
        <item h="1" m="1" x="5951"/>
        <item h="1" m="1" x="5546"/>
        <item h="1" m="1" x="5592"/>
        <item h="1" m="1" x="5591"/>
        <item h="1" m="1" x="5957"/>
        <item h="1" m="1" x="5958"/>
        <item h="1" m="1" x="5962"/>
        <item h="1" m="1" x="5963"/>
        <item h="1" m="1" x="5964"/>
        <item h="1" m="1" x="5965"/>
        <item h="1" m="1" x="5967"/>
        <item h="1" m="1" x="5968"/>
        <item h="1" m="1" x="5972"/>
        <item h="1" m="1" x="5973"/>
        <item h="1" m="1" x="4696"/>
        <item h="1" m="1" x="4742"/>
        <item h="1" m="1" x="5987"/>
        <item h="1" m="1" x="5991"/>
        <item h="1" m="1" x="5992"/>
        <item h="1" m="1" x="4215"/>
        <item h="1" m="1" x="6000"/>
        <item h="1" m="1" x="6007"/>
        <item h="1" m="1" x="6008"/>
        <item h="1" m="1" x="4048"/>
        <item h="1" m="1" x="1057"/>
        <item h="1" m="1" x="5646"/>
        <item h="1" m="1" x="1058"/>
        <item h="1" m="1" x="5740"/>
        <item h="1" m="1" x="5602"/>
        <item h="1" m="1" x="4667"/>
        <item h="1" m="1" x="6058"/>
        <item h="1" m="1" x="6059"/>
        <item h="1" m="1" x="5741"/>
        <item h="1" m="1" x="6082"/>
        <item h="1" m="1" x="1299"/>
        <item h="1" m="1" x="6085"/>
        <item h="1" m="1" x="5909"/>
        <item h="1" m="1" x="5865"/>
        <item h="1" m="1" x="5833"/>
        <item h="1" m="1" x="6132"/>
        <item h="1" m="1" x="6133"/>
        <item h="1" m="1" x="6135"/>
        <item h="1" m="1" x="6143"/>
        <item h="1" m="1" x="6150"/>
        <item h="1" m="1" x="6152"/>
        <item h="1" m="1" x="5312"/>
        <item h="1" m="1" x="5249"/>
        <item h="1" m="1" x="5848"/>
        <item h="1" m="1" x="5464"/>
        <item h="1" m="1" x="4507"/>
        <item h="1" m="1" x="5333"/>
        <item h="1" m="1" x="5334"/>
        <item h="1" m="1" x="5044"/>
        <item h="1" m="1" x="6165"/>
        <item h="1" m="1" x="6167"/>
        <item h="1" m="1" x="6168"/>
        <item h="1" m="1" x="6175"/>
        <item h="1" m="1" x="6180"/>
        <item h="1" m="1" x="6181"/>
        <item h="1" m="1" x="6182"/>
        <item h="1" m="1" x="6183"/>
        <item h="1" m="1" x="5627"/>
        <item h="1" m="1" x="6187"/>
        <item h="1" m="1" x="6188"/>
        <item h="1" m="1" x="6194"/>
        <item h="1" m="1" x="6199"/>
        <item h="1" m="1" x="5635"/>
        <item h="1" m="1" x="6209"/>
        <item h="1" m="1" x="6210"/>
        <item h="1" m="1" x="6211"/>
        <item h="1" m="1" x="5747"/>
        <item h="1" m="1" x="5585"/>
        <item h="1" m="1" x="5748"/>
        <item h="1" m="1" x="5587"/>
        <item h="1" m="1" x="4936"/>
        <item h="1" m="1" x="3331"/>
        <item h="1" m="1" x="4187"/>
        <item h="1" m="1" x="5749"/>
        <item h="1" m="1" x="5750"/>
        <item h="1" m="1" x="5751"/>
        <item h="1" m="1" x="5752"/>
        <item h="1" m="1" x="5279"/>
        <item h="1" m="1" x="5753"/>
        <item h="1" m="1" x="5754"/>
        <item h="1" m="1" x="4579"/>
        <item h="1" m="1" x="4581"/>
        <item h="1" m="1" x="4580"/>
        <item h="1" m="1" x="4943"/>
        <item h="1" m="1" x="4944"/>
        <item h="1" m="1" x="4582"/>
        <item h="1" m="1" x="4583"/>
        <item h="1" m="1" x="1003"/>
        <item h="1" m="1" x="1572"/>
        <item h="1" m="1" x="5755"/>
        <item h="1" m="1" x="5756"/>
        <item h="1" m="1" x="4214"/>
        <item h="1" m="1" x="4833"/>
        <item h="1" m="1" x="1104"/>
        <item h="1" m="1" x="1397"/>
        <item h="1" m="1" x="4189"/>
        <item h="1" m="1" x="5424"/>
        <item h="1" m="1" x="5298"/>
        <item h="1" m="1" x="5277"/>
        <item h="1" m="1" x="5276"/>
        <item h="1" m="1" x="4946"/>
        <item h="1" m="1" x="4228"/>
        <item h="1" m="1" x="4227"/>
        <item h="1" m="1" x="5759"/>
        <item h="1" m="1" x="5760"/>
        <item h="1" m="1" x="5761"/>
        <item h="1" m="1" x="994"/>
        <item h="1" m="1" x="5609"/>
        <item h="1" m="1" x="4763"/>
        <item h="1" m="1" x="5605"/>
        <item h="1" m="1" x="5606"/>
        <item h="1" m="1" x="5607"/>
        <item h="1" m="1" x="5608"/>
        <item h="1" m="1" x="5603"/>
        <item h="1" m="1" x="5604"/>
        <item h="1" m="1" x="3615"/>
        <item h="1" m="1" x="5762"/>
        <item h="1" m="1" x="5301"/>
        <item h="1" m="1" x="4770"/>
        <item h="1" m="1" x="4768"/>
        <item h="1" m="1" x="5764"/>
        <item h="1" m="1" x="4789"/>
        <item h="1" m="1" x="4788"/>
        <item h="1" m="1" x="4791"/>
        <item h="1" m="1" x="4790"/>
        <item h="1" m="1" x="4272"/>
        <item h="1" m="1" x="4795"/>
        <item h="1" m="1" x="5765"/>
        <item h="1" m="1" x="4983"/>
        <item h="1" m="1" x="5766"/>
        <item h="1" m="1" x="5767"/>
        <item h="1" m="1" x="4282"/>
        <item h="1" m="1" x="4277"/>
        <item h="1" m="1" x="5448"/>
        <item h="1" m="1" x="5450"/>
        <item h="1" m="1" x="5449"/>
        <item h="1" x="36"/>
        <item h="1" m="1" x="4804"/>
        <item h="1" m="1" x="5306"/>
        <item h="1" m="1" x="5025"/>
        <item h="1" m="1" x="5020"/>
        <item h="1" m="1" x="5770"/>
        <item h="1" m="1" x="5739"/>
        <item h="1" m="1" x="5015"/>
        <item h="1" m="1" x="5017"/>
        <item h="1" m="1" x="5012"/>
        <item h="1" m="1" x="5010"/>
        <item h="1" m="1" x="5011"/>
        <item h="1" m="1" x="5032"/>
        <item h="1" m="1" x="4818"/>
        <item h="1" m="1" x="4303"/>
        <item h="1" m="1" x="5771"/>
        <item h="1" m="1" x="5772"/>
        <item h="1" m="1" x="5773"/>
        <item h="1" m="1" x="5774"/>
        <item h="1" m="1" x="5775"/>
        <item h="1" m="1" x="5776"/>
        <item h="1" m="1" x="5336"/>
        <item h="1" m="1" x="5043"/>
        <item h="1" m="1" x="5473"/>
        <item h="1" m="1" x="2770"/>
        <item h="1" m="1" x="5042"/>
        <item h="1" m="1" x="4688"/>
        <item h="1" m="1" x="1444"/>
        <item h="1" m="1" x="5461"/>
        <item h="1" m="1" x="5462"/>
        <item h="1" m="1" x="5463"/>
        <item h="1" m="1" x="2739"/>
        <item h="1" m="1" x="5777"/>
        <item h="1" m="1" x="5623"/>
        <item h="1" m="1" x="5778"/>
        <item h="1" m="1" x="5779"/>
        <item h="1" m="1" x="5780"/>
        <item h="1" m="1" x="5781"/>
        <item h="1" m="1" x="5782"/>
        <item h="1" m="1" x="4838"/>
        <item h="1" m="1" x="4850"/>
        <item h="1" m="1" x="5783"/>
        <item h="1" m="1" x="5784"/>
        <item h="1" m="1" x="4852"/>
        <item h="1" m="1" x="5785"/>
        <item h="1" m="1" x="5786"/>
        <item h="1" m="1" x="5787"/>
        <item h="1" m="1" x="5788"/>
        <item h="1" m="1" x="5789"/>
        <item h="1" m="1" x="5790"/>
        <item h="1" m="1" x="5791"/>
        <item h="1" m="1" x="5792"/>
        <item h="1" m="1" x="5793"/>
        <item h="1" m="1" x="5794"/>
        <item h="1" m="1" x="4848"/>
        <item h="1" m="1" x="5631"/>
        <item h="1" m="1" x="4419"/>
        <item h="1" m="1" x="4075"/>
        <item h="1" m="1" x="4367"/>
        <item h="1" m="1" x="4368"/>
        <item h="1" m="1" x="5795"/>
        <item h="1" m="1" x="5796"/>
        <item h="1" m="1" x="5797"/>
        <item h="1" m="1" x="5798"/>
        <item h="1" m="1" x="3755"/>
        <item h="1" x="279"/>
        <item h="1" m="1" x="4858"/>
        <item h="1" m="1" x="5799"/>
        <item h="1" m="1" x="5800"/>
        <item h="1" m="1" x="5801"/>
        <item h="1" m="1" x="5802"/>
        <item h="1" m="1" x="5803"/>
        <item h="1" m="1" x="5804"/>
        <item h="1" m="1" x="4407"/>
        <item h="1" m="1" x="5248"/>
        <item h="1" m="1" x="5340"/>
        <item h="1" m="1" x="5805"/>
        <item h="1" m="1" x="4851"/>
        <item h="1" m="1" x="5806"/>
        <item h="1" m="1" x="5807"/>
        <item h="1" m="1" x="2150"/>
        <item h="1" m="1" x="5808"/>
        <item h="1" m="1" x="5809"/>
        <item h="1" m="1" x="5810"/>
        <item h="1" m="1" x="5811"/>
        <item h="1" m="1" x="5812"/>
        <item h="1" m="1" x="5813"/>
        <item h="1" m="1" x="5814"/>
        <item h="1" m="1" x="5815"/>
        <item h="1" m="1" x="5816"/>
        <item h="1" m="1" x="5817"/>
        <item h="1" m="1" x="5819"/>
        <item h="1" m="1" x="5820"/>
        <item h="1" m="1" x="5821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2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841"/>
        <item h="1" m="1" x="5842"/>
        <item h="1" m="1" x="5843"/>
        <item h="1" m="1" x="4426"/>
        <item h="1" m="1" x="5654"/>
        <item h="1" m="1" x="5844"/>
        <item h="1" m="1" x="5563"/>
        <item h="1" m="1" x="5650"/>
        <item h="1" m="1" x="5649"/>
        <item h="1" m="1" x="5648"/>
        <item h="1" m="1" x="5676"/>
        <item h="1" m="1" x="5664"/>
        <item h="1" m="1" x="5665"/>
        <item h="1" m="1" x="5674"/>
        <item h="1" m="1" x="5671"/>
        <item h="1" m="1" x="5672"/>
        <item h="1" m="1" x="5673"/>
        <item h="1" m="1" x="5668"/>
        <item h="1" m="1" x="5667"/>
        <item h="1" m="1" x="5669"/>
        <item h="1" m="1" x="5675"/>
        <item h="1" m="1" x="5653"/>
        <item h="1" m="1" x="5657"/>
        <item h="1" m="1" x="5658"/>
        <item h="1" m="1" x="5659"/>
        <item h="1" m="1" x="5660"/>
        <item h="1" m="1" x="4557"/>
        <item h="1" m="1" x="5661"/>
        <item h="1" m="1" x="5662"/>
        <item h="1" m="1" x="5663"/>
        <item h="1" m="1" x="5845"/>
        <item h="1" m="1" x="5846"/>
        <item h="1" m="1" x="5847"/>
        <item h="1" m="1" x="5849"/>
        <item h="1" m="1" x="5850"/>
        <item h="1" m="1" x="5851"/>
        <item h="1" m="1" x="2667"/>
        <item h="1" m="1" x="5852"/>
        <item h="1" m="1" x="5690"/>
        <item h="1" m="1" x="5691"/>
        <item h="1" m="1" x="5689"/>
        <item h="1" m="1" x="5853"/>
        <item h="1" m="1" x="5692"/>
        <item h="1" m="1" x="4654"/>
        <item h="1" m="1" x="5854"/>
        <item h="1" m="1" x="5855"/>
        <item h="1" m="1" x="5856"/>
        <item h="1" m="1" x="5857"/>
        <item h="1" m="1" x="5696"/>
        <item h="1" m="1" x="5679"/>
        <item h="1" m="1" x="5858"/>
        <item h="1" m="1" x="5859"/>
        <item h="1" m="1" x="3339"/>
        <item h="1" m="1" x="5860"/>
        <item h="1" m="1" x="5861"/>
        <item h="1" m="1" x="5862"/>
        <item h="1" m="1" x="5863"/>
        <item h="1" m="1" x="5866"/>
        <item h="1" m="1" x="5519"/>
        <item h="1" m="1" x="5867"/>
        <item h="1" m="1" x="5868"/>
        <item h="1" m="1" x="5869"/>
        <item h="1" m="1" x="5870"/>
        <item h="1" m="1" x="5871"/>
        <item h="1" m="1" x="5872"/>
        <item h="1" m="1" x="5873"/>
        <item h="1" m="1" x="5874"/>
        <item h="1" m="1" x="5876"/>
        <item h="1" m="1" x="5877"/>
        <item h="1" m="1" x="4910"/>
        <item h="1" m="1" x="5535"/>
        <item h="1" m="1" x="5878"/>
        <item h="1" m="1" x="5879"/>
        <item h="1" m="1" x="5880"/>
        <item h="1" m="1" x="5881"/>
        <item h="1" x="172"/>
        <item h="1" m="1" x="5882"/>
        <item h="1" m="1" x="4666"/>
        <item h="1" m="1" x="5883"/>
        <item h="1" m="1" x="5884"/>
        <item h="1" m="1" x="5886"/>
        <item h="1" m="1" x="5887"/>
        <item h="1" m="1" x="5888"/>
        <item h="1" m="1" x="5889"/>
        <item h="1" x="21"/>
        <item h="1" m="1" x="5890"/>
        <item h="1" m="1" x="5891"/>
        <item h="1" m="1" x="1494"/>
        <item h="1" m="1" x="5892"/>
        <item h="1" m="1" x="5893"/>
        <item h="1" m="1" x="5894"/>
        <item h="1" m="1" x="5897"/>
        <item h="1" m="1" x="5898"/>
        <item h="1" m="1" x="5899"/>
        <item h="1" m="1" x="5900"/>
        <item h="1" m="1" x="5901"/>
        <item h="1" m="1" x="5902"/>
        <item h="1" m="1" x="5903"/>
        <item h="1" m="1" x="5904"/>
        <item h="1" m="1" x="5905"/>
        <item h="1" m="1" x="5906"/>
        <item h="1" m="1" x="5907"/>
        <item h="1" m="1" x="5726"/>
        <item h="1" m="1" x="4494"/>
        <item h="1" m="1" x="5725"/>
        <item h="1" m="1" x="5728"/>
        <item h="1" m="1" x="5737"/>
        <item h="1" m="1" x="5736"/>
        <item h="1" m="1" x="5735"/>
        <item h="1" m="1" x="5730"/>
        <item h="1" m="1" x="5911"/>
        <item h="1" m="1" x="5912"/>
        <item h="1" m="1" x="5913"/>
        <item h="1" m="1" x="5167"/>
        <item h="1" m="1" x="4506"/>
        <item h="1" m="1" x="2771"/>
        <item h="1" m="1" x="5914"/>
        <item h="1" m="1" x="5916"/>
        <item h="1" m="1" x="5919"/>
        <item h="1" m="1" x="5921"/>
        <item h="1" x="221"/>
        <item h="1" m="1" x="5923"/>
        <item h="1" m="1" x="5926"/>
        <item h="1" m="1" x="5927"/>
        <item h="1" m="1" x="4512"/>
        <item h="1" m="1" x="1850"/>
        <item h="1" m="1" x="4692"/>
        <item h="1" m="1" x="5932"/>
        <item h="1" m="1" x="5933"/>
        <item h="1" m="1" x="5934"/>
        <item h="1" m="1" x="5168"/>
        <item h="1" m="1" x="5936"/>
        <item h="1" m="1" x="5937"/>
        <item h="1" m="1" x="5938"/>
        <item h="1" m="1" x="5940"/>
        <item h="1" m="1" x="4518"/>
        <item h="1" m="1" x="5941"/>
        <item h="1" m="1" x="5942"/>
        <item h="1" m="1" x="5943"/>
        <item h="1" x="265"/>
        <item h="1" m="1" x="4931"/>
        <item h="1" m="1" x="4179"/>
        <item h="1" m="1" x="4929"/>
        <item h="1" m="1" x="5589"/>
        <item h="1" m="1" x="3993"/>
        <item h="1" m="1" x="4206"/>
        <item h="1" m="1" x="4727"/>
        <item h="1" m="1" x="5594"/>
        <item h="1" m="1" x="5596"/>
        <item h="1" m="1" x="4216"/>
        <item h="1" m="1" x="3920"/>
        <item h="1" m="1" x="4949"/>
        <item h="1" m="1" x="4756"/>
        <item h="1" m="1" x="4229"/>
        <item h="1" m="1" x="4755"/>
        <item h="1" m="1" x="5610"/>
        <item h="1" m="1" x="5611"/>
        <item h="1" m="1" x="5612"/>
        <item h="1" m="1" x="4805"/>
        <item h="1" m="1" x="4963"/>
        <item h="1" m="1" x="4964"/>
        <item h="1" m="1" x="4045"/>
        <item h="1" m="1" x="4047"/>
        <item h="1" m="1" x="4784"/>
        <item h="1" m="1" x="4969"/>
        <item h="1" m="1" x="4794"/>
        <item h="1" m="1" x="4987"/>
        <item h="1" m="1" x="5024"/>
        <item h="1" m="1" x="3808"/>
        <item h="1" m="1" x="4984"/>
        <item h="1" m="1" x="1831"/>
        <item h="1" m="1" x="4996"/>
        <item h="1" m="1" x="4988"/>
        <item h="1" m="1" x="1674"/>
        <item h="1" m="1" x="5553"/>
        <item h="1" m="1" x="5028"/>
        <item h="1" m="1" x="4058"/>
        <item h="1" m="1" x="4312"/>
        <item h="1" m="1" x="5617"/>
        <item h="1" m="1" x="4826"/>
        <item h="1" m="1" x="5618"/>
        <item h="1" m="1" x="5313"/>
        <item h="1" m="1" x="5063"/>
        <item h="1" m="1" x="5328"/>
        <item h="1" m="1" x="5329"/>
        <item h="1" m="1" x="4295"/>
        <item h="1" m="1" x="5330"/>
        <item h="1" m="1" x="5331"/>
        <item h="1" m="1" x="4338"/>
        <item h="1" m="1" x="5477"/>
        <item h="1" m="1" x="5619"/>
        <item h="1" m="1" x="5620"/>
        <item h="1" m="1" x="5621"/>
        <item h="1" m="1" x="5626"/>
        <item h="1" x="19"/>
        <item h="1" m="1" x="4621"/>
        <item h="1" m="1" x="4622"/>
        <item h="1" m="1" x="4611"/>
        <item h="1" m="1" x="5628"/>
        <item h="1" m="1" x="5629"/>
        <item h="1" m="1" x="5630"/>
        <item h="1" m="1" x="5632"/>
        <item h="1" m="1" x="1121"/>
        <item h="1" m="1" x="5633"/>
        <item h="1" m="1" x="4855"/>
        <item h="1" m="1" x="4399"/>
        <item h="1" m="1" x="5554"/>
        <item h="1" m="1" x="5555"/>
        <item h="1" m="1" x="5556"/>
        <item h="1" m="1" x="1856"/>
        <item h="1" m="1" x="4392"/>
        <item h="1" m="1" x="5638"/>
        <item h="1" m="1" x="5639"/>
        <item h="1" m="1" x="5640"/>
        <item h="1" m="1" x="5641"/>
        <item h="1" m="1" x="5642"/>
        <item h="1" m="1" x="5643"/>
        <item h="1" m="1" x="5644"/>
        <item h="1" m="1" x="5645"/>
        <item h="1" m="1" x="4427"/>
        <item h="1" m="1" x="5369"/>
        <item h="1" m="1" x="5647"/>
        <item h="1" m="1" x="5651"/>
        <item h="1" m="1" x="5652"/>
        <item h="1" m="1" x="5655"/>
        <item h="1" m="1" x="5656"/>
        <item h="1" m="1" x="5666"/>
        <item h="1" m="1" x="5677"/>
        <item h="1" m="1" x="5678"/>
        <item h="1" m="1" x="5681"/>
        <item h="1" m="1" x="5682"/>
        <item h="1" m="1" x="5683"/>
        <item h="1" m="1" x="5685"/>
        <item h="1" m="1" x="5686"/>
        <item h="1" m="1" x="5687"/>
        <item h="1" m="1" x="5688"/>
        <item h="1" m="1" x="4448"/>
        <item h="1" m="1" x="5694"/>
        <item h="1" m="1" x="5695"/>
        <item h="1" m="1" x="5517"/>
        <item h="1" m="1" x="5697"/>
        <item h="1" m="1" x="5701"/>
        <item h="1" m="1" x="5699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388"/>
        <item h="1" m="1" x="5119"/>
        <item h="1" m="1" x="5708"/>
        <item h="1" m="1" x="5709"/>
        <item h="1" m="1" x="5710"/>
        <item h="1" m="1" x="5711"/>
        <item h="1" m="1" x="5712"/>
        <item h="1" m="1" x="5713"/>
        <item h="1" m="1" x="5577"/>
        <item h="1" m="1" x="5714"/>
        <item h="1" m="1" x="5715"/>
        <item h="1" m="1" x="5716"/>
        <item h="1" m="1" x="5717"/>
        <item h="1" m="1" x="5718"/>
        <item h="1" m="1" x="5719"/>
        <item h="1" m="1" x="5720"/>
        <item h="1" m="1" x="4911"/>
        <item h="1" m="1" x="5721"/>
        <item h="1" m="1" x="5583"/>
        <item h="1" m="1" x="5584"/>
        <item h="1" m="1" x="5722"/>
        <item h="1" m="1" x="5727"/>
        <item h="1" m="1" x="5729"/>
        <item h="1" m="1" x="1117"/>
        <item h="1" m="1" x="5731"/>
        <item h="1" m="1" x="5732"/>
        <item h="1" m="1" x="5733"/>
        <item h="1" m="1" x="5734"/>
        <item h="1" m="1" x="5738"/>
        <item h="1" x="22"/>
        <item h="1" m="1" x="4046"/>
        <item h="1" m="1" x="5742"/>
        <item h="1" m="1" x="5743"/>
        <item h="1" m="1" x="5744"/>
        <item h="1" m="1" x="5745"/>
        <item h="1" x="236"/>
        <item h="1" m="1" x="5423"/>
        <item h="1" m="1" x="4716"/>
        <item h="1" m="1" x="4721"/>
        <item h="1" m="1" x="1394"/>
        <item h="1" m="1" x="5427"/>
        <item h="1" m="1" x="5431"/>
        <item h="1" m="1" x="5430"/>
        <item h="1" m="1" x="4220"/>
        <item h="1" m="1" x="5432"/>
        <item h="1" m="1" x="5433"/>
        <item h="1" m="1" x="5434"/>
        <item h="1" m="1" x="5178"/>
        <item h="1" m="1" x="5426"/>
        <item h="1" m="1" x="5547"/>
        <item h="1" m="1" x="5299"/>
        <item h="1" m="1" x="4753"/>
        <item h="1" m="1" x="3900"/>
        <item h="1" m="1" x="4950"/>
        <item h="1" m="1" x="4951"/>
        <item h="1" m="1" x="2740"/>
        <item h="1" m="1" x="4771"/>
        <item h="1" m="1" x="5192"/>
        <item h="1" m="1" x="4258"/>
        <item h="1" m="1" x="5548"/>
        <item h="1" m="1" x="5549"/>
        <item h="1" m="1" x="5441"/>
        <item h="1" m="1" x="5550"/>
        <item h="1" m="1" x="5551"/>
        <item h="1" m="1" x="5552"/>
        <item h="1" m="1" x="5445"/>
        <item h="1" m="1" x="4981"/>
        <item h="1" m="1" x="4283"/>
        <item h="1" m="1" x="4287"/>
        <item h="1" m="1" x="5036"/>
        <item h="1" x="125"/>
        <item h="1" m="1" x="4806"/>
        <item h="1" m="1" x="5004"/>
        <item h="1" m="1" x="5006"/>
        <item h="1" m="1" x="5007"/>
        <item h="1" m="1" x="4297"/>
        <item h="1" m="1" x="5000"/>
        <item h="1" m="1" x="5001"/>
        <item h="1" m="1" x="5002"/>
        <item h="1" m="1" x="5455"/>
        <item h="1" m="1" x="5456"/>
        <item h="1" m="1" x="5454"/>
        <item h="1" m="1" x="5228"/>
        <item h="1" m="1" x="5314"/>
        <item h="1" m="1" x="5327"/>
        <item h="1" m="1" x="4669"/>
        <item h="1" m="1" x="5070"/>
        <item h="1" m="1" x="4359"/>
        <item h="1" m="1" x="5478"/>
        <item h="1" m="1" x="5479"/>
        <item h="1" m="1" x="5073"/>
        <item h="1" m="1" x="5485"/>
        <item h="1" m="1" x="5484"/>
        <item h="1" m="1" x="5494"/>
        <item h="1" m="1" x="5495"/>
        <item h="1" m="1" x="4866"/>
        <item h="1" m="1" x="4629"/>
        <item h="1" m="1" x="5487"/>
        <item h="1" m="1" x="1024"/>
        <item h="1" m="1" x="5557"/>
        <item h="1" m="1" x="5558"/>
        <item h="1" m="1" x="5559"/>
        <item h="1" m="1" x="5560"/>
        <item h="1" m="1" x="5561"/>
        <item h="1" m="1" x="5562"/>
        <item h="1" m="1" x="5564"/>
        <item h="1" m="1" x="5565"/>
        <item h="1" m="1" x="5566"/>
        <item h="1" m="1" x="5567"/>
        <item h="1" m="1" x="5568"/>
        <item h="1" m="1" x="5569"/>
        <item h="1" m="1" x="5570"/>
        <item h="1" m="1" x="5571"/>
        <item h="1" m="1" x="5507"/>
        <item h="1" m="1" x="5572"/>
        <item h="1" m="1" x="4908"/>
        <item h="1" m="1" x="5573"/>
        <item h="1" m="1" x="5574"/>
        <item h="1" m="1" x="5375"/>
        <item h="1" m="1" x="5377"/>
        <item h="1" m="1" x="5575"/>
        <item h="1" m="1" x="5576"/>
        <item h="1" m="1" x="5508"/>
        <item h="1" m="1" x="2831"/>
        <item h="1" m="1" x="4645"/>
        <item h="1" m="1" x="5522"/>
        <item h="1" m="1" x="5523"/>
        <item h="1" m="1" x="5524"/>
        <item h="1" m="1" x="5525"/>
        <item h="1" m="1" x="5390"/>
        <item h="1" m="1" x="5530"/>
        <item h="1" m="1" x="5531"/>
        <item h="1" m="1" x="5401"/>
        <item h="1" m="1" x="5534"/>
        <item h="1" m="1" x="5533"/>
        <item h="1" m="1" x="5578"/>
        <item h="1" m="1" x="5579"/>
        <item h="1" m="1" x="5580"/>
        <item h="1" m="1" x="5581"/>
        <item h="1" m="1" x="5408"/>
        <item h="1" m="1" x="4496"/>
        <item h="1" m="1" x="5407"/>
        <item h="1" m="1" x="5582"/>
        <item h="1" m="1" x="5540"/>
        <item h="1" m="1" x="5419"/>
        <item h="1" m="1" x="4687"/>
        <item h="1" m="1" x="2741"/>
        <item h="1" m="1" x="4933"/>
        <item h="1" m="1" x="4711"/>
        <item h="1" m="1" x="5422"/>
        <item h="1" m="1" x="4526"/>
        <item h="1" m="1" x="2989"/>
        <item h="1" m="1" x="4527"/>
        <item h="1" m="1" x="4725"/>
        <item h="1" m="1" x="4726"/>
        <item h="1" m="1" x="5173"/>
        <item h="1" m="1" x="5428"/>
        <item h="1" m="1" x="1107"/>
        <item h="1" m="1" x="4748"/>
        <item h="1" m="1" x="4956"/>
        <item h="1" m="1" x="5436"/>
        <item h="1" m="1" x="3446"/>
        <item h="1" m="1" x="2452"/>
        <item h="1" m="1" x="5183"/>
        <item h="1" m="1" x="5437"/>
        <item h="1" m="1" x="5438"/>
        <item h="1" m="1" x="5439"/>
        <item h="1" m="1" x="5440"/>
        <item h="1" m="1" x="4776"/>
        <item h="1" m="1" x="5442"/>
        <item h="1" m="1" x="5443"/>
        <item h="1" m="1" x="5444"/>
        <item h="1" m="1" x="4972"/>
        <item h="1" m="1" x="4971"/>
        <item h="1" m="1" x="4978"/>
        <item h="1" m="1" x="5446"/>
        <item h="1" m="1" x="4286"/>
        <item h="1" m="1" x="4284"/>
        <item h="1" m="1" x="4285"/>
        <item h="1" m="1" x="4800"/>
        <item h="1" m="1" x="5447"/>
        <item h="1" m="1" x="4801"/>
        <item h="1" m="1" x="4990"/>
        <item h="1" m="1" x="4989"/>
        <item h="1" m="1" x="4538"/>
        <item h="1" m="1" x="4537"/>
        <item h="1" m="1" x="4539"/>
        <item h="1" m="1" x="4308"/>
        <item h="1" m="1" x="4307"/>
        <item h="1" m="1" x="5451"/>
        <item h="1" m="1" x="4544"/>
        <item h="1" m="1" x="5038"/>
        <item h="1" m="1" x="2651"/>
        <item h="1" m="1" x="5452"/>
        <item h="1" m="1" x="1447"/>
        <item h="1" m="1" x="5453"/>
        <item h="1" m="1" x="4601"/>
        <item h="1" m="1" x="5457"/>
        <item h="1" m="1" x="4341"/>
        <item h="1" m="1" x="5332"/>
        <item h="1" m="1" x="1337"/>
        <item h="1" m="1" x="5337"/>
        <item h="1" m="1" x="5472"/>
        <item h="1" m="1" x="5102"/>
        <item h="1" m="1" x="5338"/>
        <item h="1" m="1" x="3546"/>
        <item h="1" m="1" x="5480"/>
        <item h="1" m="1" x="5481"/>
        <item h="1" m="1" x="4379"/>
        <item h="1" m="1" x="5482"/>
        <item h="1" m="1" x="5483"/>
        <item h="1" m="1" x="4076"/>
        <item h="1" x="252"/>
        <item h="1" m="1" x="5486"/>
        <item h="1" m="1" x="1601"/>
        <item h="1" m="1" x="5488"/>
        <item h="1" m="1" x="1602"/>
        <item h="1" x="459"/>
        <item h="1" m="1" x="5489"/>
        <item h="1" m="1" x="5490"/>
        <item h="1" m="1" x="4400"/>
        <item h="1" m="1" x="5491"/>
        <item h="1" m="1" x="5492"/>
        <item h="1" m="1" x="5246"/>
        <item h="1" m="1" x="5363"/>
        <item h="1" m="1" x="5493"/>
        <item h="1" m="1" x="5496"/>
        <item h="1" m="1" x="5497"/>
        <item h="1" m="1" x="3119"/>
        <item h="1" m="1" x="5498"/>
        <item h="1" m="1" x="5499"/>
        <item h="1" m="1" x="5366"/>
        <item h="1" m="1" x="5500"/>
        <item h="1" m="1" x="5501"/>
        <item h="1" m="1" x="5502"/>
        <item h="1" m="1" x="4431"/>
        <item h="1" m="1" x="5088"/>
        <item h="1" m="1" x="5503"/>
        <item h="1" m="1" x="5504"/>
        <item h="1" m="1" x="5505"/>
        <item h="1" m="1" x="5506"/>
        <item h="1" m="1" x="5372"/>
        <item h="1" m="1" x="5374"/>
        <item h="1" m="1" x="5509"/>
        <item h="1" m="1" x="5510"/>
        <item h="1" m="1" x="5511"/>
        <item h="1" m="1" x="5376"/>
        <item h="1" m="1" x="5512"/>
        <item h="1" m="1" x="5513"/>
        <item h="1" m="1" x="5514"/>
        <item h="1" m="1" x="4447"/>
        <item h="1" m="1" x="5515"/>
        <item h="1" m="1" x="5516"/>
        <item h="1" m="1" x="1211"/>
        <item h="1" m="1" x="5518"/>
        <item h="1" m="1" x="5521"/>
        <item h="1" m="1" x="5385"/>
        <item h="1" m="1" x="5526"/>
        <item h="1" m="1" x="5527"/>
        <item h="1" m="1" x="5395"/>
        <item h="1" m="1" x="5528"/>
        <item h="1" m="1" x="5529"/>
        <item h="1" m="1" x="5386"/>
        <item h="1" m="1" x="5532"/>
        <item h="1" m="1" x="5400"/>
        <item h="1" m="1" x="5402"/>
        <item h="1" m="1" x="2261"/>
        <item h="1" m="1" x="3880"/>
        <item h="1" m="1" x="5536"/>
        <item h="1" m="1" x="2201"/>
        <item h="1" m="1" x="1169"/>
        <item h="1" m="1" x="5537"/>
        <item h="1" m="1" x="5538"/>
        <item h="1" m="1" x="5406"/>
        <item h="1" m="1" x="5410"/>
        <item h="1" m="1" x="5411"/>
        <item h="1" m="1" x="5539"/>
        <item h="1" m="1" x="5541"/>
        <item h="1" m="1" x="5543"/>
        <item h="1" m="1" x="5545"/>
        <item h="1" m="1" x="2768"/>
        <item h="1" m="1" x="5420"/>
        <item h="1" m="1" x="4683"/>
        <item h="1" m="1" x="4684"/>
        <item h="1" m="1" x="4926"/>
        <item h="1" m="1" x="3069"/>
        <item h="1" m="1" x="4705"/>
        <item h="1" m="1" x="5273"/>
        <item h="1" m="1" x="5274"/>
        <item h="1" m="1" x="5275"/>
        <item h="1" m="1" x="5278"/>
        <item h="1" m="1" x="5282"/>
        <item h="1" m="1" x="5283"/>
        <item h="1" m="1" x="3460"/>
        <item h="1" m="1" x="5284"/>
        <item h="1" m="1" x="5285"/>
        <item h="1" m="1" x="5290"/>
        <item h="1" m="1" x="5291"/>
        <item h="1" m="1" x="5292"/>
        <item h="1" m="1" x="5293"/>
        <item h="1" m="1" x="5294"/>
        <item h="1" m="1" x="5295"/>
        <item h="1" m="1" x="5296"/>
        <item h="1" m="1" x="5297"/>
        <item h="1" m="1" x="1163"/>
        <item h="1" m="1" x="4230"/>
        <item h="1" m="1" x="5182"/>
        <item h="1" m="1" x="4957"/>
        <item h="1" m="1" x="5300"/>
        <item h="1" m="1" x="4958"/>
        <item h="1" m="1" x="4968"/>
        <item h="1" m="1" x="5302"/>
        <item h="1" m="1" x="4777"/>
        <item h="1" m="1" x="4779"/>
        <item h="1" m="1" x="5189"/>
        <item h="1" m="1" x="5303"/>
        <item h="1" m="1" x="5304"/>
        <item h="1" m="1" x="4802"/>
        <item h="1" m="1" x="3809"/>
        <item h="1" m="1" x="4992"/>
        <item h="1" m="1" x="4993"/>
        <item h="1" m="1" x="4540"/>
        <item h="1" m="1" x="5008"/>
        <item h="1" m="1" x="5310"/>
        <item h="1" x="411"/>
        <item h="1" m="1" x="5311"/>
        <item h="1" m="1" x="5315"/>
        <item h="1" m="1" x="5316"/>
        <item h="1" m="1" x="4694"/>
        <item h="1" m="1" x="4710"/>
        <item h="1" m="1" x="5317"/>
        <item h="1" m="1" x="3349"/>
        <item h="1" m="1" x="5061"/>
        <item h="1" m="1" x="5062"/>
        <item h="1" m="1" x="3356"/>
        <item h="1" m="1" x="4091"/>
        <item h="1" m="1" x="5339"/>
        <item h="1" m="1" x="5341"/>
        <item h="1" m="1" x="763"/>
        <item h="1" m="1" x="5342"/>
        <item h="1" m="1" x="5343"/>
        <item h="1" x="154"/>
        <item h="1" m="1" x="5344"/>
        <item h="1" m="1" x="5345"/>
        <item h="1" m="1" x="5346"/>
        <item h="1" m="1" x="4864"/>
        <item h="1" m="1" x="5347"/>
        <item h="1" m="1" x="5348"/>
        <item h="1" m="1" x="1778"/>
        <item h="1" m="1" x="876"/>
        <item h="1" m="1" x="5349"/>
        <item h="1" m="1" x="5350"/>
        <item h="1" m="1" x="5238"/>
        <item h="1" m="1" x="4626"/>
        <item h="1" m="1" x="814"/>
        <item h="1" m="1" x="5351"/>
        <item h="1" m="1" x="4859"/>
        <item h="1" m="1" x="5352"/>
        <item h="1" m="1" x="5355"/>
        <item h="1" m="1" x="5356"/>
        <item h="1" m="1" x="5357"/>
        <item h="1" m="1" x="5358"/>
        <item h="1" m="1" x="5359"/>
        <item h="1" m="1" x="5360"/>
        <item h="1" m="1" x="5361"/>
        <item h="1" m="1" x="4420"/>
        <item h="1" m="1" x="5362"/>
        <item h="1" m="1" x="4422"/>
        <item h="1" m="1" x="3166"/>
        <item h="1" m="1" x="3388"/>
        <item h="1" m="1" x="5367"/>
        <item h="1" m="1" x="5368"/>
        <item h="1" m="1" x="4430"/>
        <item h="1" m="1" x="4429"/>
        <item h="1" m="1" x="5095"/>
        <item h="1" m="1" x="5094"/>
        <item h="1" m="1" x="5370"/>
        <item h="1" m="1" x="5371"/>
        <item h="1" m="1" x="5099"/>
        <item h="1" m="1" x="5108"/>
        <item h="1" m="1" x="5109"/>
        <item h="1" m="1" x="5373"/>
        <item h="1" m="1" x="5114"/>
        <item h="1" m="1" x="5115"/>
        <item h="1" m="1" x="4901"/>
        <item h="1" m="1" x="5378"/>
        <item h="1" m="1" x="5379"/>
        <item h="1" m="1" x="5380"/>
        <item h="1" m="1" x="5381"/>
        <item h="1" m="1" x="5383"/>
        <item h="1" m="1" x="5384"/>
        <item h="1" m="1" x="5387"/>
        <item h="1" m="1" x="5389"/>
        <item h="1" m="1" x="5391"/>
        <item h="1" m="1" x="5392"/>
        <item h="1" m="1" x="5393"/>
        <item h="1" m="1" x="5394"/>
        <item h="1" m="1" x="5396"/>
        <item h="1" m="1" x="5397"/>
        <item h="1" m="1" x="5398"/>
        <item h="1" m="1" x="5399"/>
        <item h="1" m="1" x="5403"/>
        <item h="1" m="1" x="5405"/>
        <item h="1" m="1" x="5147"/>
        <item h="1" m="1" x="5142"/>
        <item h="1" m="1" x="5143"/>
        <item h="1" m="1" x="5146"/>
        <item h="1" m="1" x="5412"/>
        <item h="1" m="1" x="5413"/>
        <item h="1" m="1" x="5414"/>
        <item h="1" m="1" x="5415"/>
        <item h="1" m="1" x="5416"/>
        <item h="1" m="1" x="5417"/>
        <item h="1" m="1" x="5418"/>
        <item h="1" m="1" x="1173"/>
        <item h="1" m="1" x="5421"/>
        <item h="1" m="1" x="4686"/>
        <item h="1" m="1" x="4928"/>
        <item h="1" m="1" x="4698"/>
        <item h="1" m="1" x="4699"/>
        <item h="1" m="1" x="5171"/>
        <item h="1" m="1" x="4934"/>
        <item h="1" m="1" x="4935"/>
        <item h="1" m="1" x="4930"/>
        <item h="1" x="585"/>
        <item h="1" m="1" x="5172"/>
        <item h="1" m="1" x="4207"/>
        <item h="1" m="1" x="3827"/>
        <item h="1" x="346"/>
        <item h="1" m="1" x="5174"/>
        <item h="1" m="1" x="4191"/>
        <item h="1" m="1" x="5175"/>
        <item h="1" m="1" x="5176"/>
        <item h="1" m="1" x="5177"/>
        <item h="1" m="1" x="3921"/>
        <item h="1" m="1" x="5179"/>
        <item h="1" m="1" x="5181"/>
        <item h="1" m="1" x="5185"/>
        <item h="1" m="1" x="4952"/>
        <item h="1" m="1" x="4953"/>
        <item h="1" m="1" x="2944"/>
        <item h="1" m="1" x="4955"/>
        <item h="1" m="1" x="5187"/>
        <item h="1" m="1" x="5188"/>
        <item h="1" m="1" x="4962"/>
        <item h="1" m="1" x="4044"/>
        <item h="1" m="1" x="3211"/>
        <item h="1" m="1" x="4970"/>
        <item h="1" m="1" x="5190"/>
        <item h="1" m="1" x="4778"/>
        <item h="1" m="1" x="4774"/>
        <item h="1" m="1" x="5191"/>
        <item h="1" m="1" x="4793"/>
        <item h="1" m="1" x="4792"/>
        <item h="1" m="1" x="5193"/>
        <item h="1" m="1" x="4288"/>
        <item h="1" m="1" x="4803"/>
        <item h="1" m="1" x="5194"/>
        <item h="1" m="1" x="5195"/>
        <item h="1" m="1" x="5196"/>
        <item h="1" m="1" x="5198"/>
        <item h="1" m="1" x="5023"/>
        <item h="1" m="1" x="4299"/>
        <item h="1" m="1" x="5199"/>
        <item h="1" m="1" x="5200"/>
        <item h="1" m="1" x="5201"/>
        <item h="1" m="1" x="5202"/>
        <item h="1" m="1" x="5203"/>
        <item h="1" m="1" x="5205"/>
        <item h="1" m="1" x="5206"/>
        <item h="1" m="1" x="4819"/>
        <item h="1" m="1" x="5208"/>
        <item h="1" m="1" x="5209"/>
        <item h="1" m="1" x="3346"/>
        <item h="1" m="1" x="4311"/>
        <item h="1" m="1" x="5210"/>
        <item h="1" m="1" x="5211"/>
        <item h="1" m="1" x="5212"/>
        <item h="1" m="1" x="3060"/>
        <item h="1" m="1" x="4325"/>
        <item h="1" m="1" x="5213"/>
        <item h="1" m="1" x="3359"/>
        <item h="1" m="1" x="5053"/>
        <item h="1" m="1" x="5054"/>
        <item h="1" m="1" x="5065"/>
        <item h="1" m="1" x="5066"/>
        <item h="1" m="1" x="5064"/>
        <item h="1" m="1" x="5216"/>
        <item h="1" m="1" x="5217"/>
        <item h="1" m="1" x="5218"/>
        <item h="1" m="1" x="5219"/>
        <item h="1" m="1" x="2307"/>
        <item h="1" m="1" x="5220"/>
        <item h="1" m="1" x="5221"/>
        <item h="1" x="453"/>
        <item h="1" m="1" x="5222"/>
        <item h="1" m="1" x="5223"/>
        <item h="1" m="1" x="5224"/>
        <item h="1" m="1" x="5225"/>
        <item h="1" m="1" x="5227"/>
        <item h="1" m="1" x="2892"/>
        <item h="1" m="1" x="5229"/>
        <item h="1" m="1" x="5230"/>
        <item h="1" m="1" x="5231"/>
        <item h="1" m="1" x="5232"/>
        <item h="1" m="1" x="4865"/>
        <item h="1" m="1" x="5233"/>
        <item h="1" m="1" x="5234"/>
        <item h="1" m="1" x="5235"/>
        <item h="1" m="1" x="5236"/>
        <item h="1" m="1" x="5082"/>
        <item h="1" m="1" x="5237"/>
        <item h="1" m="1" x="5240"/>
        <item h="1" m="1" x="1654"/>
        <item h="1" m="1" x="5241"/>
        <item h="1" m="1" x="5242"/>
        <item h="1" m="1" x="5243"/>
        <item h="1" m="1" x="5244"/>
        <item h="1" m="1" x="5245"/>
        <item h="1" m="1" x="5086"/>
        <item h="1" m="1" x="4409"/>
        <item h="1" m="1" x="5087"/>
        <item h="1" m="1" x="4428"/>
        <item h="1" m="1" x="5092"/>
        <item h="1" m="1" x="5250"/>
        <item h="1" m="1" x="5090"/>
        <item h="1" m="1" x="5091"/>
        <item h="1" m="1" x="5251"/>
        <item h="1" m="1" x="5252"/>
        <item h="1" m="1" x="5253"/>
        <item h="1" m="1" x="5254"/>
        <item h="1" m="1" x="5255"/>
        <item h="1" m="1" x="5256"/>
        <item h="1" m="1" x="5100"/>
        <item h="1" m="1" x="5258"/>
        <item h="1" m="1" x="4860"/>
        <item h="1" m="1" x="5260"/>
        <item h="1" m="1" x="5261"/>
        <item h="1" m="1" x="5262"/>
        <item h="1" m="1" x="5120"/>
        <item h="1" m="1" x="5263"/>
        <item h="1" m="1" x="5116"/>
        <item h="1" m="1" x="5264"/>
        <item h="1" m="1" x="5127"/>
        <item h="1" m="1" x="5121"/>
        <item h="1" m="1" x="5129"/>
        <item h="1" m="1" x="5124"/>
        <item h="1" m="1" x="4897"/>
        <item h="1" m="1" x="5131"/>
        <item h="1" m="1" x="5138"/>
        <item h="1" m="1" x="5139"/>
        <item h="1" m="1" x="5130"/>
        <item h="1" m="1" x="1289"/>
        <item h="1" m="1" x="5134"/>
        <item h="1" m="1" x="5135"/>
        <item h="1" m="1" x="4913"/>
        <item h="1" x="42"/>
        <item h="1" m="1" x="5265"/>
        <item h="1" m="1" x="5266"/>
        <item h="1" m="1" x="5267"/>
        <item h="1" m="1" x="5162"/>
        <item h="1" m="1" x="5159"/>
        <item h="1" m="1" x="5160"/>
        <item h="1" m="1" x="5161"/>
        <item h="1" m="1" x="5154"/>
        <item h="1" m="1" x="5155"/>
        <item h="1" m="1" x="5156"/>
        <item h="1" m="1" x="5157"/>
        <item h="1" x="64"/>
        <item h="1" m="1" x="5166"/>
        <item h="1" m="1" x="5163"/>
        <item h="1" m="1" x="5164"/>
        <item h="1" m="1" x="5165"/>
        <item h="1" m="1" x="5269"/>
        <item h="1" m="1" x="1175"/>
        <item h="1" m="1" x="3307"/>
        <item h="1" m="1" x="3308"/>
        <item h="1" m="1" x="3309"/>
        <item h="1" m="1" x="3329"/>
        <item h="1" m="1" x="4185"/>
        <item h="1" m="1" x="3328"/>
        <item h="1" m="1" x="4938"/>
        <item h="1" m="1" x="4939"/>
        <item h="1" m="1" x="4197"/>
        <item h="1" m="1" x="4734"/>
        <item h="1" m="1" x="4941"/>
        <item h="1" m="1" x="4942"/>
        <item h="1" m="1" x="3826"/>
        <item h="1" x="17"/>
        <item h="1" m="1" x="4945"/>
        <item h="1" m="1" x="4201"/>
        <item h="1" x="14"/>
        <item h="1" m="1" x="3281"/>
        <item h="1" x="15"/>
        <item h="1" x="16"/>
        <item h="1" m="1" x="4242"/>
        <item h="1" m="1" x="4954"/>
        <item h="1" m="1" x="4762"/>
        <item h="1" m="1" x="4959"/>
        <item h="1" m="1" x="4960"/>
        <item h="1" m="1" x="4961"/>
        <item h="1" m="1" x="3372"/>
        <item h="1" m="1" x="3373"/>
        <item h="1" m="1" x="3374"/>
        <item h="1" m="1" x="2208"/>
        <item h="1" m="1" x="4965"/>
        <item h="1" m="1" x="4966"/>
        <item h="1" m="1" x="4541"/>
        <item h="1" m="1" x="5022"/>
        <item h="1" m="1" x="5033"/>
        <item h="1" m="1" x="5037"/>
        <item h="1" m="1" x="5039"/>
        <item h="1" m="1" x="5040"/>
        <item h="1" m="1" x="5041"/>
        <item h="1" m="1" x="4334"/>
        <item h="1" m="1" x="1301"/>
        <item h="1" m="1" x="4333"/>
        <item h="1" m="1" x="5047"/>
        <item h="1" m="1" x="3165"/>
        <item h="1" m="1" x="5049"/>
        <item h="1" m="1" x="3150"/>
        <item h="1" m="1" x="5050"/>
        <item h="1" m="1" x="5051"/>
        <item h="1" m="1" x="5052"/>
        <item h="1" m="1" x="5067"/>
        <item h="1" m="1" x="5069"/>
        <item h="1" m="1" x="3146"/>
        <item h="1" m="1" x="1951"/>
        <item h="1" m="1" x="5071"/>
        <item h="1" m="1" x="3107"/>
        <item h="1" m="1" x="5072"/>
        <item h="1" m="1" x="5075"/>
        <item h="1" m="1" x="5076"/>
        <item h="1" m="1" x="5077"/>
        <item h="1" m="1" x="5078"/>
        <item h="1" m="1" x="5081"/>
        <item h="1" x="464"/>
        <item h="1" m="1" x="5084"/>
        <item h="1" m="1" x="5085"/>
        <item h="1" m="1" x="3387"/>
        <item h="1" m="1" x="5089"/>
        <item h="1" m="1" x="5093"/>
        <item h="1" m="1" x="5096"/>
        <item h="1" m="1" x="5097"/>
        <item h="1" m="1" x="5098"/>
        <item h="1" m="1" x="5101"/>
        <item h="1" m="1" x="2516"/>
        <item h="1" m="1" x="1991"/>
        <item h="1" m="1" x="5103"/>
        <item h="1" m="1" x="5104"/>
        <item h="1" m="1" x="5105"/>
        <item h="1" m="1" x="5106"/>
        <item h="1" m="1" x="5107"/>
        <item h="1" m="1" x="5110"/>
        <item h="1" m="1" x="1282"/>
        <item h="1" m="1" x="5111"/>
        <item h="1" m="1" x="5112"/>
        <item h="1" m="1" x="5113"/>
        <item h="1" m="1" x="4650"/>
        <item h="1" m="1" x="5122"/>
        <item h="1" m="1" x="5123"/>
        <item h="1" m="1" x="5125"/>
        <item h="1" m="1" x="5126"/>
        <item h="1" m="1" x="5128"/>
        <item h="1" m="1" x="5132"/>
        <item h="1" m="1" x="5133"/>
        <item h="1" m="1" x="5137"/>
        <item h="1" m="1" x="5140"/>
        <item h="1" m="1" x="4488"/>
        <item h="1" m="1" x="5141"/>
        <item h="1" m="1" x="5144"/>
        <item h="1" m="1" x="5145"/>
        <item h="1" m="1" x="5148"/>
        <item h="1" m="1" x="5149"/>
        <item h="1" m="1" x="5150"/>
        <item h="1" m="1" x="5151"/>
        <item h="1" m="1" x="5152"/>
        <item h="1" m="1" x="5153"/>
        <item h="1" m="1" x="5158"/>
        <item h="1" m="1" x="4681"/>
        <item h="1" m="1" x="4682"/>
        <item h="1" m="1" x="4689"/>
        <item h="1" m="1" x="4704"/>
        <item h="1" m="1" x="4706"/>
        <item h="1" m="1" x="4175"/>
        <item h="1" m="1" x="4524"/>
        <item h="1" m="1" x="3311"/>
        <item h="1" m="1" x="3310"/>
        <item h="1" m="1" x="3306"/>
        <item h="1" m="1" x="3305"/>
        <item h="1" m="1" x="3312"/>
        <item h="1" m="1" x="4712"/>
        <item h="1" m="1" x="4713"/>
        <item h="1" m="1" x="3333"/>
        <item h="1" m="1" x="4714"/>
        <item h="1" m="1" x="4715"/>
        <item h="1" m="1" x="4192"/>
        <item h="1" m="1" x="4718"/>
        <item h="1" m="1" x="4719"/>
        <item h="1" m="1" x="4720"/>
        <item h="1" m="1" x="2879"/>
        <item h="1" m="1" x="3630"/>
        <item h="1" m="1" x="4723"/>
        <item h="1" m="1" x="4724"/>
        <item h="1" m="1" x="4735"/>
        <item h="1" m="1" x="4208"/>
        <item h="1" m="1" x="4736"/>
        <item h="1" m="1" x="3563"/>
        <item h="1" m="1" x="4737"/>
        <item h="1" m="1" x="4738"/>
        <item h="1" m="1" x="4739"/>
        <item h="1" m="1" x="2251"/>
        <item h="1" m="1" x="4740"/>
        <item h="1" m="1" x="4199"/>
        <item h="1" m="1" x="4198"/>
        <item h="1" m="1" x="4749"/>
        <item h="1" m="1" x="4750"/>
        <item h="1" x="27"/>
        <item h="1" x="26"/>
        <item h="1" m="1" x="3282"/>
        <item h="1" m="1" x="3283"/>
        <item h="1" m="1" x="4761"/>
        <item h="1" m="1" x="4233"/>
        <item h="1" m="1" x="4232"/>
        <item h="1" m="1" x="4225"/>
        <item h="1" m="1" x="3300"/>
        <item h="1" m="1" x="4239"/>
        <item h="1" m="1" x="4764"/>
        <item h="1" m="1" x="4766"/>
        <item h="1" m="1" x="4246"/>
        <item h="1" m="1" x="4245"/>
        <item h="1" x="50"/>
        <item h="1" m="1" x="4772"/>
        <item h="1" m="1" x="4254"/>
        <item h="1" m="1" x="4252"/>
        <item h="1" m="1" x="4253"/>
        <item h="1" m="1" x="4773"/>
        <item h="1" m="1" x="4257"/>
        <item h="1" m="1" x="4250"/>
        <item h="1" m="1" x="4780"/>
        <item h="1" m="1" x="4781"/>
        <item h="1" m="1" x="4782"/>
        <item h="1" m="1" x="4260"/>
        <item h="1" m="1" x="4783"/>
        <item h="1" m="1" x="4785"/>
        <item h="1" m="1" x="4786"/>
        <item h="1" m="1" x="4787"/>
        <item h="1" m="1" x="4533"/>
        <item h="1" m="1" x="4797"/>
        <item h="1" m="1" x="4275"/>
        <item h="1" m="1" x="4798"/>
        <item h="1" m="1" x="4799"/>
        <item h="1" m="1" x="4278"/>
        <item h="1" m="1" x="4280"/>
        <item h="1" m="1" x="878"/>
        <item h="1" m="1" x="4807"/>
        <item h="1" m="1" x="4808"/>
        <item h="1" m="1" x="4281"/>
        <item h="1" m="1" x="4296"/>
        <item h="1" m="1" x="4298"/>
        <item h="1" m="1" x="4810"/>
        <item h="1" m="1" x="4543"/>
        <item h="1" m="1" x="4811"/>
        <item h="1" m="1" x="4812"/>
        <item h="1" m="1" x="4813"/>
        <item h="1" m="1" x="4545"/>
        <item h="1" m="1" x="4306"/>
        <item h="1" m="1" x="3654"/>
        <item h="1" m="1" x="4314"/>
        <item h="1" m="1" x="4822"/>
        <item h="1" m="1" x="932"/>
        <item h="1" m="1" x="929"/>
        <item h="1" m="1" x="4320"/>
        <item h="1" m="1" x="4321"/>
        <item h="1" m="1" x="4824"/>
        <item h="1" m="1" x="4825"/>
        <item h="1" m="1" x="4827"/>
        <item h="1" m="1" x="4323"/>
        <item h="1" m="1" x="4829"/>
        <item h="1" m="1" x="4830"/>
        <item h="1" m="1" x="4831"/>
        <item h="1" m="1" x="3357"/>
        <item h="1" m="1" x="4350"/>
        <item h="1" m="1" x="4353"/>
        <item h="1" m="1" x="4834"/>
        <item h="1" m="1" x="4835"/>
        <item h="1" m="1" x="2829"/>
        <item h="1" m="1" x="4836"/>
        <item h="1" m="1" x="3058"/>
        <item h="1" m="1" x="4837"/>
        <item h="1" m="1" x="4141"/>
        <item h="1" m="1" x="4413"/>
        <item h="1" m="1" x="4839"/>
        <item h="1" m="1" x="4840"/>
        <item h="1" m="1" x="4841"/>
        <item h="1" m="1" x="4842"/>
        <item h="1" m="1" x="4843"/>
        <item h="1" m="1" x="4381"/>
        <item h="1" m="1" x="4844"/>
        <item h="1" m="1" x="4845"/>
        <item h="1" m="1" x="4846"/>
        <item h="1" m="1" x="4847"/>
        <item h="1" m="1" x="4853"/>
        <item h="1" m="1" x="1655"/>
        <item h="1" m="1" x="4397"/>
        <item h="1" m="1" x="4408"/>
        <item h="1" m="1" x="4861"/>
        <item h="1" m="1" x="4862"/>
        <item h="1" m="1" x="4863"/>
        <item h="1" m="1" x="4867"/>
        <item h="1" m="1" x="4548"/>
        <item h="1" m="1" x="4868"/>
        <item h="1" m="1" x="4423"/>
        <item h="1" m="1" x="4550"/>
        <item h="1" m="1" x="4435"/>
        <item h="1" m="1" x="4436"/>
        <item h="1" m="1" x="4434"/>
        <item h="1" m="1" x="4432"/>
        <item h="1" m="1" x="4433"/>
        <item h="1" m="1" x="4438"/>
        <item h="1" m="1" x="4872"/>
        <item h="1" m="1" x="2810"/>
        <item h="1" m="1" x="4874"/>
        <item h="1" m="1" x="4640"/>
        <item h="1" m="1" x="4875"/>
        <item h="1" m="1" x="4876"/>
        <item h="1" m="1" x="4877"/>
        <item h="1" m="1" x="4878"/>
        <item h="1" m="1" x="4879"/>
        <item h="1" m="1" x="4880"/>
        <item h="1" m="1" x="4881"/>
        <item h="1" m="1" x="4882"/>
        <item h="1" m="1" x="3552"/>
        <item h="1" m="1" x="4883"/>
        <item h="1" m="1" x="4884"/>
        <item h="1" m="1" x="4885"/>
        <item h="1" m="1" x="4886"/>
        <item h="1" m="1" x="4887"/>
        <item h="1" m="1" x="4552"/>
        <item h="1" m="1" x="4641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443"/>
        <item h="1" m="1" x="1662"/>
        <item h="1" m="1" x="4444"/>
        <item h="1" m="1" x="4895"/>
        <item h="1" m="1" x="4896"/>
        <item h="1" m="1" x="4646"/>
        <item h="1" m="1" x="4898"/>
        <item h="1" m="1" x="4899"/>
        <item h="1" m="1" x="4656"/>
        <item h="1" m="1" x="4655"/>
        <item h="1" m="1" x="4902"/>
        <item h="1" m="1" x="4903"/>
        <item h="1" m="1" x="4904"/>
        <item h="1" m="1" x="4905"/>
        <item h="1" m="1" x="4651"/>
        <item h="1" m="1" x="4906"/>
        <item h="1" m="1" x="4907"/>
        <item h="1" m="1" x="4653"/>
        <item h="1" m="1" x="4659"/>
        <item h="1" m="1" x="4660"/>
        <item h="1" m="1" x="4912"/>
        <item h="1" m="1" x="4914"/>
        <item h="1" m="1" x="4665"/>
        <item h="1" m="1" x="4915"/>
        <item h="1" m="1" x="4668"/>
        <item h="1" m="1" x="2222"/>
        <item h="1" m="1" x="4676"/>
        <item h="1" m="1" x="4916"/>
        <item h="1" m="1" x="4917"/>
        <item h="1" m="1" x="4918"/>
        <item h="1" m="1" x="4674"/>
        <item h="1" m="1" x="4675"/>
        <item h="1" m="1" x="4673"/>
        <item h="1" m="1" x="4498"/>
        <item h="1" m="1" x="4919"/>
        <item h="1" m="1" x="4920"/>
        <item h="1" m="1" x="4921"/>
        <item h="1" m="1" x="4502"/>
        <item h="1" m="1" x="4504"/>
        <item h="1" m="1" x="4492"/>
        <item h="1" m="1" x="4677"/>
        <item h="1" m="1" x="4493"/>
        <item h="1" m="1" x="4679"/>
        <item h="1" m="1" x="3124"/>
        <item h="1" m="1" x="3591"/>
        <item h="1" m="1" x="1185"/>
        <item h="1" m="1" x="4508"/>
        <item h="1" m="1" x="4923"/>
        <item h="1" m="1" x="4925"/>
        <item h="1" m="1" x="1187"/>
        <item h="1" m="1" x="4690"/>
        <item h="1" m="1" x="4691"/>
        <item h="1" m="1" x="4695"/>
        <item h="1" m="1" x="2975"/>
        <item h="1" m="1" x="4697"/>
        <item h="1" m="1" x="4516"/>
        <item h="1" m="1" x="4702"/>
        <item h="1" m="1" x="4708"/>
        <item h="1" m="1" x="4521"/>
        <item h="1" m="1" x="4523"/>
        <item h="1" m="1" x="4575"/>
        <item h="1" m="1" x="4186"/>
        <item h="1" m="1" x="4576"/>
        <item h="1" x="190"/>
        <item h="1" m="1" x="4577"/>
        <item h="1" m="1" x="4578"/>
        <item h="1" m="1" x="4584"/>
        <item h="1" m="1" x="4585"/>
        <item h="1" m="1" x="4217"/>
        <item h="1" m="1" x="3280"/>
        <item h="1" m="1" x="4223"/>
        <item h="1" m="1" x="4231"/>
        <item h="1" m="1" x="4528"/>
        <item h="1" m="1" x="4529"/>
        <item h="1" m="1" x="4241"/>
        <item h="1" x="122"/>
        <item h="1" m="1" x="4255"/>
        <item h="1" m="1" x="4587"/>
        <item h="1" m="1" x="2415"/>
        <item h="1" m="1" x="4588"/>
        <item h="1" m="1" x="4589"/>
        <item h="1" m="1" x="4274"/>
        <item h="1" m="1" x="4590"/>
        <item h="1" m="1" x="2281"/>
        <item h="1" m="1" x="4019"/>
        <item h="1" m="1" x="4591"/>
        <item h="1" m="1" x="4592"/>
        <item h="1" m="1" x="4593"/>
        <item h="1" m="1" x="4542"/>
        <item h="1" m="1" x="4304"/>
        <item h="1" m="1" x="4305"/>
        <item h="1" m="1" x="1507"/>
        <item h="1" m="1" x="4313"/>
        <item h="1" m="1" x="4594"/>
        <item h="1" m="1" x="4595"/>
        <item h="1" m="1" x="4322"/>
        <item h="1" m="1" x="4318"/>
        <item h="1" m="1" x="3360"/>
        <item h="1" m="1" x="3819"/>
        <item h="1" m="1" x="4351"/>
        <item h="1" m="1" x="4352"/>
        <item h="1" m="1" x="4053"/>
        <item h="1" m="1" x="4347"/>
        <item h="1" m="1" x="4348"/>
        <item h="1" m="1" x="4349"/>
        <item h="1" m="1" x="4596"/>
        <item h="1" m="1" x="4120"/>
        <item h="1" m="1" x="4597"/>
        <item h="1" m="1" x="4103"/>
        <item h="1" m="1" x="4598"/>
        <item h="1" m="1" x="4599"/>
        <item h="1" m="1" x="4600"/>
        <item h="1" m="1" x="4414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4610"/>
        <item h="1" m="1" x="1949"/>
        <item h="1" m="1" x="438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342"/>
        <item h="1" m="1" x="4343"/>
        <item h="1" m="1" x="4344"/>
        <item h="1" m="1" x="4620"/>
        <item h="1" m="1" x="4362"/>
        <item h="1" m="1" x="4623"/>
        <item h="1" m="1" x="4415"/>
        <item h="1" m="1" x="4624"/>
        <item h="1" m="1" x="4625"/>
        <item h="1" m="1" x="4627"/>
        <item h="1" m="1" x="4628"/>
        <item h="1" m="1" x="1503"/>
        <item h="1" m="1" x="4630"/>
        <item h="1" m="1" x="3200"/>
        <item h="1" m="1" x="4631"/>
        <item h="1" m="1" x="4632"/>
        <item h="1" m="1" x="4549"/>
        <item h="1" m="1" x="4412"/>
        <item h="1" m="1" x="4633"/>
        <item h="1" m="1" x="4634"/>
        <item h="1" m="1" x="4635"/>
        <item h="1" m="1" x="4636"/>
        <item h="1" x="682"/>
        <item h="1" m="1" x="4425"/>
        <item h="1" m="1" x="4637"/>
        <item h="1" m="1" x="4638"/>
        <item h="1" m="1" x="4639"/>
        <item h="1" m="1" x="4642"/>
        <item h="1" m="1" x="4643"/>
        <item h="1" m="1" x="4644"/>
        <item h="1" m="1" x="4445"/>
        <item h="1" m="1" x="4647"/>
        <item h="1" m="1" x="4648"/>
        <item h="1" m="1" x="4649"/>
        <item h="1" m="1" x="4652"/>
        <item h="1" m="1" x="4472"/>
        <item h="1" m="1" x="4657"/>
        <item h="1" m="1" x="4658"/>
        <item h="1" m="1" x="4661"/>
        <item h="1" m="1" x="4662"/>
        <item h="1" m="1" x="4663"/>
        <item h="1" m="1" x="4664"/>
        <item h="1" m="1" x="4500"/>
        <item h="1" m="1" x="4670"/>
        <item h="1" m="1" x="4671"/>
        <item h="1" m="1" x="4672"/>
        <item h="1" m="1" x="4678"/>
        <item h="1" m="1" x="4685"/>
        <item h="1" m="1" x="767"/>
        <item h="1" m="1" x="4700"/>
        <item h="1" m="1" x="4701"/>
        <item h="1" m="1" x="4176"/>
        <item h="1" m="1" x="4520"/>
        <item h="1" m="1" x="4522"/>
        <item h="1" m="1" x="3304"/>
        <item h="1" m="1" x="3823"/>
        <item h="1" m="1" x="4188"/>
        <item h="1" x="347"/>
        <item h="1" m="1" x="4525"/>
        <item h="1" m="1" x="4193"/>
        <item h="1" m="1" x="2092"/>
        <item h="1" m="1" x="4202"/>
        <item h="1" m="1" x="4218"/>
        <item h="1" m="1" x="2254"/>
        <item h="1" m="1" x="4238"/>
        <item h="1" m="1" x="4530"/>
        <item h="1" m="1" x="2733"/>
        <item h="1" m="1" x="4271"/>
        <item h="1" m="1" x="4261"/>
        <item h="1" m="1" x="4531"/>
        <item h="1" m="1" x="4532"/>
        <item h="1" m="1" x="4268"/>
        <item h="1" m="1" x="4266"/>
        <item h="1" m="1" x="4267"/>
        <item h="1" m="1" x="4017"/>
        <item h="1" m="1" x="2633"/>
        <item h="1" m="1" x="4276"/>
        <item h="1" m="1" x="4534"/>
        <item h="1" m="1" x="4289"/>
        <item h="1" m="1" x="4279"/>
        <item h="1" m="1" x="4300"/>
        <item h="1" m="1" x="4535"/>
        <item h="1" m="1" x="4536"/>
        <item h="1" m="1" x="4301"/>
        <item h="1" m="1" x="4315"/>
        <item h="1" m="1" x="4316"/>
        <item h="1" m="1" x="4329"/>
        <item h="1" m="1" x="4330"/>
        <item h="1" x="37"/>
        <item h="1" m="1" x="4346"/>
        <item h="1" m="1" x="4336"/>
        <item h="1" m="1" x="4354"/>
        <item h="1" m="1" x="4355"/>
        <item h="1" m="1" x="4356"/>
        <item h="1" m="1" x="4546"/>
        <item h="1" m="1" x="4547"/>
        <item h="1" m="1" x="4360"/>
        <item h="1" m="1" x="4373"/>
        <item h="1" m="1" x="4374"/>
        <item h="1" m="1" x="4375"/>
        <item h="1" m="1" x="4416"/>
        <item h="1" m="1" x="4384"/>
        <item h="1" m="1" x="4383"/>
        <item h="1" m="1" x="2232"/>
        <item h="1" m="1" x="4389"/>
        <item h="1" m="1" x="4382"/>
        <item h="1" m="1" x="2787"/>
        <item h="1" m="1" x="4396"/>
        <item h="1" m="1" x="4404"/>
        <item h="1" m="1" x="4405"/>
        <item h="1" m="1" x="4406"/>
        <item h="1" m="1" x="4437"/>
        <item h="1" m="1" x="4551"/>
        <item h="1" m="1" x="4554"/>
        <item h="1" m="1" x="1913"/>
        <item h="1" m="1" x="4555"/>
        <item h="1" m="1" x="4446"/>
        <item h="1" m="1" x="4556"/>
        <item h="1" m="1" x="4558"/>
        <item h="1" m="1" x="3587"/>
        <item h="1" m="1" x="4463"/>
        <item h="1" m="1" x="4454"/>
        <item h="1" m="1" x="4453"/>
        <item h="1" m="1" x="4455"/>
        <item h="1" m="1" x="4462"/>
        <item h="1" m="1" x="4464"/>
        <item h="1" m="1" x="4467"/>
        <item h="1" m="1" x="4559"/>
        <item h="1" m="1" x="4465"/>
        <item h="1" m="1" x="4466"/>
        <item h="1" m="1" x="4461"/>
        <item h="1" m="1" x="4460"/>
        <item h="1" m="1" x="4471"/>
        <item h="1" m="1" x="4469"/>
        <item h="1" m="1" x="4560"/>
        <item h="1" m="1" x="4561"/>
        <item h="1" m="1" x="4473"/>
        <item h="1" m="1" x="4481"/>
        <item h="1" m="1" x="4477"/>
        <item h="1" m="1" x="4478"/>
        <item h="1" m="1" x="4480"/>
        <item h="1" m="1" x="4479"/>
        <item h="1" m="1" x="4482"/>
        <item h="1" m="1" x="4483"/>
        <item h="1" m="1" x="4484"/>
        <item h="1" m="1" x="4562"/>
        <item h="1" m="1" x="4563"/>
        <item h="1" m="1" x="4491"/>
        <item h="1" m="1" x="4499"/>
        <item h="1" m="1" x="4497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495"/>
        <item h="1" m="1" x="4510"/>
        <item h="1" m="1" x="4509"/>
        <item h="1" m="1" x="2734"/>
        <item h="1" m="1" x="2735"/>
        <item h="1" m="1" x="3807"/>
        <item h="1" m="1" x="3263"/>
        <item h="1" m="1" x="4180"/>
        <item h="1" m="1" x="4181"/>
        <item h="1" m="1" x="4182"/>
        <item h="1" m="1" x="4183"/>
        <item h="1" m="1" x="3303"/>
        <item h="1" m="1" x="4194"/>
        <item h="1" m="1" x="2385"/>
        <item h="1" m="1" x="2386"/>
        <item h="1" m="1" x="4203"/>
        <item h="1" m="1" x="4204"/>
        <item h="1" m="1" x="4205"/>
        <item h="1" m="1" x="4209"/>
        <item h="1" m="1" x="2543"/>
        <item h="1" m="1" x="2249"/>
        <item h="1" m="1" x="4210"/>
        <item h="1" m="1" x="4213"/>
        <item h="1" m="1" x="3821"/>
        <item h="1" m="1" x="4219"/>
        <item h="1" m="1" x="4221"/>
        <item h="1" m="1" x="4222"/>
        <item h="1" m="1" x="4224"/>
        <item h="1" m="1" x="4234"/>
        <item h="1" m="1" x="4235"/>
        <item h="1" m="1" x="4243"/>
        <item h="1" m="1" x="4244"/>
        <item h="1" m="1" x="4247"/>
        <item h="1" m="1" x="4248"/>
        <item h="1" m="1" x="4262"/>
        <item h="1" m="1" x="4263"/>
        <item h="1" m="1" x="4264"/>
        <item h="1" m="1" x="4265"/>
        <item h="1" m="1" x="4269"/>
        <item h="1" m="1" x="4270"/>
        <item h="1" m="1" x="4290"/>
        <item h="1" m="1" x="4291"/>
        <item h="1" m="1" x="4292"/>
        <item h="1" m="1" x="4293"/>
        <item h="1" m="1" x="2280"/>
        <item h="1" m="1" x="4302"/>
        <item h="1" m="1" x="2463"/>
        <item h="1" m="1" x="4317"/>
        <item h="1" m="1" x="4326"/>
        <item h="1" m="1" x="1948"/>
        <item h="1" m="1" x="4327"/>
        <item h="1" m="1" x="4328"/>
        <item h="1" m="1" x="4332"/>
        <item h="1" m="1" x="3350"/>
        <item h="1" m="1" x="4337"/>
        <item h="1" m="1" x="4357"/>
        <item h="1" m="1" x="4358"/>
        <item h="1" m="1" x="4361"/>
        <item h="1" m="1" x="4366"/>
        <item h="1" m="1" x="4369"/>
        <item h="1" m="1" x="4370"/>
        <item h="1" m="1" x="4371"/>
        <item h="1" m="1" x="4372"/>
        <item h="1" m="1" x="4376"/>
        <item h="1" m="1" x="4377"/>
        <item h="1" m="1" x="4378"/>
        <item h="1" m="1" x="4385"/>
        <item h="1" m="1" x="4386"/>
        <item h="1" m="1" x="4387"/>
        <item h="1" m="1" x="4388"/>
        <item h="1" m="1" x="4390"/>
        <item h="1" m="1" x="4391"/>
        <item h="1" m="1" x="4394"/>
        <item h="1" m="1" x="4395"/>
        <item h="1" m="1" x="4398"/>
        <item h="1" m="1" x="2642"/>
        <item h="1" m="1" x="4401"/>
        <item h="1" m="1" x="4402"/>
        <item h="1" m="1" x="4403"/>
        <item h="1" m="1" x="4411"/>
        <item h="1" m="1" x="4417"/>
        <item h="1" m="1" x="4418"/>
        <item h="1" m="1" x="4421"/>
        <item h="1" m="1" x="4439"/>
        <item h="1" m="1" x="4440"/>
        <item h="1" m="1" x="4441"/>
        <item h="1" m="1" x="764"/>
        <item h="1" m="1" x="4449"/>
        <item h="1" m="1" x="4450"/>
        <item h="1" m="1" x="4451"/>
        <item h="1" m="1" x="4452"/>
        <item h="1" m="1" x="4457"/>
        <item h="1" m="1" x="4458"/>
        <item h="1" m="1" x="4459"/>
        <item h="1" m="1" x="4468"/>
        <item h="1" m="1" x="3637"/>
        <item h="1" m="1" x="3636"/>
        <item h="1" m="1" x="4474"/>
        <item h="1" m="1" x="4475"/>
        <item h="1" m="1" x="4476"/>
        <item h="1" m="1" x="4485"/>
        <item h="1" m="1" x="4486"/>
        <item h="1" m="1" x="4487"/>
        <item h="1" m="1" x="4489"/>
        <item h="1" m="1" x="4490"/>
        <item h="1" m="1" x="2584"/>
        <item h="1" m="1" x="4501"/>
        <item h="1" m="1" x="4503"/>
        <item h="1" m="1" x="4511"/>
        <item h="1" m="1" x="4513"/>
        <item h="1" m="1" x="4514"/>
        <item h="1" m="1" x="4515"/>
        <item h="1" m="1" x="3828"/>
        <item h="1" m="1" x="3157"/>
        <item h="1" m="1" x="3829"/>
        <item h="1" m="1" x="3159"/>
        <item h="1" m="1" x="2488"/>
        <item h="1" m="1" x="3158"/>
        <item h="1" m="1" x="3830"/>
        <item h="1" m="1" x="3831"/>
        <item h="1" m="1" x="3832"/>
        <item h="1" m="1" x="3156"/>
        <item h="1" m="1" x="3833"/>
        <item h="1" m="1" x="3834"/>
        <item h="1" m="1" x="3160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3"/>
        <item h="1" m="1" x="2474"/>
        <item h="1" m="1" x="3844"/>
        <item h="1" m="1" x="3845"/>
        <item h="1" m="1" x="3847"/>
        <item h="1" m="1" x="3849"/>
        <item h="1" m="1" x="3850"/>
        <item h="1" m="1" x="3851"/>
        <item h="1" m="1" x="3852"/>
        <item h="1" m="1" x="3853"/>
        <item h="1" m="1" x="3854"/>
        <item h="1" m="1" x="3855"/>
        <item h="1" m="1" x="3856"/>
        <item h="1" m="1" x="3858"/>
        <item h="1" m="1" x="3859"/>
        <item h="1" m="1" x="3860"/>
        <item h="1" m="1" x="3861"/>
        <item h="1" m="1" x="3862"/>
        <item h="1" m="1" x="3863"/>
        <item h="1" m="1" x="3864"/>
        <item h="1" m="1" x="1281"/>
        <item h="1" m="1" x="3865"/>
        <item h="1" m="1" x="3867"/>
        <item h="1" m="1" x="3869"/>
        <item h="1" m="1" x="3872"/>
        <item h="1" m="1" x="3873"/>
        <item h="1" m="1" x="3874"/>
        <item h="1" m="1" x="3875"/>
        <item h="1" m="1" x="3876"/>
        <item h="1" m="1" x="2803"/>
        <item h="1" m="1" x="3585"/>
        <item h="1" m="1" x="3686"/>
        <item h="1" m="1" x="3687"/>
        <item h="1" m="1" x="3588"/>
        <item h="1" m="1" x="3590"/>
        <item h="1" m="1" x="3584"/>
        <item h="1" m="1" x="3877"/>
        <item h="1" m="1" x="3878"/>
        <item h="1" m="1" x="3125"/>
        <item h="1" m="1" x="3126"/>
        <item h="1" m="1" x="3690"/>
        <item h="1" m="1" x="3879"/>
        <item h="1" m="1" x="3881"/>
        <item h="1" m="1" x="3882"/>
        <item h="1" m="1" x="3883"/>
        <item h="1" m="1" x="3884"/>
        <item h="1" m="1" x="3885"/>
        <item h="1" m="1" x="1983"/>
        <item h="1" m="1" x="3886"/>
        <item h="1" m="1" x="3887"/>
        <item h="1" m="1" x="3888"/>
        <item h="1" m="1" x="3889"/>
        <item h="1" m="1" x="3890"/>
        <item h="1" m="1" x="3891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1177"/>
        <item h="1" x="282"/>
        <item h="1" m="1" x="1184"/>
        <item h="1" m="1" x="1178"/>
        <item h="1" m="1" x="2209"/>
        <item h="1" m="1" x="2178"/>
        <item h="1" m="1" x="2179"/>
        <item h="1" m="1" x="3902"/>
        <item h="1" m="1" x="3903"/>
        <item h="1" m="1" x="3904"/>
        <item h="1" m="1" x="2216"/>
        <item h="1" m="1" x="3906"/>
        <item h="1" m="1" x="3907"/>
        <item h="1" m="1" x="3908"/>
        <item h="1" m="1" x="3909"/>
        <item h="1" m="1" x="3910"/>
        <item h="1" m="1" x="3911"/>
        <item h="1" m="1" x="3912"/>
        <item h="1" m="1" x="1822"/>
        <item h="1" m="1" x="3913"/>
        <item h="1" m="1" x="3914"/>
        <item h="1" m="1" x="2198"/>
        <item h="1" m="1" x="3814"/>
        <item h="1" m="1" x="2373"/>
        <item h="1" x="43"/>
        <item h="1" x="33"/>
        <item h="1" x="44"/>
        <item h="1" x="40"/>
        <item h="1" x="47"/>
        <item h="1" m="1" x="3179"/>
        <item h="1" m="1" x="3915"/>
        <item h="1" m="1" x="3603"/>
        <item h="1" m="1" x="3916"/>
        <item h="1" m="1" x="1153"/>
        <item h="1" m="1" x="1226"/>
        <item h="1" m="1" x="1699"/>
        <item h="1" m="1" x="3917"/>
        <item h="1" m="1" x="2088"/>
        <item h="1" m="1" x="3918"/>
        <item h="1" m="1" x="1176"/>
        <item h="1" m="1" x="2183"/>
        <item h="1" x="46"/>
        <item h="1" x="31"/>
        <item h="1" m="1" x="2411"/>
        <item h="1" m="1" x="3722"/>
        <item h="1" m="1" x="1181"/>
        <item h="1" m="1" x="3923"/>
        <item h="1" m="1" x="3924"/>
        <item h="1" m="1" x="3925"/>
        <item h="1" m="1" x="3926"/>
        <item h="1" m="1" x="3927"/>
        <item h="1" m="1" x="3435"/>
        <item h="1" m="1" x="3930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40"/>
        <item h="1" m="1" x="3942"/>
        <item h="1" m="1" x="1218"/>
        <item h="1" m="1" x="3943"/>
        <item h="1" m="1" x="3944"/>
        <item h="1" m="1" x="1193"/>
        <item h="1" m="1" x="2375"/>
        <item h="1" m="1" x="3945"/>
        <item h="1" m="1" x="2939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3956"/>
        <item h="1" m="1" x="3957"/>
        <item h="1" m="1" x="3958"/>
        <item h="1" m="1" x="3959"/>
        <item h="1" m="1" x="3960"/>
        <item h="1" m="1" x="3961"/>
        <item h="1" m="1" x="3962"/>
        <item h="1" m="1" x="3963"/>
        <item h="1" m="1" x="3964"/>
        <item h="1" m="1" x="3965"/>
        <item h="1" m="1" x="3182"/>
        <item h="1" m="1" x="3143"/>
        <item h="1" x="38"/>
        <item h="1" m="1" x="3618"/>
        <item h="1" m="1" x="2389"/>
        <item h="1" m="1" x="2388"/>
        <item h="1" m="1" x="3966"/>
        <item h="1" m="1" x="3967"/>
        <item h="1" m="1" x="3968"/>
        <item h="1" m="1" x="2081"/>
        <item h="1" m="1" x="1395"/>
        <item h="1" m="1" x="3970"/>
        <item h="1" m="1" x="2100"/>
        <item h="1" m="1" x="3971"/>
        <item h="1" m="1" x="3972"/>
        <item h="1" m="1" x="3973"/>
        <item h="1" m="1" x="3974"/>
        <item h="1" m="1" x="3975"/>
        <item h="1" m="1" x="2456"/>
        <item h="1" m="1" x="3976"/>
        <item h="1" m="1" x="3977"/>
        <item h="1" m="1" x="3978"/>
        <item h="1" m="1" x="3979"/>
        <item h="1" m="1" x="3980"/>
        <item h="1" m="1" x="1739"/>
        <item h="1" m="1" x="1752"/>
        <item h="1" m="1" x="971"/>
        <item h="1" m="1" x="974"/>
        <item h="1" m="1" x="1389"/>
        <item h="1" m="1" x="3982"/>
        <item h="1" x="513"/>
        <item h="1" m="1" x="3984"/>
        <item h="1" m="1" x="3985"/>
        <item h="1" m="1" x="3986"/>
        <item h="1" m="1" x="3987"/>
        <item h="1" m="1" x="2246"/>
        <item h="1" m="1" x="931"/>
        <item h="1" m="1" x="930"/>
        <item h="1" m="1" x="3273"/>
        <item h="1" x="39"/>
        <item h="1" m="1" x="2107"/>
        <item h="1" m="1" x="2299"/>
        <item h="1" m="1" x="3988"/>
        <item h="1" m="1" x="2214"/>
        <item h="1" m="1" x="1171"/>
        <item h="1" m="1" x="3276"/>
        <item h="1" m="1" x="2981"/>
        <item h="1" m="1" x="1527"/>
        <item h="1" m="1" x="3286"/>
        <item h="1" m="1" x="3287"/>
        <item h="1" m="1" x="3285"/>
        <item h="1" m="1" x="3279"/>
        <item h="1" m="1" x="3289"/>
        <item h="1" m="1" x="3277"/>
        <item h="1" m="1" x="3278"/>
        <item h="1" x="24"/>
        <item h="1" m="1" x="3628"/>
        <item h="1" m="1" x="3629"/>
        <item h="1" x="25"/>
        <item h="1" x="28"/>
        <item h="1" m="1" x="2072"/>
        <item h="1" m="1" x="3989"/>
        <item h="1" m="1" x="3990"/>
        <item h="1" m="1" x="2073"/>
        <item h="1" m="1" x="3991"/>
        <item h="1" m="1" x="3992"/>
        <item h="1" m="1" x="991"/>
        <item h="1" m="1" x="2238"/>
        <item h="1" m="1" x="2237"/>
        <item h="1" m="1" x="2384"/>
        <item h="1" m="1" x="3803"/>
        <item h="1" m="1" x="3994"/>
        <item h="1" m="1" x="3818"/>
        <item h="1" m="1" x="3802"/>
        <item h="1" m="1" x="3792"/>
        <item h="1" m="1" x="3812"/>
        <item h="1" m="1" x="3295"/>
        <item h="1" m="1" x="3297"/>
        <item h="1" m="1" x="3298"/>
        <item h="1" m="1" x="1095"/>
        <item h="1" m="1" x="1060"/>
        <item h="1" x="41"/>
        <item h="1" m="1" x="3299"/>
        <item h="1" m="1" x="3997"/>
        <item h="1" m="1" x="1381"/>
        <item h="1" m="1" x="3998"/>
        <item h="1" m="1" x="3999"/>
        <item h="1" m="1" x="3470"/>
        <item h="1" x="23"/>
        <item h="1" m="1" x="4001"/>
        <item h="1" m="1" x="4002"/>
        <item h="1" m="1" x="3632"/>
        <item h="1" m="1" x="3302"/>
        <item h="1" m="1" x="3315"/>
        <item h="1" m="1" x="3314"/>
        <item h="1" m="1" x="3318"/>
        <item h="1" m="1" x="3317"/>
        <item h="1" m="1" x="3313"/>
        <item h="1" m="1" x="3316"/>
        <item h="1" m="1" x="3325"/>
        <item h="1" m="1" x="3323"/>
        <item h="1" m="1" x="3322"/>
        <item h="1" m="1" x="3319"/>
        <item h="1" m="1" x="3324"/>
        <item h="1" m="1" x="3332"/>
        <item h="1" m="1" x="3796"/>
        <item h="1" m="1" x="2192"/>
        <item h="1" m="1" x="1179"/>
        <item h="1" m="1" x="3810"/>
        <item h="1" m="1" x="4003"/>
        <item h="1" m="1" x="4004"/>
        <item h="1" m="1" x="4005"/>
        <item h="1" m="1" x="4006"/>
        <item h="1" m="1" x="4007"/>
        <item h="1" m="1" x="3797"/>
        <item h="1" m="1" x="4008"/>
        <item h="1" m="1" x="1063"/>
        <item h="1" m="1" x="2229"/>
        <item h="1" m="1" x="4010"/>
        <item h="1" m="1" x="3481"/>
        <item h="1" m="1" x="4011"/>
        <item h="1" m="1" x="2419"/>
        <item h="1" m="1" x="4012"/>
        <item h="1" m="1" x="4013"/>
        <item h="1" m="1" x="3811"/>
        <item h="1" m="1" x="2418"/>
        <item h="1" m="1" x="4014"/>
        <item h="1" m="1" x="2260"/>
        <item h="1" m="1" x="4015"/>
        <item h="1" m="1" x="2259"/>
        <item h="1" m="1" x="4016"/>
        <item h="1" m="1" x="2417"/>
        <item h="1" m="1" x="4021"/>
        <item h="1" m="1" x="4023"/>
        <item h="1" m="1" x="816"/>
        <item h="1" m="1" x="4024"/>
        <item h="1" x="499"/>
        <item h="1" m="1" x="4026"/>
        <item h="1" m="1" x="4027"/>
        <item h="1" m="1" x="4028"/>
        <item h="1" m="1" x="4029"/>
        <item h="1" m="1" x="4030"/>
        <item h="1" m="1" x="2432"/>
        <item h="1" m="1" x="4031"/>
        <item h="1" m="1" x="2433"/>
        <item h="1" m="1" x="2436"/>
        <item h="1" m="1" x="4033"/>
        <item h="1" m="1" x="4034"/>
        <item h="1" m="1" x="4035"/>
        <item h="1" m="1" x="4036"/>
        <item h="1" m="1" x="2434"/>
        <item h="1" m="1" x="2438"/>
        <item h="1" m="1" x="4037"/>
        <item h="1" m="1" x="3806"/>
        <item h="1" m="1" x="3645"/>
        <item h="1" m="1" x="3340"/>
        <item h="1" m="1" x="3795"/>
        <item h="1" m="1" x="766"/>
        <item h="1" m="1" x="3800"/>
        <item h="1" m="1" x="3799"/>
        <item h="1" m="1" x="3798"/>
        <item h="1" m="1" x="3815"/>
        <item h="1" m="1" x="1663"/>
        <item h="1" m="1" x="1650"/>
        <item h="1" m="1" x="1651"/>
        <item h="1" m="1" x="1652"/>
        <item h="1" m="1" x="1675"/>
        <item h="1" m="1" x="1671"/>
        <item h="1" m="1" x="1665"/>
        <item h="1" m="1" x="1666"/>
        <item h="1" m="1" x="1680"/>
        <item h="1" m="1" x="1684"/>
        <item h="1" m="1" x="1695"/>
        <item h="1" m="1" x="1696"/>
        <item h="1" m="1" x="1697"/>
        <item h="1" m="1" x="1698"/>
        <item h="1" m="1" x="1687"/>
        <item h="1" m="1" x="1688"/>
        <item h="1" m="1" x="1523"/>
        <item h="1" m="1" x="2726"/>
        <item h="1" m="1" x="2995"/>
        <item h="1" m="1" x="4039"/>
        <item h="1" m="1" x="3813"/>
        <item h="1" m="1" x="1693"/>
        <item h="1" m="1" x="4041"/>
        <item h="1" m="1" x="4042"/>
        <item h="1" m="1" x="4043"/>
        <item h="1" m="1" x="2730"/>
        <item h="1" m="1" x="2731"/>
        <item h="1" m="1" x="1097"/>
        <item h="1" m="1" x="2756"/>
        <item h="1" m="1" x="2846"/>
        <item h="1" m="1" x="2755"/>
        <item h="1" m="1" x="2845"/>
        <item h="1" m="1" x="3488"/>
        <item h="1" m="1" x="3489"/>
        <item h="1" m="1" x="3490"/>
        <item h="1" m="1" x="2866"/>
        <item h="1" m="1" x="2867"/>
        <item h="1" m="1" x="3020"/>
        <item h="1" m="1" x="3342"/>
        <item h="1" m="1" x="2732"/>
        <item h="1" m="1" x="2737"/>
        <item h="1" m="1" x="2738"/>
        <item h="1" m="1" x="4049"/>
        <item h="1" m="1" x="2489"/>
        <item h="1" m="1" x="2736"/>
        <item h="1" m="1" x="4050"/>
        <item h="1" m="1" x="3193"/>
        <item h="1" m="1" x="3195"/>
        <item h="1" m="1" x="4051"/>
        <item h="1" m="1" x="2889"/>
        <item h="1" m="1" x="4052"/>
        <item h="1" m="1" x="1222"/>
        <item h="1" m="1" x="1223"/>
        <item h="1" m="1" x="1221"/>
        <item h="1" x="170"/>
        <item h="1" m="1" x="4054"/>
        <item h="1" m="1" x="4055"/>
        <item h="1" m="1" x="4056"/>
        <item h="1" m="1" x="4057"/>
        <item h="1" m="1" x="3162"/>
        <item h="1" m="1" x="1233"/>
        <item h="1" m="1" x="1903"/>
        <item h="1" x="49"/>
        <item h="1" m="1" x="1234"/>
        <item h="1" m="1" x="4059"/>
        <item h="1" m="1" x="4060"/>
        <item h="1" m="1" x="1677"/>
        <item h="1" m="1" x="1918"/>
        <item h="1" m="1" x="4061"/>
        <item h="1" m="1" x="4062"/>
        <item h="1" m="1" x="4063"/>
        <item h="1" m="1" x="2760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3"/>
        <item h="1" m="1" x="4074"/>
        <item h="1" m="1" x="4077"/>
        <item h="1" m="1" x="4078"/>
        <item h="1" m="1" x="4079"/>
        <item h="1" m="1" x="4080"/>
        <item h="1" m="1" x="2994"/>
        <item h="1" m="1" x="4081"/>
        <item h="1" m="1" x="4082"/>
        <item h="1" m="1" x="4083"/>
        <item h="1" m="1" x="3820"/>
        <item h="1" m="1" x="4085"/>
        <item h="1" m="1" x="4087"/>
        <item h="1" m="1" x="4088"/>
        <item h="1" m="1" x="4089"/>
        <item h="1" m="1" x="4090"/>
        <item h="1" x="69"/>
        <item h="1" x="68"/>
        <item h="1" m="1" x="3353"/>
        <item h="1" m="1" x="3351"/>
        <item h="1" m="1" x="3352"/>
        <item h="1" m="1" x="3354"/>
        <item h="1" x="35"/>
        <item h="1" m="1" x="3794"/>
        <item h="1" m="1" x="3789"/>
        <item h="1" m="1" x="3790"/>
        <item h="1" m="1" x="3791"/>
        <item h="1" m="1" x="969"/>
        <item h="1" m="1" x="2221"/>
        <item h="1" m="1" x="3358"/>
        <item h="1" m="1" x="3520"/>
        <item h="1" m="1" x="2212"/>
        <item h="1" m="1" x="3521"/>
        <item h="1" m="1" x="3472"/>
        <item h="1" m="1" x="2767"/>
        <item h="1" m="1" x="1669"/>
        <item h="1" m="1" x="1667"/>
        <item h="1" m="1" x="1656"/>
        <item h="1" m="1" x="1661"/>
        <item h="1" m="1" x="1668"/>
        <item h="1" m="1" x="1658"/>
        <item h="1" m="1" x="1659"/>
        <item h="1" m="1" x="1660"/>
        <item h="1" m="1" x="1165"/>
        <item h="1" m="1" x="1164"/>
        <item h="1" m="1" x="1649"/>
        <item h="1" m="1" x="1166"/>
        <item h="1" m="1" x="1521"/>
        <item h="1" m="1" x="1522"/>
        <item h="1" m="1" x="3801"/>
        <item h="1" m="1" x="4092"/>
        <item h="1" m="1" x="3775"/>
        <item h="1" m="1" x="2483"/>
        <item h="1" m="1" x="1183"/>
        <item h="1" m="1" x="3539"/>
        <item h="1" m="1" x="4095"/>
        <item h="1" m="1" x="4096"/>
        <item h="1" m="1" x="4097"/>
        <item h="1" m="1" x="4098"/>
        <item h="1" m="1" x="4099"/>
        <item h="1" m="1" x="4100"/>
        <item h="1" m="1" x="4101"/>
        <item h="1" m="1" x="4102"/>
        <item h="1" m="1" x="4104"/>
        <item h="1" m="1" x="4105"/>
        <item h="1" m="1" x="1525"/>
        <item h="1" m="1" x="3369"/>
        <item h="1" m="1" x="3370"/>
        <item h="1" m="1" x="4106"/>
        <item h="1" m="1" x="4107"/>
        <item h="1" m="1" x="4108"/>
        <item h="1" m="1" x="4109"/>
        <item h="1" m="1" x="4110"/>
        <item h="1" m="1" x="3671"/>
        <item h="1" m="1" x="2885"/>
        <item h="1" m="1" x="4111"/>
        <item h="1" m="1" x="4112"/>
        <item h="1" m="1" x="2458"/>
        <item h="1" x="437"/>
        <item h="1" m="1" x="4113"/>
        <item h="1" m="1" x="4114"/>
        <item h="1" m="1" x="1526"/>
        <item h="1" m="1" x="4115"/>
        <item h="1" m="1" x="1945"/>
        <item h="1" m="1" x="4116"/>
        <item h="1" m="1" x="4117"/>
        <item h="1" m="1" x="4118"/>
        <item h="1" m="1" x="4119"/>
        <item h="1" m="1" x="4121"/>
        <item h="1" m="1" x="4122"/>
        <item h="1" m="1" x="4123"/>
        <item h="1" x="404"/>
        <item h="1" m="1" x="4124"/>
        <item h="1" m="1" x="3561"/>
        <item h="1" m="1" x="4125"/>
        <item h="1" m="1" x="4126"/>
        <item h="1" m="1" x="4127"/>
        <item h="1" m="1" x="4128"/>
        <item h="1" m="1" x="4129"/>
        <item h="1" m="1" x="4130"/>
        <item h="1" m="1" x="4131"/>
        <item h="1" m="1" x="4132"/>
        <item h="1" m="1" x="4133"/>
        <item h="1" m="1" x="1059"/>
        <item h="1" m="1" x="3816"/>
        <item h="1" m="1" x="1186"/>
        <item h="1" m="1" x="4134"/>
        <item h="1" m="1" x="4135"/>
        <item h="1" m="1" x="4136"/>
        <item h="1" m="1" x="4137"/>
        <item h="1" m="1" x="4138"/>
        <item h="1" m="1" x="4139"/>
        <item h="1" m="1" x="3113"/>
        <item h="1" m="1" x="4140"/>
        <item h="1" m="1" x="2462"/>
        <item h="1" m="1" x="4142"/>
        <item h="1" m="1" x="2460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3066"/>
        <item h="1" m="1" x="4150"/>
        <item h="1" m="1" x="2464"/>
        <item h="1" m="1" x="2792"/>
        <item h="1" m="1" x="2790"/>
        <item h="1" m="1" x="2791"/>
        <item h="1" m="1" x="4151"/>
        <item h="1" m="1" x="4152"/>
        <item h="1" m="1" x="1094"/>
        <item h="1" m="1" x="2788"/>
        <item h="1" m="1" x="4153"/>
        <item h="1" m="1" x="2789"/>
        <item h="1" m="1" x="4154"/>
        <item h="1" m="1" x="415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4"/>
        <item h="1" m="1" x="4165"/>
        <item h="1" m="1" x="3375"/>
        <item h="1" m="1" x="3203"/>
        <item h="1" m="1" x="3204"/>
        <item h="1" m="1" x="3205"/>
        <item h="1" m="1" x="4166"/>
        <item h="1" m="1" x="4167"/>
        <item h="1" m="1" x="4168"/>
        <item h="1" m="1" x="4169"/>
        <item h="1" m="1" x="3210"/>
        <item h="1" m="1" x="4170"/>
        <item h="1" m="1" x="3209"/>
        <item h="1" m="1" x="4171"/>
        <item h="1" m="1" x="4172"/>
        <item h="1" m="1" x="4173"/>
        <item h="1" m="1" x="4174"/>
        <item h="1" m="1" x="3682"/>
        <item h="1" m="1" x="3386"/>
        <item h="1" m="1" x="3680"/>
        <item h="1" m="1" x="3683"/>
        <item h="1" m="1" x="3685"/>
        <item h="1" m="1" x="3381"/>
        <item h="1" m="1" x="3382"/>
        <item h="1" m="1" x="3384"/>
        <item h="1" m="1" x="3385"/>
        <item h="1" m="1" x="3684"/>
        <item h="1" x="92"/>
        <item h="1" m="1" x="3592"/>
        <item h="1" m="1" x="3774"/>
        <item h="1" m="1" x="3771"/>
        <item h="1" m="1" x="3133"/>
        <item h="1" m="1" x="3239"/>
        <item h="1" m="1" x="3242"/>
        <item h="1" m="1" x="1190"/>
        <item h="1" m="1" x="3418"/>
        <item h="1" m="1" x="3420"/>
        <item h="1" m="1" x="1232"/>
        <item h="1" m="1" x="3770"/>
        <item h="1" m="1" x="3772"/>
        <item h="1" m="1" x="3601"/>
        <item h="1" m="1" x="3602"/>
        <item h="1" m="1" x="3594"/>
        <item h="1" m="1" x="3766"/>
        <item h="1" m="1" x="3604"/>
        <item h="1" m="1" x="3605"/>
        <item h="1" m="1" x="3427"/>
        <item h="1" m="1" x="1194"/>
        <item h="1" m="1" x="3425"/>
        <item h="1" x="94"/>
        <item h="1" x="61"/>
        <item h="1" x="62"/>
        <item h="1" m="1" x="3426"/>
        <item h="1" m="1" x="3773"/>
        <item h="1" m="1" x="1038"/>
        <item h="1" m="1" x="3264"/>
        <item h="1" m="1" x="3272"/>
        <item h="1" m="1" x="3608"/>
        <item h="1" m="1" x="3607"/>
        <item h="1" m="1" x="3267"/>
        <item h="1" m="1" x="3269"/>
        <item h="1" m="1" x="3606"/>
        <item h="1" m="1" x="3268"/>
        <item h="1" m="1" x="3266"/>
        <item h="1" m="1" x="3439"/>
        <item h="1" m="1" x="3724"/>
        <item h="1" m="1" x="965"/>
        <item h="1" m="1" x="3440"/>
        <item h="1" x="51"/>
        <item h="1" m="1" x="3447"/>
        <item h="1" m="1" x="3727"/>
        <item h="1" m="1" x="3731"/>
        <item h="1" m="1" x="1219"/>
        <item h="1" m="1" x="3734"/>
        <item h="1" m="1" x="3765"/>
        <item h="1" m="1" x="2217"/>
        <item h="1" m="1" x="3284"/>
        <item h="1" m="1" x="3787"/>
        <item h="1" m="1" x="1682"/>
        <item h="1" m="1" x="1681"/>
        <item h="1" m="1" x="3780"/>
        <item h="1" m="1" x="3633"/>
        <item h="1" m="1" x="3634"/>
        <item h="1" m="1" x="3638"/>
        <item h="1" m="1" x="3330"/>
        <item h="1" m="1" x="3320"/>
        <item h="1" m="1" x="3321"/>
        <item h="1" m="1" x="3764"/>
        <item h="1" m="1" x="2422"/>
        <item h="1" m="1" x="3738"/>
        <item h="1" m="1" x="3779"/>
        <item h="1" m="1" x="3188"/>
        <item h="1" m="1" x="3189"/>
        <item h="1" m="1" x="2864"/>
        <item h="1" m="1" x="2863"/>
        <item h="1" m="1" x="2856"/>
        <item h="1" m="1" x="2854"/>
        <item h="1" m="1" x="2855"/>
        <item h="1" m="1" x="2152"/>
        <item h="1" m="1" x="1081"/>
        <item h="1" m="1" x="2363"/>
        <item h="1" m="1" x="1902"/>
        <item h="1" m="1" x="1068"/>
        <item h="1" m="1" x="3769"/>
        <item h="1" m="1" x="3786"/>
        <item h="1" m="1" x="3785"/>
        <item h="1" m="1" x="2714"/>
        <item h="1" m="1" x="3778"/>
        <item h="1" m="1" x="3777"/>
        <item h="1" m="1" x="3784"/>
        <item h="1" m="1" x="3783"/>
        <item h="1" m="1" x="3781"/>
        <item h="1" m="1" x="3782"/>
        <item h="1" m="1" x="3776"/>
        <item h="1" m="1" x="3768"/>
        <item h="1" m="1" x="2206"/>
        <item h="1" m="1" x="2175"/>
        <item h="1" m="1" x="2210"/>
        <item h="1" m="1" x="3551"/>
        <item h="1" m="1" x="3673"/>
        <item h="1" m="1" x="3753"/>
        <item h="1" m="1" x="2793"/>
        <item h="1" m="1" x="3757"/>
        <item h="1" m="1" x="2669"/>
        <item h="1" m="1" x="3573"/>
        <item h="1" m="1" x="1071"/>
        <item h="1" m="1" x="2465"/>
        <item h="1" m="1" x="3759"/>
        <item h="1" m="1" x="3578"/>
        <item h="1" m="1" x="3761"/>
        <item h="1" m="1" x="3201"/>
        <item h="1" m="1" x="3202"/>
        <item h="1" m="1" x="3763"/>
        <item h="1" m="1" x="3207"/>
        <item h="1" m="1" x="3208"/>
        <item h="1" m="1" x="3206"/>
        <item h="1" m="1" x="3688"/>
        <item h="1" m="1" x="3689"/>
        <item h="1" m="1" x="3416"/>
        <item h="1" m="1" x="3691"/>
        <item h="1" m="1" x="3693"/>
        <item h="1" m="1" x="3694"/>
        <item h="1" m="1" x="3695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1286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245"/>
        <item h="1" m="1" x="3712"/>
        <item h="1" m="1" x="3713"/>
        <item h="1" m="1" x="3714"/>
        <item h="1" m="1" x="3715"/>
        <item h="1" m="1" x="3423"/>
        <item h="1" m="1" x="3716"/>
        <item h="1" m="1" x="3717"/>
        <item h="1" m="1" x="3718"/>
        <item h="1" m="1" x="2090"/>
        <item h="1" m="1" x="3720"/>
        <item h="1" m="1" x="2691"/>
        <item h="1" m="1" x="3721"/>
        <item h="1" m="1" x="3271"/>
        <item h="1" m="1" x="3609"/>
        <item h="1" m="1" x="3610"/>
        <item h="1" m="1" x="3611"/>
        <item h="1" m="1" x="3612"/>
        <item h="1" m="1" x="3723"/>
        <item h="1" m="1" x="1192"/>
        <item h="1" m="1" x="3437"/>
        <item h="1" m="1" x="3725"/>
        <item h="1" m="1" x="3436"/>
        <item h="1" m="1" x="3728"/>
        <item h="1" m="1" x="3729"/>
        <item h="1" m="1" x="3730"/>
        <item h="1" m="1" x="3457"/>
        <item h="1" m="1" x="3733"/>
        <item h="1" m="1" x="3735"/>
        <item h="1" m="1" x="3736"/>
        <item h="1" m="1" x="3469"/>
        <item h="1" m="1" x="3326"/>
        <item h="1" m="1" x="3737"/>
        <item h="1" x="247"/>
        <item h="1" m="1" x="1065"/>
        <item h="1" m="1" x="2437"/>
        <item h="1" m="1" x="3739"/>
        <item h="1" m="1" x="3740"/>
        <item h="1" m="1" x="3492"/>
        <item h="1" m="1" x="2850"/>
        <item h="1" m="1" x="3741"/>
        <item h="1" m="1" x="3494"/>
        <item h="1" m="1" x="3345"/>
        <item h="1" m="1" x="3742"/>
        <item h="1" m="1" x="1215"/>
        <item h="1" m="1" x="1216"/>
        <item h="1" m="1" x="1224"/>
        <item h="1" m="1" x="1225"/>
        <item h="1" m="1" x="3161"/>
        <item h="1" m="1" x="3744"/>
        <item h="1" m="1" x="3747"/>
        <item h="1" m="1" x="3748"/>
        <item h="1" x="231"/>
        <item h="1" m="1" x="3749"/>
        <item h="1" m="1" x="2289"/>
        <item h="1" m="1" x="3663"/>
        <item h="1" m="1" x="730"/>
        <item h="1" m="1" x="3536"/>
        <item h="1" m="1" x="1367"/>
        <item h="1" m="1" x="3529"/>
        <item h="1" m="1" x="3530"/>
        <item h="1" m="1" x="3531"/>
        <item h="1" m="1" x="2194"/>
        <item h="1" m="1" x="3750"/>
        <item h="1" m="1" x="3751"/>
        <item h="1" m="1" x="3752"/>
        <item h="1" m="1" x="3754"/>
        <item h="1" m="1" x="3756"/>
        <item h="1" m="1" x="3758"/>
        <item h="1" m="1" x="3760"/>
        <item h="1" m="1" x="3762"/>
        <item h="1" m="1" x="3681"/>
        <item h="1" m="1" x="3582"/>
        <item h="1" m="1" x="3583"/>
        <item h="1" m="1" x="3391"/>
        <item h="1" m="1" x="3392"/>
        <item h="1" m="1" x="3212"/>
        <item h="1" m="1" x="3405"/>
        <item h="1" m="1" x="3403"/>
        <item h="1" m="1" x="3401"/>
        <item h="1" m="1" x="3402"/>
        <item h="1" m="1" x="3404"/>
        <item h="1" m="1" x="3218"/>
        <item h="1" m="1" x="3219"/>
        <item h="1" m="1" x="3220"/>
        <item h="1" m="1" x="3221"/>
        <item h="1" m="1" x="3222"/>
        <item h="1" m="1" x="3223"/>
        <item h="1" m="1" x="3224"/>
        <item h="1" m="1" x="3229"/>
        <item h="1" m="1" x="3230"/>
        <item h="1" m="1" x="3415"/>
        <item h="1" m="1" x="3217"/>
        <item h="1" m="1" x="3226"/>
        <item h="1" m="1" x="3406"/>
        <item h="1" m="1" x="3231"/>
        <item h="1" m="1" x="3407"/>
        <item h="1" m="1" x="3408"/>
        <item h="1" m="1" x="3409"/>
        <item h="1" m="1" x="3410"/>
        <item h="1" m="1" x="2511"/>
        <item h="1" m="1" x="3232"/>
        <item h="1" m="1" x="3412"/>
        <item h="1" m="1" x="3413"/>
        <item h="1" m="1" x="3414"/>
        <item h="1" m="1" x="3227"/>
        <item h="1" m="1" x="3228"/>
        <item h="1" m="1" x="2914"/>
        <item h="1" m="1" x="3593"/>
        <item h="1" m="1" x="3246"/>
        <item h="1" m="1" x="3247"/>
        <item h="1" x="640"/>
        <item h="1" m="1" x="3595"/>
        <item h="1" m="1" x="3596"/>
        <item h="1" m="1" x="3597"/>
        <item h="1" m="1" x="3422"/>
        <item h="1" m="1" x="3421"/>
        <item h="1" m="1" x="3598"/>
        <item h="1" m="1" x="3599"/>
        <item h="1" m="1" x="3600"/>
        <item h="1" m="1" x="3424"/>
        <item h="1" m="1" x="1199"/>
        <item h="1" m="1" x="1201"/>
        <item h="1" m="1" x="1200"/>
        <item h="1" m="1" x="1197"/>
        <item h="1" m="1" x="1198"/>
        <item h="1" m="1" x="3429"/>
        <item h="1" m="1" x="3613"/>
        <item h="1" m="1" x="1061"/>
        <item h="1" m="1" x="3614"/>
        <item h="1" m="1" x="3441"/>
        <item h="1" m="1" x="1230"/>
        <item h="1" m="1" x="3443"/>
        <item h="1" m="1" x="3616"/>
        <item h="1" m="1" x="1220"/>
        <item h="1" m="1" x="3617"/>
        <item h="1" m="1" x="3458"/>
        <item h="1" m="1" x="1737"/>
        <item h="1" m="1" x="2625"/>
        <item h="1" m="1" x="3622"/>
        <item h="1" m="1" x="3623"/>
        <item h="1" m="1" x="3624"/>
        <item h="1" m="1" x="2706"/>
        <item h="1" m="1" x="3625"/>
        <item h="1" m="1" x="2200"/>
        <item h="1" m="1" x="3626"/>
        <item h="1" m="1" x="3627"/>
        <item h="1" m="1" x="1189"/>
        <item h="1" m="1" x="1207"/>
        <item h="1" m="1" x="1228"/>
        <item h="1" m="1" x="1209"/>
        <item h="1" m="1" x="1206"/>
        <item h="1" m="1" x="3631"/>
        <item h="1" m="1" x="3467"/>
        <item h="1" m="1" x="3640"/>
        <item h="1" m="1" x="3641"/>
        <item h="1" m="1" x="3642"/>
        <item h="1" m="1" x="1064"/>
        <item h="1" m="1" x="3643"/>
        <item h="1" m="1" x="3479"/>
        <item h="1" m="1" x="3480"/>
        <item h="1" m="1" x="3149"/>
        <item h="1" m="1" x="3644"/>
        <item h="1" m="1" x="2490"/>
        <item h="1" m="1" x="3646"/>
        <item h="1" m="1" x="3647"/>
        <item h="1" m="1" x="3648"/>
        <item h="1" m="1" x="3649"/>
        <item h="1" m="1" x="3487"/>
        <item h="1" m="1" x="2849"/>
        <item h="1" m="1" x="2852"/>
        <item h="1" m="1" x="2752"/>
        <item h="1" m="1" x="2851"/>
        <item h="1" m="1" x="1924"/>
        <item h="1" m="1" x="3650"/>
        <item h="1" m="1" x="3495"/>
        <item h="1" m="1" x="3651"/>
        <item h="1" m="1" x="2230"/>
        <item h="1" m="1" x="3655"/>
        <item h="1" m="1" x="1851"/>
        <item h="1" m="1" x="3656"/>
        <item h="1" m="1" x="3500"/>
        <item h="1" m="1" x="3657"/>
        <item h="1" m="1" x="3658"/>
        <item h="1" m="1" x="3659"/>
        <item h="1" m="1" x="3660"/>
        <item h="1" m="1" x="2459"/>
        <item h="1" m="1" x="3661"/>
        <item h="1" m="1" x="3662"/>
        <item h="1" m="1" x="1895"/>
        <item h="1" m="1" x="1069"/>
        <item h="1" m="1" x="3664"/>
        <item h="1" m="1" x="3665"/>
        <item h="1" m="1" x="3666"/>
        <item h="1" m="1" x="3667"/>
        <item h="1" m="1" x="3361"/>
        <item h="1" m="1" x="3670"/>
        <item h="1" m="1" x="1339"/>
        <item h="1" m="1" x="3535"/>
        <item h="1" m="1" x="3533"/>
        <item h="1" m="1" x="3534"/>
        <item h="1" m="1" x="3532"/>
        <item h="1" m="1" x="1070"/>
        <item h="1" x="239"/>
        <item h="1" m="1" x="3553"/>
        <item h="1" m="1" x="3554"/>
        <item h="1" m="1" x="3674"/>
        <item h="1" m="1" x="3675"/>
        <item h="1" m="1" x="3676"/>
        <item h="1" m="1" x="3677"/>
        <item h="1" m="1" x="3678"/>
        <item h="1" m="1" x="3679"/>
        <item h="1" m="1" x="3378"/>
        <item h="1" m="1" x="3581"/>
        <item h="1" m="1" x="3390"/>
        <item h="1" m="1" x="1236"/>
        <item h="1" m="1" x="3393"/>
        <item h="1" m="1" x="3394"/>
        <item h="1" m="1" x="3395"/>
        <item h="1" m="1" x="3396"/>
        <item h="1" m="1" x="3397"/>
        <item h="1" m="1" x="3398"/>
        <item h="1" m="1" x="3399"/>
        <item h="1" m="1" x="3400"/>
        <item h="1" x="659"/>
        <item h="1" m="1" x="2921"/>
        <item h="1" m="1" x="3419"/>
        <item h="1" m="1" x="3249"/>
        <item h="1" m="1" x="3252"/>
        <item h="1" m="1" x="3176"/>
        <item h="1" m="1" x="2086"/>
        <item h="1" m="1" x="3428"/>
        <item h="1" m="1" x="3431"/>
        <item h="1" m="1" x="3432"/>
        <item h="1" m="1" x="1062"/>
        <item h="1" m="1" x="770"/>
        <item h="1" m="1" x="3433"/>
        <item h="1" m="1" x="3434"/>
        <item h="1" m="1" x="3438"/>
        <item h="1" m="1" x="3444"/>
        <item h="1" m="1" x="3448"/>
        <item h="1" m="1" x="3449"/>
        <item h="1" m="1" x="3450"/>
        <item h="1" m="1" x="3452"/>
        <item h="1" m="1" x="3453"/>
        <item h="1" m="1" x="3454"/>
        <item h="1" m="1" x="3455"/>
        <item h="1" m="1" x="3456"/>
        <item h="1" m="1" x="2405"/>
        <item h="1" m="1" x="2244"/>
        <item h="1" m="1" x="3274"/>
        <item h="1" m="1" x="3275"/>
        <item h="1" m="1" x="3462"/>
        <item h="1" m="1" x="3463"/>
        <item h="1" m="1" x="3290"/>
        <item h="1" m="1" x="3464"/>
        <item h="1" m="1" x="3148"/>
        <item h="1" m="1" x="3465"/>
        <item h="1" m="1" x="3291"/>
        <item h="1" m="1" x="3296"/>
        <item h="1" m="1" x="1229"/>
        <item h="1" m="1" x="726"/>
        <item h="1" m="1" x="2425"/>
        <item h="1" m="1" x="3471"/>
        <item h="1" m="1" x="3473"/>
        <item h="1" m="1" x="3474"/>
        <item h="1" m="1" x="3476"/>
        <item h="1" m="1" x="1067"/>
        <item h="1" m="1" x="2431"/>
        <item h="1" m="1" x="1066"/>
        <item h="1" m="1" x="3190"/>
        <item h="1" m="1" x="3482"/>
        <item h="1" m="1" x="3483"/>
        <item h="1" m="1" x="3484"/>
        <item h="1" m="1" x="3485"/>
        <item h="1" m="1" x="3486"/>
        <item h="1" m="1" x="2862"/>
        <item h="1" m="1" x="3341"/>
        <item h="1" m="1" x="3491"/>
        <item h="1" m="1" x="3493"/>
        <item h="1" m="1" x="3496"/>
        <item h="1" m="1" x="1914"/>
        <item h="1" m="1" x="3498"/>
        <item h="1" m="1" x="2141"/>
        <item h="1" m="1" x="3502"/>
        <item h="1" m="1" x="3503"/>
        <item h="1" m="1" x="3504"/>
        <item h="1" m="1" x="3505"/>
        <item h="1" m="1" x="3506"/>
        <item h="1" m="1" x="3507"/>
        <item h="1" m="1" x="3508"/>
        <item h="1" m="1" x="3509"/>
        <item h="1" m="1" x="3510"/>
        <item h="1" m="1" x="3511"/>
        <item h="1" m="1" x="3512"/>
        <item h="1" m="1" x="3513"/>
        <item h="1" m="1" x="3515"/>
        <item h="1" m="1" x="3516"/>
        <item h="1" m="1" x="3517"/>
        <item h="1" m="1" x="3518"/>
        <item h="1" m="1" x="3355"/>
        <item h="1" m="1" x="3523"/>
        <item h="1" m="1" x="3524"/>
        <item h="1" m="1" x="3525"/>
        <item h="1" m="1" x="3527"/>
        <item h="1" m="1" x="3528"/>
        <item h="1" m="1" x="3537"/>
        <item h="1" m="1" x="3538"/>
        <item h="1" m="1" x="3540"/>
        <item h="1" m="1" x="3541"/>
        <item h="1" m="1" x="3542"/>
        <item h="1" m="1" x="3543"/>
        <item h="1" m="1" x="3544"/>
        <item h="1" m="1" x="3545"/>
        <item h="1" m="1" x="3547"/>
        <item h="1" m="1" x="3548"/>
        <item h="1" m="1" x="3549"/>
        <item h="1" m="1" x="3550"/>
        <item h="1" m="1" x="1245"/>
        <item h="1" m="1" x="3555"/>
        <item h="1" m="1" x="3556"/>
        <item h="1" m="1" x="3557"/>
        <item h="1" m="1" x="2654"/>
        <item h="1" m="1" x="3558"/>
        <item h="1" m="1" x="3560"/>
        <item h="1" m="1" x="3562"/>
        <item h="1" m="1" x="3564"/>
        <item h="1" m="1" x="3565"/>
        <item h="1" m="1" x="3566"/>
        <item h="1" m="1" x="3567"/>
        <item h="1" m="1" x="2481"/>
        <item h="1" m="1" x="3568"/>
        <item h="1" m="1" x="3569"/>
        <item h="1" m="1" x="3570"/>
        <item h="1" m="1" x="3571"/>
        <item h="1" m="1" x="3572"/>
        <item h="1" m="1" x="3574"/>
        <item h="1" m="1" x="3575"/>
        <item h="1" m="1" x="3576"/>
        <item h="1" m="1" x="3577"/>
        <item h="1" m="1" x="1450"/>
        <item h="1" m="1" x="1348"/>
        <item h="1" x="261"/>
        <item h="1" m="1" x="2795"/>
        <item h="1" m="1" x="3580"/>
        <item h="1" m="1" x="3377"/>
        <item h="1" m="1" x="3379"/>
        <item h="1" m="1" x="3380"/>
        <item h="1" m="1" x="3213"/>
        <item h="1" m="1" x="3214"/>
        <item h="1" m="1" x="3215"/>
        <item h="1" m="1" x="3216"/>
        <item h="1" m="1" x="3233"/>
        <item h="1" m="1" x="3234"/>
        <item h="1" m="1" x="3235"/>
        <item h="1" m="1" x="3237"/>
        <item h="1" m="1" x="3238"/>
        <item h="1" x="1"/>
        <item h="1" m="1" x="2195"/>
        <item h="1" m="1" x="2196"/>
        <item h="1" m="1" x="2197"/>
        <item h="1" m="1" x="2482"/>
        <item h="1" m="1" x="3173"/>
        <item h="1" m="1" x="3241"/>
        <item h="1" m="1" x="3243"/>
        <item h="1" m="1" x="3244"/>
        <item h="1" m="1" x="2920"/>
        <item h="1" m="1" x="3248"/>
        <item h="1" m="1" x="3251"/>
        <item h="1" m="1" x="3253"/>
        <item h="1" m="1" x="3254"/>
        <item h="1" m="1" x="3255"/>
        <item h="1" m="1" x="3256"/>
        <item h="1" m="1" x="3257"/>
        <item h="1" m="1" x="3258"/>
        <item h="1" m="1" x="3259"/>
        <item h="1" m="1" x="3177"/>
        <item h="1" m="1" x="3260"/>
        <item h="1" m="1" x="3178"/>
        <item h="1" m="1" x="3262"/>
        <item h="1" m="1" x="3265"/>
        <item h="1" m="1" x="3181"/>
        <item h="1" m="1" x="3288"/>
        <item h="1" x="57"/>
        <item h="1" m="1" x="3292"/>
        <item h="1" m="1" x="1204"/>
        <item h="1" m="1" x="3293"/>
        <item h="1" m="1" x="775"/>
        <item h="1" m="1" x="2983"/>
        <item h="1" m="1" x="3336"/>
        <item h="1" m="1" x="3337"/>
        <item h="1" m="1" x="3338"/>
        <item h="1" m="1" x="3186"/>
        <item h="1" m="1" x="2420"/>
        <item h="1" m="1" x="3191"/>
        <item h="1" m="1" x="3192"/>
        <item h="1" m="1" x="2858"/>
        <item h="1" m="1" x="2847"/>
        <item h="1" m="1" x="2742"/>
        <item h="1" m="1" x="2744"/>
        <item h="1" m="1" x="3343"/>
        <item h="1" x="0"/>
        <item h="1" m="1" x="3344"/>
        <item h="1" m="1" x="3028"/>
        <item h="1" m="1" x="3347"/>
        <item h="1" m="1" x="3163"/>
        <item h="1" m="1" x="3164"/>
        <item h="1" m="1" x="3362"/>
        <item h="1" m="1" x="3363"/>
        <item h="1" m="1" x="3364"/>
        <item h="1" m="1" x="3367"/>
        <item h="1" m="1" x="3368"/>
        <item h="1" m="1" x="3376"/>
        <item h="1" m="1" x="3169"/>
        <item h="1" m="1" x="3170"/>
        <item h="1" m="1" x="3171"/>
        <item h="1" m="1" x="3172"/>
        <item h="1" m="1" x="1202"/>
        <item h="1" m="1" x="1096"/>
        <item h="1" m="1" x="3174"/>
        <item h="1" m="1" x="1196"/>
        <item h="1" m="1" x="2013"/>
        <item h="1" m="1" x="1997"/>
        <item h="1" m="1" x="3180"/>
        <item h="1" x="90"/>
        <item h="1" m="1" x="3140"/>
        <item h="1" m="1" x="2089"/>
        <item h="1" m="1" x="3183"/>
        <item h="1" m="1" x="3184"/>
        <item h="1" m="1" x="2202"/>
        <item h="1" m="1" x="3185"/>
        <item h="1" x="58"/>
        <item h="1" m="1" x="1210"/>
        <item h="1" m="1" x="1203"/>
        <item h="1" m="1" x="1208"/>
        <item h="1" m="1" x="1205"/>
        <item h="1" m="1" x="3187"/>
        <item h="1" m="1" x="1939"/>
        <item h="1" m="1" x="2853"/>
        <item h="1" m="1" x="2848"/>
        <item h="1" m="1" x="3194"/>
        <item h="1" m="1" x="3196"/>
        <item h="1" m="1" x="2272"/>
        <item h="1" m="1" x="3199"/>
        <item h="1" m="1" x="3127"/>
        <item h="1" m="1" x="3128"/>
        <item h="1" m="1" x="1998"/>
        <item h="1" m="1" x="3129"/>
        <item h="1" m="1" x="3130"/>
        <item h="1" m="1" x="3131"/>
        <item h="1" m="1" x="3132"/>
        <item h="1" m="1" x="3134"/>
        <item h="1" m="1" x="3135"/>
        <item h="1" m="1" x="3136"/>
        <item h="1" m="1" x="2181"/>
        <item h="1" m="1" x="943"/>
        <item h="1" m="1" x="944"/>
        <item h="1" m="1" x="2924"/>
        <item h="1" m="1" x="2818"/>
        <item h="1" m="1" x="1191"/>
        <item h="1" x="95"/>
        <item h="1" m="1" x="3137"/>
        <item h="1" m="1" x="3138"/>
        <item h="1" m="1" x="3139"/>
        <item h="1" m="1" x="3141"/>
        <item h="1" m="1" x="3142"/>
        <item h="1" m="1" x="780"/>
        <item h="1" m="1" x="2498"/>
        <item h="1" m="1" x="3144"/>
        <item h="1" m="1" x="3145"/>
        <item h="1" m="1" x="3147"/>
        <item h="1" m="1" x="1214"/>
        <item h="1" m="1" x="1157"/>
        <item h="1" m="1" x="2712"/>
        <item h="1" m="1" x="2227"/>
        <item h="1" m="1" x="3005"/>
        <item h="1" m="1" x="2428"/>
        <item h="1" x="104"/>
        <item h="1" m="1" x="2861"/>
        <item h="1" m="1" x="3152"/>
        <item h="1" m="1" x="3153"/>
        <item h="1" m="1" x="3155"/>
        <item h="1" m="1" x="3167"/>
        <item h="1" m="1" x="3168"/>
        <item h="1" m="1" x="2797"/>
        <item h="1" m="1" x="2799"/>
        <item h="1" m="1" x="2800"/>
        <item h="1" m="1" x="2801"/>
        <item h="1" m="1" x="2662"/>
        <item h="1" m="1" x="2905"/>
        <item h="1" m="1" x="2906"/>
        <item h="1" m="1" x="2907"/>
        <item h="1" m="1" x="2909"/>
        <item h="1" m="1" x="2910"/>
        <item h="1" m="1" x="2911"/>
        <item h="1" m="1" x="2912"/>
        <item h="1" m="1" x="2913"/>
        <item h="1" m="1" x="2915"/>
        <item h="1" m="1" x="2807"/>
        <item h="1" m="1" x="2916"/>
        <item h="1" m="1" x="2917"/>
        <item h="1" m="1" x="2918"/>
        <item h="1" m="1" x="2919"/>
        <item h="1" m="1" x="934"/>
        <item h="1" m="1" x="2686"/>
        <item h="1" m="1" x="2687"/>
        <item h="1" m="1" x="2688"/>
        <item h="1" m="1" x="2680"/>
        <item h="1" m="1" x="2923"/>
        <item h="1" m="1" x="2925"/>
        <item h="1" m="1" x="2926"/>
        <item h="1" m="1" x="2685"/>
        <item h="1" m="1" x="2817"/>
        <item h="1" x="93"/>
        <item h="1" x="60"/>
        <item h="1" m="1" x="1076"/>
        <item h="1" m="1" x="2927"/>
        <item h="1" m="1" x="2928"/>
        <item h="1" m="1" x="2929"/>
        <item h="1" m="1" x="2695"/>
        <item h="1" m="1" x="2932"/>
        <item h="1" m="1" x="2933"/>
        <item h="1" m="1" x="768"/>
        <item h="1" m="1" x="2934"/>
        <item h="1" m="1" x="2935"/>
        <item h="1" m="1" x="2936"/>
        <item h="1" m="1" x="2937"/>
        <item h="1" m="1" x="2938"/>
        <item h="1" m="1" x="1429"/>
        <item h="1" m="1" x="2940"/>
        <item h="1" m="1" x="2941"/>
        <item h="1" m="1" x="2943"/>
        <item h="1" m="1" x="2945"/>
        <item h="1" m="1" x="771"/>
        <item h="1" m="1" x="772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1476"/>
        <item h="1" m="1" x="2954"/>
        <item h="1" m="1" x="2391"/>
        <item h="1" m="1" x="2392"/>
        <item h="1" m="1" x="2956"/>
        <item h="1" m="1" x="2957"/>
        <item h="1" m="1" x="973"/>
        <item h="1" m="1" x="2958"/>
        <item h="1" m="1" x="2960"/>
        <item h="1" m="1" x="2962"/>
        <item h="1" m="1" x="2963"/>
        <item h="1" m="1" x="2964"/>
        <item h="1" m="1" x="2965"/>
        <item h="1" m="1" x="2966"/>
        <item h="1" m="1" x="2968"/>
        <item h="1" m="1" x="1529"/>
        <item h="1" m="1" x="2969"/>
        <item h="1" m="1" x="2970"/>
        <item h="1" m="1" x="2971"/>
        <item h="1" m="1" x="2972"/>
        <item h="1" m="1" x="2973"/>
        <item h="1" m="1" x="2974"/>
        <item h="1" m="1" x="2977"/>
        <item h="1" m="1" x="2978"/>
        <item h="1" m="1" x="2979"/>
        <item h="1" m="1" x="2980"/>
        <item h="1" m="1" x="2535"/>
        <item h="1" m="1" x="2403"/>
        <item h="1" m="1" x="2205"/>
        <item h="1" m="1" x="2832"/>
        <item h="1" x="59"/>
        <item h="1" m="1" x="2982"/>
        <item h="1" m="1" x="1703"/>
        <item h="1" m="1" x="1704"/>
        <item h="1" m="1" x="1705"/>
        <item h="1" m="1" x="1706"/>
        <item h="1" m="1" x="1707"/>
        <item h="1" m="1" x="1709"/>
        <item h="1" m="1" x="1715"/>
        <item h="1" m="1" x="1700"/>
        <item h="1" m="1" x="1723"/>
        <item h="1" m="1" x="1710"/>
        <item h="1" m="1" x="1716"/>
        <item h="1" m="1" x="1717"/>
        <item h="1" m="1" x="1718"/>
        <item h="1" m="1" x="1708"/>
        <item h="1" m="1" x="1702"/>
        <item h="1" x="193"/>
        <item h="1" m="1" x="2986"/>
        <item h="1" m="1" x="2987"/>
        <item h="1" m="1" x="2988"/>
        <item h="1" m="1" x="1910"/>
        <item h="1" m="1" x="2711"/>
        <item h="1" m="1" x="2992"/>
        <item h="1" m="1" x="2993"/>
        <item h="1" m="1" x="2996"/>
        <item h="1" m="1" x="2997"/>
        <item h="1" m="1" x="2998"/>
        <item h="1" m="1" x="2999"/>
        <item h="1" m="1" x="3000"/>
        <item h="1" m="1" x="3001"/>
        <item h="1" m="1" x="3002"/>
        <item h="1" m="1" x="3003"/>
        <item h="1" m="1" x="3004"/>
        <item h="1" m="1" x="2421"/>
        <item h="1" m="1" x="2430"/>
        <item h="1" m="1" x="2429"/>
        <item h="1" m="1" x="3006"/>
        <item h="1" m="1" x="3008"/>
        <item h="1" m="1" x="3010"/>
        <item h="1" m="1" x="3012"/>
        <item h="1" m="1" x="3013"/>
        <item h="1" m="1" x="3014"/>
        <item h="1" m="1" x="3015"/>
        <item h="1" m="1" x="3016"/>
        <item h="1" m="1" x="1861"/>
        <item h="1" m="1" x="3017"/>
        <item h="1" m="1" x="3018"/>
        <item h="1" m="1" x="2753"/>
        <item h="1" m="1" x="2857"/>
        <item h="1" m="1" x="3021"/>
        <item h="1" m="1" x="998"/>
        <item h="1" m="1" x="3022"/>
        <item h="1" m="1" x="3023"/>
        <item h="1" m="1" x="3024"/>
        <item h="1" m="1" x="3025"/>
        <item h="1" m="1" x="3026"/>
        <item h="1" m="1" x="3027"/>
        <item h="1" m="1" x="2758"/>
        <item h="1" m="1" x="1901"/>
        <item h="1" m="1" x="1912"/>
        <item h="1" m="1" x="1917"/>
        <item h="1" m="1" x="1915"/>
        <item h="1" m="1" x="1916"/>
        <item h="1" m="1" x="1304"/>
        <item h="1" m="1" x="3029"/>
        <item h="1" m="1" x="3030"/>
        <item h="1" m="1" x="3031"/>
        <item h="1" m="1" x="940"/>
        <item h="1" m="1" x="3032"/>
        <item h="1" m="1" x="3033"/>
        <item h="1" m="1" x="3034"/>
        <item h="1" m="1" x="3035"/>
        <item h="1" m="1" x="3036"/>
        <item h="1" m="1" x="3037"/>
        <item h="1" m="1" x="3038"/>
        <item h="1" m="1" x="3039"/>
        <item h="1" m="1" x="3040"/>
        <item h="1" m="1" x="3041"/>
        <item h="1" m="1" x="3042"/>
        <item h="1" m="1" x="3043"/>
        <item h="1" m="1" x="3044"/>
        <item h="1" m="1" x="3045"/>
        <item h="1" m="1" x="3046"/>
        <item h="1" m="1" x="3047"/>
        <item h="1" m="1" x="3048"/>
        <item h="1" m="1" x="3049"/>
        <item h="1" m="1" x="3050"/>
        <item h="1" m="1" x="3051"/>
        <item h="1" m="1" x="3052"/>
        <item h="1" m="1" x="2138"/>
        <item h="1" m="1" x="3053"/>
        <item h="1" m="1" x="3054"/>
        <item h="1" m="1" x="3055"/>
        <item h="1" m="1" x="3056"/>
        <item h="1" m="1" x="3057"/>
        <item h="1" m="1" x="3059"/>
        <item h="1" m="1" x="2450"/>
        <item h="1" m="1" x="3061"/>
        <item h="1" m="1" x="2108"/>
        <item h="1" m="1" x="3062"/>
        <item h="1" m="1" x="3063"/>
        <item h="1" m="1" x="3064"/>
        <item h="1" m="1" x="3065"/>
        <item h="1" x="258"/>
        <item h="1" m="1" x="3067"/>
        <item h="1" m="1" x="3068"/>
        <item h="1" m="1" x="2762"/>
        <item h="1" m="1" x="2761"/>
        <item h="1" m="1" x="2882"/>
        <item h="1" m="1" x="3070"/>
        <item h="1" m="1" x="1279"/>
        <item h="1" m="1" x="3071"/>
        <item h="1" m="1" x="3073"/>
        <item h="1" m="1" x="3074"/>
        <item h="1" m="1" x="2423"/>
        <item h="1" m="1" x="3075"/>
        <item h="1" m="1" x="3076"/>
        <item h="1" m="1" x="2776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3084"/>
        <item h="1" m="1" x="3085"/>
        <item h="1" m="1" x="3087"/>
        <item h="1" m="1" x="3088"/>
        <item h="1" m="1" x="3089"/>
        <item h="1" m="1" x="3090"/>
        <item h="1" m="1" x="3091"/>
        <item h="1" m="1" x="3092"/>
        <item h="1" m="1" x="3093"/>
        <item h="1" m="1" x="3094"/>
        <item h="1" m="1" x="2455"/>
        <item h="1" m="1" x="3095"/>
        <item h="1" m="1" x="1953"/>
        <item h="1" m="1" x="1954"/>
        <item h="1" m="1" x="1955"/>
        <item h="1" m="1" x="3098"/>
        <item h="1" m="1" x="3099"/>
        <item h="1" m="1" x="2778"/>
        <item h="1" m="1" x="3100"/>
        <item h="1" m="1" x="3101"/>
        <item h="1" m="1" x="3103"/>
        <item h="1" m="1" x="3104"/>
        <item h="1" m="1" x="3105"/>
        <item h="1" m="1" x="3106"/>
        <item h="1" m="1" x="3108"/>
        <item h="1" m="1" x="3109"/>
        <item h="1" m="1" x="3110"/>
        <item h="1" m="1" x="3111"/>
        <item h="1" m="1" x="3112"/>
        <item h="1" m="1" x="3114"/>
        <item h="1" m="1" x="3115"/>
        <item h="1" m="1" x="3116"/>
        <item h="1" m="1" x="941"/>
        <item h="1" m="1" x="3117"/>
        <item h="1" m="1" x="3118"/>
        <item h="1" m="1" x="3120"/>
        <item h="1" m="1" x="3121"/>
        <item h="1" m="1" x="3122"/>
        <item h="1" m="1" x="3123"/>
        <item h="1" m="1" x="2798"/>
        <item h="1" m="1" x="2804"/>
        <item h="1" m="1" x="2805"/>
        <item h="1" m="1" x="2806"/>
        <item h="1" m="1" x="2808"/>
        <item h="1" m="1" x="2170"/>
        <item h="1" m="1" x="2809"/>
        <item h="1" m="1" x="2811"/>
        <item h="1" m="1" x="1312"/>
        <item h="1" m="1" x="2812"/>
        <item h="1" m="1" x="2813"/>
        <item h="1" m="1" x="2814"/>
        <item h="1" m="1" x="2815"/>
        <item h="1" m="1" x="2816"/>
        <item h="1" m="1" x="2689"/>
        <item h="1" m="1" x="2819"/>
        <item h="1" m="1" x="2820"/>
        <item h="1" m="1" x="2683"/>
        <item h="1" m="1" x="2821"/>
        <item h="1" x="223"/>
        <item h="1" m="1" x="2823"/>
        <item h="1" m="1" x="2690"/>
        <item h="1" m="1" x="2824"/>
        <item h="1" m="1" x="2825"/>
        <item h="1" m="1" x="935"/>
        <item h="1" m="1" x="936"/>
        <item h="1" m="1" x="1428"/>
        <item h="1" m="1" x="2826"/>
        <item h="1" m="1" x="2827"/>
        <item h="1" m="1" x="2828"/>
        <item h="1" m="1" x="2447"/>
        <item h="1" m="1" x="2830"/>
        <item h="1" x="102"/>
        <item h="1" m="1" x="2833"/>
        <item h="1" m="1" x="2835"/>
        <item h="1" m="1" x="1168"/>
        <item h="1" x="192"/>
        <item h="1" m="1" x="1536"/>
        <item h="1" m="1" x="2836"/>
        <item h="1" m="1" x="1714"/>
        <item h="1" m="1" x="1724"/>
        <item h="1" m="1" x="1535"/>
        <item h="1" m="1" x="1711"/>
        <item h="1" m="1" x="1722"/>
        <item h="1" m="1" x="1719"/>
        <item h="1" m="1" x="1721"/>
        <item h="1" m="1" x="1712"/>
        <item h="1" m="1" x="1713"/>
        <item h="1" m="1" x="1701"/>
        <item h="1" m="1" x="2837"/>
        <item h="1" m="1" x="1309"/>
        <item h="1" m="1" x="1310"/>
        <item h="1" m="1" x="1311"/>
        <item h="1" m="1" x="2838"/>
        <item h="1" m="1" x="2839"/>
        <item h="1" m="1" x="2840"/>
        <item h="1" m="1" x="2841"/>
        <item h="1" m="1" x="2439"/>
        <item h="1" m="1" x="2725"/>
        <item h="1" m="1" x="2842"/>
        <item h="1" m="1" x="1653"/>
        <item h="1" m="1" x="2843"/>
        <item h="1" m="1" x="2844"/>
        <item h="1" m="1" x="1683"/>
        <item h="1" m="1" x="1670"/>
        <item h="1" m="1" x="2746"/>
        <item h="1" m="1" x="2751"/>
        <item h="1" m="1" x="2859"/>
        <item h="1" m="1" x="2860"/>
        <item h="1" m="1" x="2868"/>
        <item h="1" m="1" x="2869"/>
        <item h="1" x="87"/>
        <item h="1" x="86"/>
        <item h="1" m="1" x="2870"/>
        <item h="1" m="1" x="2871"/>
        <item h="1" m="1" x="2224"/>
        <item h="1" m="1" x="1904"/>
        <item h="1" m="1" x="2872"/>
        <item h="1" m="1" x="2873"/>
        <item h="1" m="1" x="2874"/>
        <item h="1" m="1" x="2875"/>
        <item h="1" m="1" x="2876"/>
        <item h="1" m="1" x="2877"/>
        <item h="1" m="1" x="2878"/>
        <item h="1" m="1" x="2880"/>
        <item h="1" m="1" x="2110"/>
        <item h="1" m="1" x="2763"/>
        <item h="1" m="1" x="2765"/>
        <item h="1" m="1" x="2766"/>
        <item h="1" m="1" x="1277"/>
        <item h="1" m="1" x="2632"/>
        <item h="1" m="1" x="2631"/>
        <item h="1" m="1" x="1278"/>
        <item h="1" m="1" x="2176"/>
        <item h="1" m="1" x="1664"/>
        <item h="1" m="1" x="2480"/>
        <item h="1" m="1" x="2883"/>
        <item h="1" m="1" x="2884"/>
        <item h="1" m="1" x="2886"/>
        <item h="1" m="1" x="2887"/>
        <item h="1" m="1" x="2888"/>
        <item h="1" m="1" x="2890"/>
        <item h="1" m="1" x="2891"/>
        <item h="1" m="1" x="2893"/>
        <item h="1" m="1" x="2894"/>
        <item h="1" m="1" x="2895"/>
        <item h="1" m="1" x="2896"/>
        <item h="1" m="1" x="2897"/>
        <item h="1" m="1" x="2898"/>
        <item h="1" m="1" x="2777"/>
        <item h="1" m="1" x="1519"/>
        <item h="1" m="1" x="1689"/>
        <item h="1" m="1" x="1692"/>
        <item h="1" m="1" x="1155"/>
        <item h="1" m="1" x="1520"/>
        <item h="1" m="1" x="2899"/>
        <item h="1" m="1" x="2900"/>
        <item h="1" m="1" x="2901"/>
        <item h="1" m="1" x="2461"/>
        <item h="1" m="1" x="2784"/>
        <item h="1" m="1" x="2902"/>
        <item h="1" m="1" x="2096"/>
        <item h="1" m="1" x="2903"/>
        <item h="1" m="1" x="2904"/>
        <item h="1" m="1" x="2660"/>
        <item h="1" m="1" x="2471"/>
        <item h="1" m="1" x="2796"/>
        <item h="1" m="1" x="2663"/>
        <item h="1" m="1" x="2664"/>
        <item h="1" m="1" x="1251"/>
        <item h="1" m="1" x="2665"/>
        <item h="1" m="1" x="2666"/>
        <item h="1" m="1" x="2668"/>
        <item h="1" m="1" x="2670"/>
        <item h="1" m="1" x="2671"/>
        <item h="1" m="1" x="2085"/>
        <item h="1" m="1" x="2673"/>
        <item h="1" m="1" x="2674"/>
        <item h="1" m="1" x="2675"/>
        <item h="1" m="1" x="2676"/>
        <item h="1" m="1" x="2677"/>
        <item h="1" m="1" x="2678"/>
        <item h="1" m="1" x="2679"/>
        <item h="1" m="1" x="2684"/>
        <item h="1" x="91"/>
        <item h="1" m="1" x="2692"/>
        <item h="1" m="1" x="2376"/>
        <item h="1" m="1" x="2693"/>
        <item h="1" m="1" x="2694"/>
        <item h="1" m="1" x="1074"/>
        <item h="1" m="1" x="2696"/>
        <item h="1" m="1" x="2698"/>
        <item h="1" m="1" x="962"/>
        <item h="1" m="1" x="1280"/>
        <item h="1" m="1" x="2527"/>
        <item h="1" m="1" x="2699"/>
        <item h="1" m="1" x="2252"/>
        <item h="1" m="1" x="2554"/>
        <item h="1" m="1" x="873"/>
        <item h="1" m="1" x="2700"/>
        <item h="1" m="1" x="2701"/>
        <item h="1" m="1" x="2702"/>
        <item h="1" m="1" x="2703"/>
        <item h="1" m="1" x="2704"/>
        <item h="1" m="1" x="2705"/>
        <item h="1" m="1" x="2707"/>
        <item h="1" m="1" x="1073"/>
        <item h="1" m="1" x="2708"/>
        <item h="1" x="341"/>
        <item h="1" m="1" x="1537"/>
        <item h="1" m="1" x="1533"/>
        <item h="1" m="1" x="1534"/>
        <item h="1" m="1" x="1545"/>
        <item h="1" m="1" x="1539"/>
        <item h="1" m="1" x="1540"/>
        <item h="1" m="1" x="2710"/>
        <item h="1" m="1" x="2713"/>
        <item h="1" m="1" x="2715"/>
        <item h="1" m="1" x="2716"/>
        <item h="1" m="1" x="1875"/>
        <item h="1" m="1" x="2593"/>
        <item h="1" m="1" x="2717"/>
        <item h="1" m="1" x="2719"/>
        <item h="1" m="1" x="2720"/>
        <item h="1" m="1" x="2722"/>
        <item h="1" m="1" x="2723"/>
        <item h="1" m="1" x="2724"/>
        <item h="1" m="1" x="2443"/>
        <item h="1" m="1" x="2598"/>
        <item h="1" m="1" x="2727"/>
        <item h="1" m="1" x="2728"/>
        <item h="1" m="1" x="2729"/>
        <item h="1" m="1" x="2747"/>
        <item h="1" m="1" x="2749"/>
        <item h="1" x="73"/>
        <item h="1" m="1" x="2754"/>
        <item h="1" m="1" x="2608"/>
        <item h="1" m="1" x="2757"/>
        <item h="1" m="1" x="2609"/>
        <item h="1" m="1" x="2610"/>
        <item h="1" m="1" x="2759"/>
        <item h="1" m="1" x="2612"/>
        <item h="1" m="1" x="2624"/>
        <item h="1" m="1" x="2622"/>
        <item h="1" m="1" x="2623"/>
        <item h="1" m="1" x="2620"/>
        <item h="1" m="1" x="2621"/>
        <item h="1" m="1" x="2629"/>
        <item h="1" m="1" x="2630"/>
        <item h="1" m="1" x="2627"/>
        <item h="1" m="1" x="2109"/>
        <item h="1" m="1" x="2628"/>
        <item h="1" m="1" x="2772"/>
        <item h="1" m="1" x="2773"/>
        <item h="1" m="1" x="2774"/>
        <item h="1" m="1" x="2640"/>
        <item h="1" m="1" x="2641"/>
        <item h="1" m="1" x="2775"/>
        <item h="1" m="1" x="2643"/>
        <item h="1" m="1" x="2779"/>
        <item h="1" m="1" x="2780"/>
        <item h="1" m="1" x="2781"/>
        <item h="1" m="1" x="2653"/>
        <item h="1" m="1" x="2782"/>
        <item h="1" m="1" x="2783"/>
        <item h="1" m="1" x="2655"/>
        <item h="1" m="1" x="2785"/>
        <item h="1" m="1" x="2794"/>
        <item h="1" m="1" x="2658"/>
        <item h="1" m="1" x="2659"/>
        <item h="1" m="1" x="2499"/>
        <item h="1" m="1" x="2500"/>
        <item h="1" m="1" x="2501"/>
        <item h="1" m="1" x="2502"/>
        <item h="1" m="1" x="2503"/>
        <item h="1" m="1" x="2504"/>
        <item h="1" m="1" x="2505"/>
        <item h="1" m="1" x="2506"/>
        <item h="1" m="1" x="2365"/>
        <item h="1" m="1" x="2507"/>
        <item h="1" m="1" x="2508"/>
        <item h="1" m="1" x="2509"/>
        <item h="1" m="1" x="2510"/>
        <item h="1" m="1" x="2512"/>
        <item h="1" m="1" x="2513"/>
        <item h="1" m="1" x="2514"/>
        <item h="1" m="1" x="2515"/>
        <item h="1" x="85"/>
        <item h="1" m="1" x="2517"/>
        <item h="1" m="1" x="2518"/>
        <item h="1" m="1" x="2519"/>
        <item h="1" m="1" x="1078"/>
        <item h="1" m="1" x="2520"/>
        <item h="1" m="1" x="2491"/>
        <item h="1" m="1" x="2477"/>
        <item h="1" m="1" x="2521"/>
        <item h="1" m="1" x="2522"/>
        <item h="1" m="1" x="2523"/>
        <item h="1" m="1" x="2524"/>
        <item h="1" m="1" x="2525"/>
        <item h="1" m="1" x="1101"/>
        <item h="1" m="1" x="1344"/>
        <item h="1" m="1" x="2528"/>
        <item h="1" x="701"/>
        <item h="1" m="1" x="2529"/>
        <item h="1" x="209"/>
        <item h="1" m="1" x="2531"/>
        <item h="1" m="1" x="2532"/>
        <item h="1" m="1" x="2397"/>
        <item h="1" m="1" x="2533"/>
        <item h="1" m="1" x="2534"/>
        <item h="1" m="1" x="2396"/>
        <item h="1" m="1" x="2536"/>
        <item h="1" m="1" x="2537"/>
        <item h="1" m="1" x="2538"/>
        <item h="1" m="1" x="2539"/>
        <item h="1" m="1" x="2540"/>
        <item h="1" m="1" x="2541"/>
        <item h="1" m="1" x="2544"/>
        <item h="1" m="1" x="2545"/>
        <item h="1" m="1" x="2408"/>
        <item h="1" m="1" x="2546"/>
        <item h="1" m="1" x="2547"/>
        <item h="1" m="1" x="2548"/>
        <item h="1" m="1" x="2549"/>
        <item h="1" m="1" x="2550"/>
        <item h="1" m="1" x="2551"/>
        <item h="1" m="1" x="2552"/>
        <item h="1" m="1" x="2553"/>
        <item h="1" m="1" x="2555"/>
        <item h="1" m="1" x="2402"/>
        <item h="1" m="1" x="2556"/>
        <item h="1" m="1" x="2557"/>
        <item h="1" m="1" x="2558"/>
        <item h="1" m="1" x="2559"/>
        <item h="1" m="1" x="2560"/>
        <item h="1" m="1" x="2561"/>
        <item h="1" m="1" x="2562"/>
        <item h="1" m="1" x="2563"/>
        <item h="1" m="1" x="2564"/>
        <item h="1" m="1" x="2565"/>
        <item h="1" m="1" x="2566"/>
        <item h="1" m="1" x="2567"/>
        <item h="1" m="1" x="2568"/>
        <item h="1" m="1" x="2569"/>
        <item h="1" m="1" x="2570"/>
        <item h="1" m="1" x="2571"/>
        <item h="1" m="1" x="2572"/>
        <item h="1" m="1" x="2573"/>
        <item h="1" m="1" x="2574"/>
        <item h="1" m="1" x="2575"/>
        <item h="1" m="1" x="2576"/>
        <item h="1" m="1" x="2577"/>
        <item h="1" m="1" x="2578"/>
        <item h="1" m="1" x="2361"/>
        <item h="1" x="77"/>
        <item h="1" m="1" x="2579"/>
        <item h="1" m="1" x="2581"/>
        <item h="1" x="75"/>
        <item h="1" m="1" x="2583"/>
        <item h="1" m="1" x="1544"/>
        <item h="1" m="1" x="1541"/>
        <item h="1" m="1" x="1542"/>
        <item h="1" m="1" x="1308"/>
        <item h="1" m="1" x="2585"/>
        <item h="1" m="1" x="2587"/>
        <item h="1" m="1" x="2588"/>
        <item h="1" m="1" x="2589"/>
        <item h="1" m="1" x="2590"/>
        <item h="1" m="1" x="2591"/>
        <item h="1" m="1" x="2440"/>
        <item h="1" m="1" x="2441"/>
        <item h="1" m="1" x="2442"/>
        <item h="1" m="1" x="2596"/>
        <item h="1" m="1" x="1690"/>
        <item h="1" m="1" x="1685"/>
        <item h="1" m="1" x="1686"/>
        <item h="1" m="1" x="1691"/>
        <item h="1" m="1" x="1672"/>
        <item h="1" m="1" x="1673"/>
        <item h="1" m="1" x="2597"/>
        <item h="1" m="1" x="1241"/>
        <item h="1" m="1" x="2599"/>
        <item h="1" m="1" x="2600"/>
        <item h="1" m="1" x="2601"/>
        <item h="1" m="1" x="2602"/>
        <item h="1" m="1" x="2603"/>
        <item h="1" m="1" x="2604"/>
        <item h="1" m="1" x="2413"/>
        <item h="1" m="1" x="2605"/>
        <item h="1" m="1" x="2606"/>
        <item h="1" m="1" x="2607"/>
        <item h="1" m="1" x="1319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448"/>
        <item h="1" m="1" x="2449"/>
        <item h="1" m="1" x="2626"/>
        <item h="1" x="65"/>
        <item h="1" x="66"/>
        <item h="1" m="1" x="2635"/>
        <item h="1" m="1" x="850"/>
        <item h="1" x="507"/>
        <item h="1" m="1" x="2636"/>
        <item h="1" m="1" x="2637"/>
        <item h="1" m="1" x="2638"/>
        <item h="1" m="1" x="2639"/>
        <item h="1" m="1" x="2644"/>
        <item h="1" m="1" x="2645"/>
        <item h="1" m="1" x="2646"/>
        <item h="1" m="1" x="2647"/>
        <item h="1" m="1" x="2648"/>
        <item h="1" m="1" x="2649"/>
        <item h="1" m="1" x="2650"/>
        <item h="1" m="1" x="2652"/>
        <item h="1" m="1" x="777"/>
        <item h="1" m="1" x="2656"/>
        <item h="1" m="1" x="2324"/>
        <item h="1" m="1" x="2151"/>
        <item h="1" m="1" x="2233"/>
        <item h="1" m="1" x="2068"/>
        <item h="1" m="1" x="2379"/>
        <item h="1" m="1" x="2235"/>
        <item h="1" m="1" x="2070"/>
        <item h="1" m="1" x="947"/>
        <item h="1" m="1" x="2380"/>
        <item h="1" m="1" x="2381"/>
        <item h="1" m="1" x="2382"/>
        <item h="1" m="1" x="2383"/>
        <item h="1" m="1" x="2387"/>
        <item h="1" m="1" x="2390"/>
        <item h="1" m="1" x="952"/>
        <item h="1" x="52"/>
        <item h="1" x="53"/>
        <item h="1" m="1" x="2394"/>
        <item h="1" m="1" x="2398"/>
        <item h="1" m="1" x="2399"/>
        <item h="1" m="1" x="2401"/>
        <item h="1" m="1" x="2404"/>
        <item h="1" x="54"/>
        <item h="1" m="1" x="2406"/>
        <item h="1" m="1" x="2407"/>
        <item h="1" m="1" x="2409"/>
        <item h="1" m="1" x="2410"/>
        <item h="1" m="1" x="769"/>
        <item h="1" m="1" x="2253"/>
        <item h="1" x="80"/>
        <item h="1" m="1" x="2255"/>
        <item h="1" m="1" x="2412"/>
        <item h="1" m="1" x="819"/>
        <item h="1" m="1" x="2414"/>
        <item h="1" m="1" x="2258"/>
        <item h="1" m="1" x="2416"/>
        <item h="1" m="1" x="785"/>
        <item h="1" m="1" x="956"/>
        <item h="1" m="1" x="2424"/>
        <item h="1" m="1" x="955"/>
        <item h="1" m="1" x="2426"/>
        <item h="1" m="1" x="2427"/>
        <item h="1" m="1" x="2444"/>
        <item h="1" m="1" x="957"/>
        <item h="1" m="1" x="2445"/>
        <item h="1" m="1" x="2451"/>
        <item h="1" m="1" x="2115"/>
        <item h="1" m="1" x="2116"/>
        <item h="1" m="1" x="2301"/>
        <item h="1" m="1" x="2120"/>
        <item h="1" m="1" x="2305"/>
        <item h="1" m="1" x="2453"/>
        <item h="1" m="1" x="2454"/>
        <item h="1" m="1" x="2457"/>
        <item h="1" m="1" x="2313"/>
        <item h="1" m="1" x="2317"/>
        <item h="1" m="1" x="2466"/>
        <item h="1" m="1" x="2467"/>
        <item h="1" m="1" x="2468"/>
        <item h="1" m="1" x="2469"/>
        <item h="1" m="1" x="2470"/>
        <item h="1" m="1" x="1530"/>
        <item h="1" m="1" x="2476"/>
        <item h="1" x="74"/>
        <item h="1" m="1" x="1531"/>
        <item h="1" m="1" x="1532"/>
        <item h="1" m="1" x="1973"/>
        <item h="1" m="1" x="2478"/>
        <item h="1" m="1" x="2167"/>
        <item h="1" m="1" x="1987"/>
        <item h="1" m="1" x="1259"/>
        <item h="1" m="1" x="2165"/>
        <item h="1" m="1" x="1268"/>
        <item h="1" m="1" x="1986"/>
        <item h="1" m="1" x="1249"/>
        <item h="1" m="1" x="1250"/>
        <item h="1" m="1" x="1984"/>
        <item h="1" m="1" x="1258"/>
        <item h="1" m="1" x="2333"/>
        <item h="1" m="1" x="1252"/>
        <item h="1" m="1" x="1253"/>
        <item h="1" m="1" x="1248"/>
        <item h="1" m="1" x="1265"/>
        <item h="1" m="1" x="2166"/>
        <item h="1" m="1" x="1257"/>
        <item h="1" m="1" x="1990"/>
        <item h="1" m="1" x="1267"/>
        <item h="1" m="1" x="2168"/>
        <item h="1" m="1" x="1255"/>
        <item h="1" m="1" x="1256"/>
        <item h="1" m="1" x="2334"/>
        <item h="1" m="1" x="1247"/>
        <item h="1" m="1" x="1242"/>
        <item h="1" m="1" x="1992"/>
        <item h="1" m="1" x="2336"/>
        <item h="1" m="1" x="2169"/>
        <item h="1" m="1" x="2171"/>
        <item h="1" m="1" x="2335"/>
        <item h="1" m="1" x="2338"/>
        <item h="1" m="1" x="2337"/>
        <item h="1" m="1" x="1269"/>
        <item h="1" m="1" x="1994"/>
        <item h="1" m="1" x="2339"/>
        <item h="1" m="1" x="1995"/>
        <item h="1" m="1" x="1270"/>
        <item h="1" m="1" x="2340"/>
        <item h="1" m="1" x="1244"/>
        <item h="1" m="1" x="1246"/>
        <item h="1" m="1" x="1273"/>
        <item h="1" m="1" x="2479"/>
        <item h="1" m="1" x="1274"/>
        <item h="1" m="1" x="1271"/>
        <item h="1" m="1" x="1272"/>
        <item h="1" m="1" x="1975"/>
        <item h="1" m="1" x="1976"/>
        <item h="1" m="1" x="2159"/>
        <item h="1" m="1" x="2160"/>
        <item h="1" m="1" x="1977"/>
        <item h="1" m="1" x="1978"/>
        <item h="1" m="1" x="1979"/>
        <item h="1" m="1" x="1980"/>
        <item h="1" m="1" x="2155"/>
        <item h="1" m="1" x="2162"/>
        <item h="1" m="1" x="2163"/>
        <item h="1" m="1" x="2164"/>
        <item h="1" m="1" x="2156"/>
        <item h="1" m="1" x="2157"/>
        <item h="1" m="1" x="2158"/>
        <item h="1" m="1" x="1243"/>
        <item h="1" m="1" x="1349"/>
        <item h="1" m="1" x="1466"/>
        <item h="1" m="1" x="2341"/>
        <item h="1" m="1" x="1266"/>
        <item h="1" m="1" x="1993"/>
        <item h="1" m="1" x="1970"/>
        <item h="1" m="1" x="1260"/>
        <item h="1" m="1" x="2342"/>
        <item h="1" m="1" x="1262"/>
        <item h="1" m="1" x="2343"/>
        <item h="1" m="1" x="1969"/>
        <item h="1" m="1" x="1974"/>
        <item h="1" m="1" x="1264"/>
        <item h="1" m="1" x="1972"/>
        <item h="1" m="1" x="2017"/>
        <item h="1" m="1" x="1538"/>
        <item h="1" m="1" x="1284"/>
        <item h="1" m="1" x="2351"/>
        <item h="1" m="1" x="2031"/>
        <item h="1" m="1" x="2352"/>
        <item h="1" m="1" x="1283"/>
        <item h="1" m="1" x="2353"/>
        <item h="1" m="1" x="1297"/>
        <item h="1" m="1" x="2010"/>
        <item h="1" m="1" x="2354"/>
        <item h="1" m="1" x="2355"/>
        <item h="1" m="1" x="2026"/>
        <item h="1" m="1" x="1350"/>
        <item h="1" m="1" x="2024"/>
        <item h="1" m="1" x="2025"/>
        <item h="1" m="1" x="2023"/>
        <item h="1" m="1" x="2027"/>
        <item h="1" m="1" x="1863"/>
        <item h="1" m="1" x="2028"/>
        <item h="1" m="1" x="2029"/>
        <item h="1" m="1" x="1296"/>
        <item h="1" m="1" x="2007"/>
        <item h="1" m="1" x="1051"/>
        <item h="1" m="1" x="2008"/>
        <item h="1" m="1" x="2009"/>
        <item h="1" m="1" x="2358"/>
        <item h="1" m="1" x="2356"/>
        <item h="1" m="1" x="2357"/>
        <item h="1" m="1" x="1052"/>
        <item h="1" m="1" x="1287"/>
        <item h="1" m="1" x="1290"/>
        <item h="1" m="1" x="1288"/>
        <item h="1" m="1" x="2011"/>
        <item h="1" m="1" x="1292"/>
        <item h="1" m="1" x="2012"/>
        <item h="1" m="1" x="1293"/>
        <item h="1" m="1" x="1294"/>
        <item h="1" m="1" x="1291"/>
        <item h="1" m="1" x="1295"/>
        <item h="1" m="1" x="2014"/>
        <item h="1" m="1" x="1285"/>
        <item h="1" m="1" x="2484"/>
        <item h="1" m="1" x="2485"/>
        <item h="1" m="1" x="2486"/>
        <item h="1" m="1" x="2034"/>
        <item h="1" m="1" x="1543"/>
        <item h="1" m="1" x="1300"/>
        <item h="1" m="1" x="1302"/>
        <item h="1" m="1" x="1303"/>
        <item h="1" m="1" x="1305"/>
        <item h="1" m="1" x="774"/>
        <item h="1" m="1" x="2367"/>
        <item h="1" m="1" x="1307"/>
        <item h="1" m="1" x="2368"/>
        <item h="1" m="1" x="2051"/>
        <item h="1" m="1" x="2044"/>
        <item h="1" m="1" x="2043"/>
        <item h="1" m="1" x="2041"/>
        <item h="1" m="1" x="2045"/>
        <item h="1" m="1" x="2052"/>
        <item h="1" m="1" x="2047"/>
        <item h="1" m="1" x="2038"/>
        <item h="1" m="1" x="2040"/>
        <item h="1" m="1" x="2039"/>
        <item h="1" m="1" x="2371"/>
        <item h="1" m="1" x="2050"/>
        <item h="1" m="1" x="2369"/>
        <item h="1" m="1" x="2370"/>
        <item h="1" m="1" x="2059"/>
        <item h="1" m="1" x="2054"/>
        <item h="1" m="1" x="2055"/>
        <item h="1" m="1" x="2056"/>
        <item h="1" m="1" x="2057"/>
        <item h="1" m="1" x="2058"/>
        <item h="1" m="1" x="2061"/>
        <item h="1" m="1" x="2062"/>
        <item h="1" m="1" x="2064"/>
        <item h="1" m="1" x="2060"/>
        <item h="1" m="1" x="2372"/>
        <item h="1" m="1" x="2215"/>
        <item h="1" m="1" x="2492"/>
        <item h="1" m="1" x="2493"/>
        <item h="1" m="1" x="1315"/>
        <item h="1" m="1" x="1316"/>
        <item h="1" m="1" x="1317"/>
        <item h="1" m="1" x="2377"/>
        <item h="1" m="1" x="2378"/>
        <item h="1" m="1" x="2494"/>
        <item h="1" m="1" x="2495"/>
        <item h="1" m="1" x="2496"/>
        <item h="1" m="1" x="2497"/>
        <item h="1" m="1" x="2234"/>
        <item h="1" m="1" x="2236"/>
        <item h="1" m="1" x="951"/>
        <item h="1" m="1" x="2078"/>
        <item h="1" m="1" x="2239"/>
        <item h="1" m="1" x="2240"/>
        <item h="1" m="1" x="2241"/>
        <item h="1" x="206"/>
        <item h="1" m="1" x="2243"/>
        <item h="1" m="1" x="2247"/>
        <item h="1" m="1" x="2250"/>
        <item h="1" m="1" x="2256"/>
        <item h="1" m="1" x="2257"/>
        <item h="1" m="1" x="2262"/>
        <item h="1" m="1" x="2263"/>
        <item h="1" m="1" x="2264"/>
        <item h="1" m="1" x="2265"/>
        <item h="1" m="1" x="2266"/>
        <item h="1" m="1" x="2267"/>
        <item h="1" m="1" x="2269"/>
        <item h="1" m="1" x="2271"/>
        <item h="1" m="1" x="2274"/>
        <item h="1" x="251"/>
        <item h="1" m="1" x="2275"/>
        <item h="1" m="1" x="2276"/>
        <item h="1" m="1" x="2277"/>
        <item h="1" m="1" x="2279"/>
        <item h="1" m="1" x="2282"/>
        <item h="1" m="1" x="2283"/>
        <item h="1" m="1" x="2284"/>
        <item h="1" m="1" x="2285"/>
        <item h="1" m="1" x="2287"/>
        <item h="1" m="1" x="2097"/>
        <item h="1" m="1" x="2288"/>
        <item h="1" m="1" x="796"/>
        <item h="1" m="1" x="2104"/>
        <item h="1" m="1" x="2290"/>
        <item h="1" m="1" x="2291"/>
        <item h="1" m="1" x="2292"/>
        <item h="1" m="1" x="2293"/>
        <item h="1" m="1" x="2294"/>
        <item h="1" m="1" x="2112"/>
        <item h="1" m="1" x="2295"/>
        <item h="1" m="1" x="2296"/>
        <item h="1" m="1" x="2114"/>
        <item h="1" m="1" x="2298"/>
        <item h="1" m="1" x="2300"/>
        <item h="1" m="1" x="2303"/>
        <item h="1" m="1" x="2304"/>
        <item h="1" x="434"/>
        <item h="1" x="435"/>
        <item h="1" m="1" x="2306"/>
        <item h="1" m="1" x="2122"/>
        <item h="1" m="1" x="2308"/>
        <item h="1" m="1" x="2309"/>
        <item h="1" m="1" x="2137"/>
        <item h="1" m="1" x="2310"/>
        <item h="1" m="1" x="2311"/>
        <item h="1" m="1" x="2312"/>
        <item h="1" m="1" x="2314"/>
        <item h="1" m="1" x="2315"/>
        <item h="1" m="1" x="2316"/>
        <item h="1" m="1" x="2318"/>
        <item h="1" m="1" x="2319"/>
        <item h="1" m="1" x="2320"/>
        <item h="1" m="1" x="2321"/>
        <item h="1" m="1" x="2322"/>
        <item h="1" m="1" x="2323"/>
        <item h="1" m="1" x="2325"/>
        <item h="1" m="1" x="2326"/>
        <item h="1" m="1" x="2327"/>
        <item h="1" m="1" x="2328"/>
        <item h="1" m="1" x="2153"/>
        <item h="1" m="1" x="2330"/>
        <item h="1" m="1" x="2331"/>
        <item h="1" m="1" x="2332"/>
        <item h="1" m="1" x="1981"/>
        <item h="1" m="1" x="2344"/>
        <item h="1" m="1" x="2174"/>
        <item h="1" m="1" x="2345"/>
        <item h="1" m="1" x="2346"/>
        <item h="1" m="1" x="2347"/>
        <item h="1" m="1" x="2348"/>
        <item h="1" m="1" x="2349"/>
        <item h="1" m="1" x="2182"/>
        <item h="1" m="1" x="2350"/>
        <item h="1" x="76"/>
        <item h="1" m="1" x="2021"/>
        <item h="1" m="1" x="2359"/>
        <item h="1" m="1" x="2360"/>
        <item h="1" m="1" x="2362"/>
        <item h="1" m="1" x="1354"/>
        <item h="1" m="1" x="2193"/>
        <item h="1" m="1" x="2364"/>
        <item h="1" x="82"/>
        <item h="1" x="83"/>
        <item h="1" x="84"/>
        <item h="1" m="1" x="1566"/>
        <item h="1" m="1" x="1936"/>
        <item h="1" m="1" x="2076"/>
        <item h="1" m="1" x="1741"/>
        <item h="1" m="1" x="2080"/>
        <item h="1" m="1" x="2082"/>
        <item h="1" m="1" x="2083"/>
        <item h="1" x="56"/>
        <item h="1" m="1" x="2087"/>
        <item h="1" m="1" x="2093"/>
        <item h="1" m="1" x="1361"/>
        <item h="1" m="1" x="1099"/>
        <item h="1" m="1" x="1098"/>
        <item h="1" m="1" x="1333"/>
        <item h="1" m="1" x="1845"/>
        <item h="1" m="1" x="959"/>
        <item h="1" m="1" x="791"/>
        <item h="1" m="1" x="2098"/>
        <item h="1" m="1" x="2101"/>
        <item h="1" m="1" x="2102"/>
        <item h="1" m="1" x="1332"/>
        <item h="1" m="1" x="2105"/>
        <item h="1" m="1" x="2106"/>
        <item h="1" m="1" x="2111"/>
        <item h="1" m="1" x="2113"/>
        <item h="1" m="1" x="2117"/>
        <item h="1" m="1" x="2118"/>
        <item h="1" m="1" x="2119"/>
        <item h="1" m="1" x="2121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0"/>
        <item h="1" m="1" x="2131"/>
        <item h="1" m="1" x="2132"/>
        <item h="1" m="1" x="2133"/>
        <item h="1" m="1" x="2134"/>
        <item h="1" m="1" x="2135"/>
        <item h="1" m="1" x="2136"/>
        <item h="1" m="1" x="2139"/>
        <item h="1" m="1" x="2140"/>
        <item h="1" m="1" x="2142"/>
        <item h="1" m="1" x="2143"/>
        <item h="1" m="1" x="1100"/>
        <item h="1" m="1" x="2144"/>
        <item h="1" m="1" x="2145"/>
        <item h="1" m="1" x="2146"/>
        <item h="1" m="1" x="2147"/>
        <item h="1" m="1" x="2148"/>
        <item h="1" m="1" x="2149"/>
        <item h="1" x="72"/>
        <item h="1" m="1" x="1725"/>
        <item h="1" m="1" x="2154"/>
        <item h="1" m="1" x="1968"/>
        <item h="1" m="1" x="2172"/>
        <item h="1" m="1" x="2173"/>
        <item h="1" m="1" x="2177"/>
        <item h="1" m="1" x="2180"/>
        <item h="1" m="1" x="1557"/>
        <item h="1" m="1" x="1726"/>
        <item h="1" m="1" x="1561"/>
        <item h="1" m="1" x="1911"/>
        <item h="1" m="1" x="2184"/>
        <item h="1" m="1" x="2185"/>
        <item h="1" m="1" x="2186"/>
        <item h="1" m="1" x="2000"/>
        <item h="1" m="1" x="2001"/>
        <item h="1" m="1" x="2187"/>
        <item h="1" m="1" x="2002"/>
        <item h="1" m="1" x="2188"/>
        <item h="1" m="1" x="2189"/>
        <item h="1" m="1" x="2022"/>
        <item h="1" m="1" x="2032"/>
        <item h="1" m="1" x="2019"/>
        <item h="1" m="1" x="2190"/>
        <item h="1" m="1" x="2191"/>
        <item h="1" m="1" x="1563"/>
        <item h="1" m="1" x="2199"/>
        <item h="1" m="1" x="1564"/>
        <item h="1" x="81"/>
        <item h="1" m="1" x="1363"/>
        <item h="1" m="1" x="2037"/>
        <item h="1" m="1" x="2046"/>
        <item h="1" x="162"/>
        <item h="1" m="1" x="1729"/>
        <item h="1" m="1" x="1366"/>
        <item h="1" m="1" x="1370"/>
        <item h="1" m="1" x="2223"/>
        <item h="1" m="1" x="1925"/>
        <item h="1" m="1" x="1102"/>
        <item h="1" m="1" x="946"/>
        <item h="1" m="1" x="1814"/>
        <item h="1" m="1" x="1926"/>
        <item h="1" m="1" x="1927"/>
        <item h="1" m="1" x="1823"/>
        <item h="1" m="1" x="1928"/>
        <item h="1" m="1" x="1929"/>
        <item h="1" m="1" x="1932"/>
        <item h="1" m="1" x="1933"/>
        <item h="1" m="1" x="1934"/>
        <item h="1" m="1" x="1935"/>
        <item h="1" m="1" x="1937"/>
        <item h="1" x="103"/>
        <item h="1" x="107"/>
        <item h="1" m="1" x="1835"/>
        <item h="1" m="1" x="1838"/>
        <item h="1" m="1" x="1938"/>
        <item h="1" m="1" x="1846"/>
        <item h="1" m="1" x="1847"/>
        <item h="1" m="1" x="1848"/>
        <item h="1" m="1" x="1844"/>
        <item h="1" m="1" x="1940"/>
        <item h="1" m="1" x="1854"/>
        <item h="1" m="1" x="1331"/>
        <item h="1" m="1" x="1942"/>
        <item h="1" m="1" x="1943"/>
        <item h="1" m="1" x="1944"/>
        <item h="1" m="1" x="1946"/>
        <item h="1" m="1" x="1947"/>
        <item h="1" m="1" x="1868"/>
        <item h="1" m="1" x="1877"/>
        <item h="1" m="1" x="1878"/>
        <item h="1" m="1" x="1885"/>
        <item h="1" m="1" x="1879"/>
        <item h="1" m="1" x="1880"/>
        <item h="1" m="1" x="1881"/>
        <item h="1" m="1" x="1882"/>
        <item h="1" m="1" x="1870"/>
        <item h="1" m="1" x="1871"/>
        <item h="1" m="1" x="1884"/>
        <item h="1" m="1" x="1950"/>
        <item h="1" m="1" x="1013"/>
        <item h="1" m="1" x="1952"/>
        <item h="1" m="1" x="1957"/>
        <item h="1" m="1" x="1958"/>
        <item h="1" m="1" x="1959"/>
        <item h="1" m="1" x="1960"/>
        <item h="1" m="1" x="1961"/>
        <item h="1" m="1" x="1962"/>
        <item h="1" m="1" x="1963"/>
        <item h="1" m="1" x="1964"/>
        <item h="1" m="1" x="1427"/>
        <item h="1" m="1" x="1965"/>
        <item h="1" x="142"/>
        <item h="1" m="1" x="1966"/>
        <item h="1" m="1" x="1967"/>
        <item h="1" m="1" x="1547"/>
        <item h="1" m="1" x="1982"/>
        <item h="1" m="1" x="1985"/>
        <item h="1" m="1" x="1988"/>
        <item h="1" m="1" x="1989"/>
        <item h="1" m="1" x="1999"/>
        <item h="1" m="1" x="2003"/>
        <item h="1" m="1" x="2004"/>
        <item h="1" m="1" x="2005"/>
        <item h="1" m="1" x="2006"/>
        <item h="1" m="1" x="1558"/>
        <item h="1" m="1" x="1559"/>
        <item h="1" m="1" x="1560"/>
        <item h="1" x="149"/>
        <item h="1" x="152"/>
        <item h="1" m="1" x="2015"/>
        <item h="1" m="1" x="2016"/>
        <item h="1" m="1" x="2020"/>
        <item h="1" m="1" x="1553"/>
        <item h="1" m="1" x="1555"/>
        <item h="1" m="1" x="2033"/>
        <item h="1" m="1" x="2035"/>
        <item h="1" m="1" x="1720"/>
        <item h="1" m="1" x="1727"/>
        <item h="1" m="1" x="1919"/>
        <item h="1" m="1" x="1358"/>
        <item h="1" m="1" x="1359"/>
        <item h="1" m="1" x="1077"/>
        <item h="1" m="1" x="2048"/>
        <item h="1" m="1" x="2049"/>
        <item h="1" m="1" x="1364"/>
        <item h="1" m="1" x="1923"/>
        <item h="1" m="1" x="1568"/>
        <item h="1" m="1" x="1375"/>
        <item h="1" m="1" x="2066"/>
        <item h="1" m="1" x="1813"/>
        <item h="1" m="1" x="1815"/>
        <item h="1" m="1" x="1817"/>
        <item h="1" m="1" x="1818"/>
        <item h="1" m="1" x="1819"/>
        <item h="1" m="1" x="1821"/>
        <item h="1" m="1" x="1824"/>
        <item h="1" m="1" x="1825"/>
        <item h="1" m="1" x="1826"/>
        <item h="1" m="1" x="1827"/>
        <item h="1" m="1" x="1828"/>
        <item h="1" m="1" x="1829"/>
        <item h="1" m="1" x="1830"/>
        <item h="1" m="1" x="1832"/>
        <item h="1" m="1" x="1834"/>
        <item h="1" m="1" x="1836"/>
        <item h="1" m="1" x="1320"/>
        <item h="1" m="1" x="1837"/>
        <item h="1" m="1" x="1754"/>
        <item h="1" m="1" x="782"/>
        <item h="1" m="1" x="1839"/>
        <item h="1" m="1" x="1840"/>
        <item h="1" m="1" x="1841"/>
        <item h="1" m="1" x="789"/>
        <item h="1" m="1" x="790"/>
        <item h="1" m="1" x="788"/>
        <item h="1" m="1" x="1843"/>
        <item h="1" m="1" x="1115"/>
        <item h="1" m="1" x="1855"/>
        <item h="1" m="1" x="1857"/>
        <item h="1" m="1" x="797"/>
        <item h="1" m="1" x="798"/>
        <item h="1" x="120"/>
        <item h="1" m="1" x="1858"/>
        <item h="1" m="1" x="1859"/>
        <item h="1" m="1" x="1860"/>
        <item h="1" m="1" x="1862"/>
        <item h="1" m="1" x="1864"/>
        <item h="1" m="1" x="1356"/>
        <item h="1" m="1" x="1374"/>
        <item h="1" m="1" x="1122"/>
        <item h="1" m="1" x="1866"/>
        <item h="1" m="1" x="1867"/>
        <item h="1" m="1" x="1345"/>
        <item h="1" m="1" x="884"/>
        <item h="1" m="1" x="1872"/>
        <item h="1" m="1" x="1340"/>
        <item h="1" m="1" x="1883"/>
        <item h="1" m="1" x="1886"/>
        <item h="1" m="1" x="1887"/>
        <item h="1" m="1" x="1888"/>
        <item h="1" m="1" x="1889"/>
        <item h="1" m="1" x="1890"/>
        <item h="1" m="1" x="1891"/>
        <item h="1" m="1" x="1892"/>
        <item h="1" m="1" x="1893"/>
        <item h="1" m="1" x="1894"/>
        <item h="1" m="1" x="1896"/>
        <item h="1" m="1" x="1898"/>
        <item h="1" m="1" x="1900"/>
        <item h="1" m="1" x="1129"/>
        <item h="1" m="1" x="1346"/>
        <item h="1" m="1" x="1130"/>
        <item h="1" m="1" x="1546"/>
        <item h="1" m="1" x="1767"/>
        <item h="1" m="1" x="1549"/>
        <item h="1" m="1" x="1548"/>
        <item h="1" m="1" x="1607"/>
        <item h="1" m="1" x="1905"/>
        <item h="1" m="1" x="1075"/>
        <item h="1" m="1" x="1906"/>
        <item h="1" m="1" x="1907"/>
        <item h="1" m="1" x="1135"/>
        <item h="1" m="1" x="1352"/>
        <item h="1" m="1" x="1554"/>
        <item h="1" m="1" x="1909"/>
        <item h="1" m="1" x="1617"/>
        <item h="1" m="1" x="1355"/>
        <item h="1" m="1" x="1562"/>
        <item h="1" m="1" x="1920"/>
        <item h="1" m="1" x="1357"/>
        <item h="1" x="165"/>
        <item h="1" m="1" x="1567"/>
        <item h="1" m="1" x="1810"/>
        <item h="1" m="1" x="1622"/>
        <item h="1" m="1" x="1922"/>
        <item h="1" m="1" x="801"/>
        <item h="1" x="169"/>
        <item h="1" m="1" x="1371"/>
        <item h="1" m="1" x="1372"/>
        <item h="1" x="173"/>
        <item h="1" m="1" x="1377"/>
        <item h="1" m="1" x="1679"/>
        <item h="1" m="1" x="1730"/>
        <item h="1" m="1" x="1731"/>
        <item h="1" m="1" x="1321"/>
        <item h="1" m="1" x="1733"/>
        <item h="1" m="1" x="1735"/>
        <item h="1" m="1" x="1738"/>
        <item h="1" m="1" x="1740"/>
        <item h="1" m="1" x="1751"/>
        <item h="1" m="1" x="1109"/>
        <item h="1" m="1" x="1328"/>
        <item h="1" m="1" x="1011"/>
        <item h="1" x="111"/>
        <item h="1" m="1" x="1753"/>
        <item h="1" m="1" x="778"/>
        <item h="1" m="1" x="779"/>
        <item h="1" m="1" x="781"/>
        <item h="1" m="1" x="783"/>
        <item h="1" m="1" x="784"/>
        <item h="1" m="1" x="1756"/>
        <item h="1" m="1" x="1757"/>
        <item h="1" m="1" x="795"/>
        <item h="1" x="108"/>
        <item h="1" m="1" x="1758"/>
        <item h="1" m="1" x="1759"/>
        <item h="1" m="1" x="1335"/>
        <item h="1" m="1" x="1334"/>
        <item h="1" m="1" x="1341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128"/>
        <item h="1" x="143"/>
        <item h="1" x="144"/>
        <item h="1" x="145"/>
        <item h="1" m="1" x="1347"/>
        <item h="1" m="1" x="1605"/>
        <item h="1" m="1" x="1608"/>
        <item h="1" m="1" x="1550"/>
        <item h="1" m="1" x="1552"/>
        <item h="1" m="1" x="1551"/>
        <item h="1" m="1" x="1609"/>
        <item h="1" x="147"/>
        <item h="1" m="1" x="1556"/>
        <item h="1" m="1" x="1351"/>
        <item h="1" m="1" x="1619"/>
        <item h="1" x="153"/>
        <item h="1" m="1" x="1768"/>
        <item h="1" m="1" x="1620"/>
        <item h="1" m="1" x="1769"/>
        <item h="1" m="1" x="1621"/>
        <item h="1" m="1" x="1565"/>
        <item h="1" m="1" x="1365"/>
        <item h="1" x="174"/>
        <item h="1" m="1" x="1770"/>
        <item h="1" m="1" x="776"/>
        <item h="1" x="97"/>
        <item h="1" m="1" x="1771"/>
        <item h="1" m="1" x="1570"/>
        <item h="1" m="1" x="1581"/>
        <item h="1" m="1" x="1772"/>
        <item h="1" m="1" x="1773"/>
        <item h="1" m="1" x="1774"/>
        <item h="1" m="1" x="1775"/>
        <item h="1" m="1" x="1323"/>
        <item h="1" m="1" x="1324"/>
        <item h="1" m="1" x="1325"/>
        <item h="1" m="1" x="1326"/>
        <item h="1" m="1" x="1327"/>
        <item h="1" m="1" x="1329"/>
        <item h="1" m="1" x="1424"/>
        <item h="1" m="1" x="1590"/>
        <item h="1" m="1" x="1776"/>
        <item h="1" m="1" x="1338"/>
        <item h="1" m="1" x="1777"/>
        <item h="1" m="1" x="1343"/>
        <item h="1" m="1" x="1779"/>
        <item h="1" m="1" x="1780"/>
        <item h="1" m="1" x="1781"/>
        <item h="1" m="1" x="1782"/>
        <item h="1" m="1" x="1783"/>
        <item h="1" m="1" x="1784"/>
        <item h="1" m="1" x="1785"/>
        <item h="1" x="109"/>
        <item h="1" x="141"/>
        <item h="1" m="1" x="1787"/>
        <item h="1" m="1" x="1788"/>
        <item h="1" m="1" x="1789"/>
        <item h="1" m="1" x="1790"/>
        <item h="1" m="1" x="1791"/>
        <item h="1" m="1" x="1792"/>
        <item h="1" m="1" x="1793"/>
        <item h="1" m="1" x="1794"/>
        <item h="1" m="1" x="1795"/>
        <item h="1" m="1" x="1796"/>
        <item h="1" m="1" x="1797"/>
        <item h="1" m="1" x="1798"/>
        <item h="1" m="1" x="1799"/>
        <item h="1" m="1" x="1800"/>
        <item h="1" m="1" x="1802"/>
        <item h="1" m="1" x="1353"/>
        <item h="1" m="1" x="1616"/>
        <item h="1" m="1" x="1618"/>
        <item h="1" m="1" x="1803"/>
        <item h="1" m="1" x="1804"/>
        <item h="1" m="1" x="1805"/>
        <item h="1" m="1" x="1806"/>
        <item h="1" m="1" x="1141"/>
        <item h="1" m="1" x="1807"/>
        <item h="1" m="1" x="1808"/>
        <item h="1" m="1" x="1811"/>
        <item h="1" x="160"/>
        <item h="1" m="1" x="1238"/>
        <item h="1" m="1" x="1378"/>
        <item h="1" m="1" x="1575"/>
        <item h="1" m="1" x="1576"/>
        <item h="1" m="1" x="1385"/>
        <item h="1" m="1" x="1578"/>
        <item h="1" m="1" x="1384"/>
        <item h="1" m="1" x="1579"/>
        <item h="1" m="1" x="1580"/>
        <item h="1" m="1" x="1398"/>
        <item h="1" m="1" x="1431"/>
        <item h="1" m="1" x="1582"/>
        <item h="1" m="1" x="1403"/>
        <item h="1" m="1" x="1404"/>
        <item h="1" m="1" x="1583"/>
        <item h="1" m="1" x="1405"/>
        <item h="1" m="1" x="1406"/>
        <item h="1" m="1" x="1407"/>
        <item h="1" m="1" x="1584"/>
        <item h="1" m="1" x="1116"/>
        <item h="1" m="1" x="1425"/>
        <item h="1" m="1" x="1426"/>
        <item h="1" m="1" x="1422"/>
        <item h="1" m="1" x="1433"/>
        <item h="1" m="1" x="1585"/>
        <item h="1" m="1" x="1586"/>
        <item h="1" m="1" x="1434"/>
        <item h="1" m="1" x="1435"/>
        <item h="1" m="1" x="1436"/>
        <item h="1" m="1" x="1402"/>
        <item h="1" m="1" x="1588"/>
        <item h="1" m="1" x="1589"/>
        <item h="1" m="1" x="1441"/>
        <item h="1" m="1" x="1442"/>
        <item h="1" m="1" x="1443"/>
        <item h="1" m="1" x="1591"/>
        <item h="1" m="1" x="1592"/>
        <item h="1" m="1" x="1446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603"/>
        <item h="1" x="136"/>
        <item h="1" m="1" x="1604"/>
        <item h="1" m="1" x="1460"/>
        <item h="1" m="1" x="1606"/>
        <item h="1" m="1" x="1610"/>
        <item h="1" m="1" x="1611"/>
        <item h="1" m="1" x="1612"/>
        <item h="1" m="1" x="1613"/>
        <item h="1" m="1" x="1614"/>
        <item h="1" m="1" x="1615"/>
        <item h="1" m="1" x="1474"/>
        <item h="1" m="1" x="1623"/>
        <item h="1" m="1" x="1484"/>
        <item h="1" m="1" x="1379"/>
        <item h="1" m="1" x="1624"/>
        <item h="1" m="1" x="1626"/>
        <item h="1" m="1" x="815"/>
        <item h="1" m="1" x="1421"/>
        <item h="1" m="1" x="1628"/>
        <item h="1" m="1" x="1629"/>
        <item h="1" m="1" x="799"/>
        <item h="1" m="1" x="1630"/>
        <item h="1" m="1" x="1631"/>
        <item h="1" m="1" x="1632"/>
        <item h="1" m="1" x="721"/>
        <item h="1" m="1" x="1461"/>
        <item h="1" m="1" x="1633"/>
        <item h="1" m="1" x="1634"/>
        <item h="1" m="1" x="1635"/>
        <item h="1" m="1" x="1636"/>
        <item h="1" m="1" x="1637"/>
        <item h="1" m="1" x="1638"/>
        <item h="1" m="1" x="1639"/>
        <item h="1" m="1" x="1472"/>
        <item h="1" m="1" x="1473"/>
        <item h="1" m="1" x="1640"/>
        <item h="1" m="1" x="724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483"/>
        <item h="1" m="1" x="1486"/>
        <item h="1" m="1" x="1167"/>
        <item h="1" m="1" x="1170"/>
        <item h="1" m="1" x="1172"/>
        <item h="1" m="1" x="1212"/>
        <item h="1" m="1" x="1213"/>
        <item h="1" m="1" x="950"/>
        <item h="1" m="1" x="1275"/>
        <item h="1" m="1" x="1276"/>
        <item h="1" m="1" x="1380"/>
        <item h="1" m="1" x="1382"/>
        <item h="1" m="1" x="1387"/>
        <item h="1" m="1" x="1388"/>
        <item h="1" m="1" x="1399"/>
        <item h="1" m="1" x="1400"/>
        <item h="1" m="1" x="1401"/>
        <item h="1" m="1" x="835"/>
        <item h="1" m="1" x="1408"/>
        <item h="1" m="1" x="1409"/>
        <item h="1" m="1" x="1410"/>
        <item h="1" m="1" x="1411"/>
        <item h="1" m="1" x="1412"/>
        <item h="1" m="1" x="1413"/>
        <item h="1" m="1" x="1415"/>
        <item h="1" x="456"/>
        <item h="1" m="1" x="1418"/>
        <item h="1" m="1" x="1419"/>
        <item h="1" m="1" x="1420"/>
        <item h="1" m="1" x="882"/>
        <item h="1" m="1" x="1430"/>
        <item h="1" m="1" x="1432"/>
        <item h="1" m="1" x="1079"/>
        <item h="1" m="1" x="1439"/>
        <item h="1" m="1" x="1445"/>
        <item h="1" m="1" x="1448"/>
        <item h="1" m="1" x="1449"/>
        <item h="1" m="1" x="886"/>
        <item h="1" m="1" x="1451"/>
        <item h="1" m="1" x="1452"/>
        <item h="1" m="1" x="1454"/>
        <item h="1" m="1" x="1455"/>
        <item h="1" m="1" x="1456"/>
        <item h="1" m="1" x="1457"/>
        <item h="1" m="1" x="1459"/>
        <item h="1" m="1" x="1462"/>
        <item h="1" m="1" x="1463"/>
        <item h="1" m="1" x="1464"/>
        <item h="1" m="1" x="1465"/>
        <item h="1" m="1" x="1467"/>
        <item h="1" m="1" x="1468"/>
        <item h="1" m="1" x="1469"/>
        <item h="1" m="1" x="1470"/>
        <item h="1" m="1" x="854"/>
        <item h="1" m="1" x="1471"/>
        <item h="1" m="1" x="725"/>
        <item h="1" x="148"/>
        <item h="1" m="1" x="1475"/>
        <item h="1" m="1" x="1477"/>
        <item h="1" m="1" x="1478"/>
        <item h="1" m="1" x="1479"/>
        <item h="1" m="1" x="1480"/>
        <item h="1" m="1" x="1481"/>
        <item h="1" m="1" x="1482"/>
        <item h="1" x="167"/>
        <item h="1" m="1" x="1485"/>
        <item h="1" x="421"/>
        <item h="1" m="1" x="1487"/>
        <item h="1" m="1" x="1488"/>
        <item h="1" x="105"/>
        <item h="1" m="1" x="1489"/>
        <item h="1" m="1" x="1490"/>
        <item h="1" m="1" x="1491"/>
        <item h="1" m="1" x="1492"/>
        <item h="1" m="1" x="1493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502"/>
        <item h="1" m="1" x="1504"/>
        <item h="1" m="1" x="1505"/>
        <item h="1" m="1" x="1506"/>
        <item h="1" m="1" x="1508"/>
        <item h="1" m="1" x="1509"/>
        <item h="1" m="1" x="1510"/>
        <item h="1" m="1" x="1511"/>
        <item h="1" m="1" x="722"/>
        <item h="1" m="1" x="1513"/>
        <item h="1" m="1" x="1514"/>
        <item h="1" m="1" x="1515"/>
        <item h="1" m="1" x="1516"/>
        <item h="1" m="1" x="1152"/>
        <item h="1" m="1" x="1517"/>
        <item h="1" x="472"/>
        <item h="1" m="1" x="1518"/>
        <item h="1" m="1" x="723"/>
        <item h="1" m="1" x="1142"/>
        <item h="1" x="156"/>
        <item h="1" x="161"/>
        <item h="1" m="1" x="1103"/>
        <item h="1" x="99"/>
        <item h="1" m="1" x="1105"/>
        <item h="1" m="1" x="1106"/>
        <item h="1" m="1" x="1110"/>
        <item h="1" m="1" x="1111"/>
        <item h="1" m="1" x="1112"/>
        <item h="1" m="1" x="1113"/>
        <item h="1" m="1" x="821"/>
        <item h="1" m="1" x="1114"/>
        <item h="1" m="1" x="817"/>
        <item h="1" m="1" x="1118"/>
        <item h="1" m="1" x="830"/>
        <item h="1" m="1" x="1119"/>
        <item h="1" x="110"/>
        <item h="1" m="1" x="1120"/>
        <item h="1" x="130"/>
        <item h="1" x="127"/>
        <item h="1" m="1" x="979"/>
        <item h="1" m="1" x="1123"/>
        <item h="1" m="1" x="1124"/>
        <item h="1" m="1" x="1125"/>
        <item h="1" m="1" x="1126"/>
        <item h="1" m="1" x="1127"/>
        <item h="1" m="1" x="849"/>
        <item h="1" x="139"/>
        <item h="1" m="1" x="1131"/>
        <item h="1" m="1" x="1132"/>
        <item h="1" m="1" x="1133"/>
        <item h="1" m="1" x="1134"/>
        <item h="1" m="1" x="1136"/>
        <item h="1" m="1" x="1137"/>
        <item h="1" m="1" x="1138"/>
        <item h="1" m="1" x="1139"/>
        <item h="1" m="1" x="1140"/>
        <item h="1" x="158"/>
        <item h="1" x="163"/>
        <item h="1" m="1" x="1143"/>
        <item h="1" m="1" x="1144"/>
        <item h="1" x="166"/>
        <item h="1" m="1" x="1145"/>
        <item h="1" m="1" x="1146"/>
        <item h="1" m="1" x="851"/>
        <item h="1" m="1" x="1147"/>
        <item h="1" m="1" x="831"/>
        <item h="1" x="121"/>
        <item h="1" x="137"/>
        <item h="1" x="106"/>
        <item h="1" m="1" x="1148"/>
        <item h="1" m="1" x="1149"/>
        <item h="1" m="1" x="1150"/>
        <item h="1" m="1" x="1151"/>
        <item h="1" x="164"/>
        <item h="1" m="1" x="992"/>
        <item h="1" x="96"/>
        <item h="1" x="98"/>
        <item h="1" x="100"/>
        <item h="1" m="1" x="972"/>
        <item h="1" m="1" x="976"/>
        <item h="1" m="1" x="804"/>
        <item h="1" m="1" x="826"/>
        <item h="1" m="1" x="818"/>
        <item h="1" x="117"/>
        <item h="1" x="215"/>
        <item h="1" m="1" x="977"/>
        <item h="1" m="1" x="852"/>
        <item h="1" x="138"/>
        <item h="1" m="1" x="980"/>
        <item h="1" m="1" x="981"/>
        <item h="1" m="1" x="982"/>
        <item h="1" m="1" x="983"/>
        <item h="1" m="1" x="984"/>
        <item h="1" m="1" x="985"/>
        <item h="1" m="1" x="837"/>
        <item h="1" m="1" x="838"/>
        <item h="1" m="1" x="839"/>
        <item h="1" x="140"/>
        <item h="1" m="1" x="1080"/>
        <item h="1" x="146"/>
        <item h="1" m="1" x="1082"/>
        <item h="1" m="1" x="859"/>
        <item h="1" m="1" x="860"/>
        <item h="1" m="1" x="861"/>
        <item h="1" x="155"/>
        <item h="1" m="1" x="1083"/>
        <item h="1" m="1" x="1084"/>
        <item h="1" m="1" x="1085"/>
        <item h="1" x="182"/>
        <item h="1" m="1" x="802"/>
        <item h="1" m="1" x="1086"/>
        <item h="1" x="189"/>
        <item h="1" m="1" x="995"/>
        <item h="1" m="1" x="728"/>
        <item h="1" m="1" x="975"/>
        <item h="1" x="210"/>
        <item h="1" m="1" x="968"/>
        <item h="1" m="1" x="803"/>
        <item h="1" x="112"/>
        <item h="1" m="1" x="1087"/>
        <item h="1" m="1" x="1088"/>
        <item h="1" m="1" x="1007"/>
        <item h="1" m="1" x="824"/>
        <item h="1" m="1" x="967"/>
        <item h="1" m="1" x="966"/>
        <item h="1" m="1" x="823"/>
        <item h="1" m="1" x="828"/>
        <item h="1" m="1" x="833"/>
        <item h="1" x="240"/>
        <item h="1" x="243"/>
        <item h="1" m="1" x="1014"/>
        <item h="1" m="1" x="1015"/>
        <item h="1" x="272"/>
        <item h="1" m="1" x="1016"/>
        <item h="1" m="1" x="1018"/>
        <item h="1" m="1" x="1023"/>
        <item h="1" x="276"/>
        <item h="1" m="1" x="987"/>
        <item h="1" x="283"/>
        <item h="1" m="1" x="1089"/>
        <item h="1" m="1" x="1030"/>
        <item h="1" m="1" x="836"/>
        <item h="1" m="1" x="1031"/>
        <item h="1" m="1" x="1029"/>
        <item h="1" m="1" x="853"/>
        <item h="1" m="1" x="1090"/>
        <item h="1" m="1" x="988"/>
        <item h="1" m="1" x="989"/>
        <item h="1" m="1" x="1091"/>
        <item h="1" m="1" x="1092"/>
        <item h="1" x="306"/>
        <item h="1" x="307"/>
        <item h="1" x="308"/>
        <item h="1" m="1" x="1093"/>
        <item h="1" x="150"/>
        <item h="1" x="159"/>
        <item h="1" m="1" x="990"/>
        <item h="1" x="324"/>
        <item h="1" m="1" x="856"/>
        <item h="1" x="177"/>
        <item h="1" m="1" x="727"/>
        <item h="1" x="188"/>
        <item h="1" m="1" x="993"/>
        <item h="1" m="1" x="996"/>
        <item h="1" x="198"/>
        <item h="1" m="1" x="997"/>
        <item h="1" x="199"/>
        <item h="1" m="1" x="867"/>
        <item h="1" m="1" x="999"/>
        <item h="1" m="1" x="1000"/>
        <item h="1" m="1" x="1001"/>
        <item h="1" x="355"/>
        <item h="1" m="1" x="1004"/>
        <item h="1" m="1" x="809"/>
        <item h="1" m="1" x="810"/>
        <item h="1" m="1" x="1005"/>
        <item h="1" m="1" x="811"/>
        <item h="1" m="1" x="812"/>
        <item h="1" m="1" x="874"/>
        <item h="1" m="1" x="1006"/>
        <item h="1" m="1" x="822"/>
        <item h="1" m="1" x="827"/>
        <item h="1" x="218"/>
        <item h="1" m="1" x="807"/>
        <item h="1" m="1" x="808"/>
        <item h="1" m="1" x="1012"/>
        <item h="1" x="235"/>
        <item h="1" x="245"/>
        <item h="1" m="1" x="1017"/>
        <item h="1" m="1" x="1019"/>
        <item h="1" m="1" x="1020"/>
        <item h="1" m="1" x="1021"/>
        <item h="1" x="273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847"/>
        <item h="1" m="1" x="848"/>
        <item h="1" m="1" x="1022"/>
        <item h="1" x="274"/>
        <item h="1" x="277"/>
        <item h="1" m="1" x="909"/>
        <item h="1" m="1" x="1025"/>
        <item h="1" m="1" x="1026"/>
        <item h="1" m="1" x="1027"/>
        <item h="1" m="1" x="1028"/>
        <item h="1" m="1" x="1032"/>
        <item h="1" m="1" x="1033"/>
        <item h="1" m="1" x="1034"/>
        <item h="1" m="1" x="1035"/>
        <item h="1" m="1" x="1037"/>
        <item h="1" m="1" x="1039"/>
        <item h="1" m="1" x="1040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855"/>
        <item h="1" m="1" x="858"/>
        <item h="1" x="309"/>
        <item h="1" m="1" x="1048"/>
        <item h="1" m="1" x="1049"/>
        <item h="1" m="1" x="857"/>
        <item h="1" x="298"/>
        <item h="1" x="299"/>
        <item h="1" m="1" x="1053"/>
        <item h="1" x="297"/>
        <item h="1" x="295"/>
        <item h="1" x="296"/>
        <item h="1" x="303"/>
        <item h="1" m="1" x="862"/>
        <item h="1" x="316"/>
        <item h="1" x="317"/>
        <item h="1" x="319"/>
        <item h="1" m="1" x="1054"/>
        <item h="1" m="1" x="1055"/>
        <item h="1" m="1" x="863"/>
        <item h="1" x="323"/>
        <item h="1" x="327"/>
        <item h="1" m="1" x="865"/>
        <item h="1" x="3"/>
        <item h="1" x="88"/>
        <item h="1" m="1" x="806"/>
        <item h="1" m="1" x="866"/>
        <item h="1" x="186"/>
        <item h="1" x="194"/>
        <item h="1" m="1" x="868"/>
        <item h="1" x="201"/>
        <item h="1" x="202"/>
        <item h="1" x="203"/>
        <item h="1" x="204"/>
        <item h="1" x="205"/>
        <item h="1" x="207"/>
        <item h="1" x="208"/>
        <item h="1" x="195"/>
        <item h="1" x="211"/>
        <item h="1" x="212"/>
        <item h="1" m="1" x="869"/>
        <item h="1" x="237"/>
        <item h="1" m="1" x="731"/>
        <item h="1" m="1" x="732"/>
        <item h="1" m="1" x="870"/>
        <item h="1" m="1" x="871"/>
        <item h="1" m="1" x="872"/>
        <item h="1" m="1" x="875"/>
        <item h="1" m="1" x="877"/>
        <item h="1" m="1" x="879"/>
        <item h="1" x="214"/>
        <item h="1" m="1" x="881"/>
        <item h="1" m="1" x="885"/>
        <item h="1" x="233"/>
        <item h="1" x="234"/>
        <item h="1" m="1" x="887"/>
        <item h="1" m="1" x="888"/>
        <item h="1" m="1" x="889"/>
        <item h="1" m="1" x="890"/>
        <item h="1" m="1" x="891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4"/>
        <item h="1" m="1" x="905"/>
        <item h="1" m="1" x="906"/>
        <item h="1" m="1" x="907"/>
        <item h="1" m="1" x="908"/>
        <item h="1" x="275"/>
        <item h="1" x="280"/>
        <item h="1" x="278"/>
        <item h="1" x="262"/>
        <item h="1" m="1" x="910"/>
        <item h="1" x="254"/>
        <item h="1" x="259"/>
        <item h="1" x="260"/>
        <item h="1" m="1" x="911"/>
        <item h="1" m="1" x="912"/>
        <item h="1" m="1" x="913"/>
        <item h="1" m="1" x="914"/>
        <item h="1" x="287"/>
        <item h="1" x="288"/>
        <item h="1" m="1" x="915"/>
        <item h="1" m="1" x="916"/>
        <item h="1" m="1" x="917"/>
        <item h="1" x="292"/>
        <item h="1" x="290"/>
        <item h="1" m="1" x="918"/>
        <item h="1" m="1" x="919"/>
        <item h="1" m="1" x="920"/>
        <item h="1" x="291"/>
        <item h="1" x="293"/>
        <item h="1" x="294"/>
        <item h="1" x="289"/>
        <item h="1" m="1" x="921"/>
        <item h="1" m="1" x="922"/>
        <item h="1" m="1" x="923"/>
        <item h="1" m="1" x="924"/>
        <item h="1" m="1" x="925"/>
        <item h="1" x="304"/>
        <item h="1" m="1" x="926"/>
        <item h="1" m="1" x="927"/>
        <item h="1" x="315"/>
        <item h="1" x="320"/>
        <item h="1" m="1" x="928"/>
        <item h="1" x="322"/>
        <item h="1" x="328"/>
        <item h="1" x="335"/>
        <item h="1" x="179"/>
        <item h="1" x="197"/>
        <item h="1" m="1" x="729"/>
        <item h="1" x="222"/>
        <item h="1" x="219"/>
        <item h="1" x="224"/>
        <item h="1" x="225"/>
        <item h="1" x="268"/>
        <item h="1" x="281"/>
        <item h="1" x="285"/>
        <item h="1" m="1" x="733"/>
        <item h="1" m="1" x="734"/>
        <item h="1" x="300"/>
        <item h="1" x="301"/>
        <item h="1" m="1" x="735"/>
        <item h="1" x="305"/>
        <item h="1" x="302"/>
        <item h="1" x="310"/>
        <item h="1" x="311"/>
        <item h="1" x="312"/>
        <item h="1" m="1" x="736"/>
        <item h="1" x="314"/>
        <item h="1" x="321"/>
        <item h="1" x="325"/>
        <item h="1" x="331"/>
        <item h="1" x="332"/>
        <item h="1" x="338"/>
        <item h="1" x="178"/>
        <item h="1" m="1" x="737"/>
        <item h="1" x="344"/>
        <item h="1" x="349"/>
        <item h="1" x="350"/>
        <item h="1" x="351"/>
        <item h="1" x="353"/>
        <item h="1" x="354"/>
        <item h="1" x="356"/>
        <item h="1" x="357"/>
        <item h="1" x="358"/>
        <item h="1" x="359"/>
        <item h="1" x="216"/>
        <item h="1" x="217"/>
        <item h="1" x="367"/>
        <item h="1" x="368"/>
        <item h="1" x="369"/>
        <item h="1" x="371"/>
        <item h="1" m="1" x="738"/>
        <item h="1" m="1" x="739"/>
        <item h="1" m="1" x="740"/>
        <item h="1" m="1" x="741"/>
        <item h="1" x="375"/>
        <item h="1" x="380"/>
        <item h="1" x="381"/>
        <item h="1" x="382"/>
        <item h="1" x="386"/>
        <item h="1" x="387"/>
        <item h="1" x="226"/>
        <item h="1" x="385"/>
        <item h="1" x="390"/>
        <item h="1" x="393"/>
        <item h="1" x="391"/>
        <item h="1" x="392"/>
        <item h="1" x="395"/>
        <item h="1" x="396"/>
        <item h="1" x="397"/>
        <item h="1" x="402"/>
        <item h="1" x="403"/>
        <item h="1" x="407"/>
        <item h="1" x="408"/>
        <item h="1" x="409"/>
        <item h="1" x="410"/>
        <item h="1" x="405"/>
        <item h="1" x="406"/>
        <item h="1" x="414"/>
        <item h="1" x="412"/>
        <item h="1" x="413"/>
        <item h="1" x="372"/>
        <item h="1" m="1" x="742"/>
        <item h="1" x="417"/>
        <item h="1" x="418"/>
        <item h="1" x="419"/>
        <item h="1" x="420"/>
        <item h="1" x="422"/>
        <item h="1" x="423"/>
        <item h="1" x="424"/>
        <item h="1" x="425"/>
        <item h="1" x="436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5"/>
        <item h="1" x="452"/>
        <item h="1" x="454"/>
        <item h="1" x="457"/>
        <item h="1" x="462"/>
        <item h="1" x="461"/>
        <item h="1" x="466"/>
        <item h="1" x="468"/>
        <item h="1" m="1" x="743"/>
        <item h="1" x="433"/>
        <item h="1" m="1" x="745"/>
        <item h="1" x="475"/>
        <item h="1" m="1" x="746"/>
        <item h="1" m="1" x="747"/>
        <item h="1" m="1" x="748"/>
        <item h="1" x="478"/>
        <item h="1" x="479"/>
        <item h="1" x="480"/>
        <item h="1" x="486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x="487"/>
        <item h="1" m="1" x="760"/>
        <item h="1" m="1" x="761"/>
        <item h="1" m="1" x="762"/>
        <item h="1" x="488"/>
        <item h="1" x="489"/>
        <item h="1" x="318"/>
        <item h="1" x="491"/>
        <item h="1" x="495"/>
        <item h="1" x="496"/>
        <item h="1" x="498"/>
        <item h="1" x="500"/>
        <item h="1" x="89"/>
        <item h="1" x="286"/>
        <item h="1" x="340"/>
        <item h="1" x="342"/>
        <item h="1" x="348"/>
        <item h="1" x="352"/>
        <item h="1" x="361"/>
        <item h="1" x="362"/>
        <item h="1" x="363"/>
        <item h="1" x="364"/>
        <item h="1" x="365"/>
        <item h="1" x="366"/>
        <item h="1" x="374"/>
        <item h="1" x="376"/>
        <item h="1" x="377"/>
        <item h="1" x="378"/>
        <item h="1" x="379"/>
        <item h="1" x="383"/>
        <item h="1" x="389"/>
        <item h="1" x="394"/>
        <item h="1" x="400"/>
        <item h="1" x="401"/>
        <item h="1" x="415"/>
        <item h="1" x="429"/>
        <item h="1" x="430"/>
        <item h="1" x="431"/>
        <item h="1" x="432"/>
        <item h="1" x="450"/>
        <item h="1" x="451"/>
        <item h="1" x="458"/>
        <item h="1" x="460"/>
        <item h="1" x="463"/>
        <item h="1" x="467"/>
        <item h="1" x="470"/>
        <item h="1" x="473"/>
        <item h="1" x="474"/>
        <item h="1" x="476"/>
        <item h="1" x="477"/>
        <item h="1" x="481"/>
        <item h="1" x="482"/>
        <item h="1" x="483"/>
        <item h="1" x="484"/>
        <item h="1" x="485"/>
        <item h="1" x="490"/>
        <item h="1" x="492"/>
        <item h="1" x="493"/>
        <item h="1" x="494"/>
        <item h="1" x="497"/>
        <item h="1" x="502"/>
        <item h="1" x="504"/>
        <item h="1" x="512"/>
        <item h="1" x="514"/>
        <item h="1" x="515"/>
        <item h="1" x="516"/>
        <item h="1" x="518"/>
        <item h="1" x="519"/>
        <item h="1" x="520"/>
        <item h="1" x="521"/>
        <item h="1" x="522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h="1" x="610"/>
        <item h="1" x="611"/>
        <item h="1" x="612"/>
        <item h="1" x="613"/>
        <item h="1" x="614"/>
        <item h="1" x="615"/>
        <item h="1" x="616"/>
        <item h="1" x="617"/>
        <item h="1" x="618"/>
        <item h="1" x="620"/>
        <item h="1" x="621"/>
        <item h="1" x="622"/>
        <item h="1" x="623"/>
        <item h="1" x="624"/>
        <item h="1" x="625"/>
        <item h="1" x="626"/>
        <item h="1" x="627"/>
        <item h="1" x="628"/>
        <item h="1" x="629"/>
        <item h="1" x="630"/>
        <item h="1" x="631"/>
        <item h="1" x="632"/>
        <item h="1" x="633"/>
        <item h="1" x="634"/>
        <item h="1" x="635"/>
        <item h="1" x="636"/>
        <item h="1" x="637"/>
        <item h="1" x="638"/>
        <item h="1" x="639"/>
        <item h="1" x="641"/>
        <item h="1" x="642"/>
        <item h="1" x="643"/>
        <item h="1" x="644"/>
        <item h="1" x="645"/>
        <item h="1" x="646"/>
        <item h="1" x="647"/>
        <item h="1" x="648"/>
        <item h="1" x="649"/>
        <item h="1" x="650"/>
        <item h="1" x="651"/>
        <item h="1" x="652"/>
        <item h="1" x="653"/>
        <item h="1" x="654"/>
        <item h="1" x="655"/>
        <item h="1" x="656"/>
        <item h="1" x="657"/>
        <item h="1" x="658"/>
        <item h="1" x="660"/>
        <item h="1" x="661"/>
        <item h="1" x="662"/>
        <item h="1" x="663"/>
        <item h="1" x="664"/>
        <item h="1" x="665"/>
        <item h="1" x="666"/>
        <item h="1" x="667"/>
        <item h="1" x="668"/>
        <item h="1" x="669"/>
        <item h="1" x="670"/>
        <item h="1" x="671"/>
        <item h="1" x="672"/>
        <item h="1" x="673"/>
        <item h="1" x="674"/>
        <item h="1" x="675"/>
        <item h="1" x="676"/>
        <item h="1" x="677"/>
        <item h="1" x="678"/>
        <item h="1" x="679"/>
        <item h="1" x="680"/>
        <item h="1" x="681"/>
        <item h="1" x="683"/>
        <item h="1" x="684"/>
        <item h="1" x="685"/>
        <item h="1" x="686"/>
        <item h="1" x="687"/>
        <item h="1" x="688"/>
        <item h="1" x="689"/>
        <item h="1" x="690"/>
        <item h="1" x="691"/>
        <item h="1" x="693"/>
        <item h="1" x="694"/>
        <item h="1" x="695"/>
        <item h="1" x="696"/>
        <item h="1" x="697"/>
        <item h="1" x="698"/>
        <item h="1" x="699"/>
        <item h="1" x="702"/>
        <item h="1" x="703"/>
        <item h="1" x="704"/>
        <item h="1" x="705"/>
        <item h="1" x="706"/>
        <item h="1" x="707"/>
        <item h="1" x="708"/>
        <item h="1" x="709"/>
        <item h="1" x="710"/>
        <item h="1" x="711"/>
        <item h="1" x="712"/>
        <item h="1" x="713"/>
        <item h="1" x="714"/>
        <item h="1" x="715"/>
        <item h="1" x="716"/>
        <item h="1" x="717"/>
        <item h="1" x="718"/>
        <item h="1" x="7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4"/>
    </i>
    <i r="1">
      <x v="5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106">
    <format dxfId="1825">
      <pivotArea type="all" dataOnly="0" outline="0" fieldPosition="0"/>
    </format>
    <format dxfId="1824">
      <pivotArea outline="0" collapsedLevelsAreSubtotals="1" fieldPosition="0"/>
    </format>
    <format dxfId="1823">
      <pivotArea field="27" type="button" dataOnly="0" labelOnly="1" outline="0" axis="axisPage" fieldPosition="0"/>
    </format>
    <format dxfId="1822">
      <pivotArea outline="0" collapsedLevelsAreSubtotals="1" fieldPosition="0"/>
    </format>
    <format dxfId="1821">
      <pivotArea dataOnly="0" labelOnly="1" grandRow="1" outline="0" fieldPosition="0"/>
    </format>
    <format dxfId="1820">
      <pivotArea type="all" dataOnly="0" outline="0" fieldPosition="0"/>
    </format>
    <format dxfId="1819">
      <pivotArea outline="0" collapsedLevelsAreSubtotals="1" fieldPosition="0"/>
    </format>
    <format dxfId="1818">
      <pivotArea dataOnly="0" labelOnly="1" grandRow="1" outline="0" fieldPosition="0"/>
    </format>
    <format dxfId="1817">
      <pivotArea dataOnly="0" labelOnly="1" outline="0" axis="axisValues" fieldPosition="0"/>
    </format>
    <format dxfId="1816">
      <pivotArea type="all" dataOnly="0" outline="0" fieldPosition="0"/>
    </format>
    <format dxfId="1815">
      <pivotArea outline="0" collapsedLevelsAreSubtotals="1" fieldPosition="0"/>
    </format>
    <format dxfId="1814">
      <pivotArea dataOnly="0" labelOnly="1" grandRow="1" outline="0" fieldPosition="0"/>
    </format>
    <format dxfId="1813">
      <pivotArea dataOnly="0" labelOnly="1" outline="0" axis="axisValues" fieldPosition="0"/>
    </format>
    <format dxfId="1812">
      <pivotArea grandRow="1" outline="0" collapsedLevelsAreSubtotals="1" fieldPosition="0"/>
    </format>
    <format dxfId="1811">
      <pivotArea type="all" dataOnly="0" outline="0" fieldPosition="0"/>
    </format>
    <format dxfId="1810">
      <pivotArea outline="0" collapsedLevelsAreSubtotals="1" fieldPosition="0"/>
    </format>
    <format dxfId="1809">
      <pivotArea dataOnly="0" labelOnly="1" grandRow="1" outline="0" fieldPosition="0"/>
    </format>
    <format dxfId="1808">
      <pivotArea dataOnly="0" labelOnly="1" outline="0" axis="axisValues" fieldPosition="0"/>
    </format>
    <format dxfId="1807">
      <pivotArea type="all" dataOnly="0" outline="0" fieldPosition="0"/>
    </format>
    <format dxfId="1806">
      <pivotArea outline="0" collapsedLevelsAreSubtotals="1" fieldPosition="0"/>
    </format>
    <format dxfId="1805">
      <pivotArea dataOnly="0" labelOnly="1" grandRow="1" outline="0" fieldPosition="0"/>
    </format>
    <format dxfId="1804">
      <pivotArea dataOnly="0" labelOnly="1" outline="0" axis="axisValues" fieldPosition="0"/>
    </format>
    <format dxfId="1803">
      <pivotArea type="all" dataOnly="0" outline="0" fieldPosition="0"/>
    </format>
    <format dxfId="1802">
      <pivotArea type="all" dataOnly="0" outline="0" fieldPosition="0"/>
    </format>
    <format dxfId="1801">
      <pivotArea type="all" dataOnly="0" outline="0" fieldPosition="0"/>
    </format>
    <format>
      <pivotArea type="all" dataOnly="0" outline="0" fieldPosition="0"/>
    </format>
    <format dxfId="1800">
      <pivotArea type="all" dataOnly="0" outline="0" fieldPosition="0"/>
    </format>
    <format>
      <pivotArea type="all" dataOnly="0" outline="0" fieldPosition="0"/>
    </format>
    <format dxfId="1799">
      <pivotArea grandRow="1" outline="0" collapsedLevelsAreSubtotals="1" fieldPosition="0"/>
    </format>
    <format>
      <pivotArea type="all" dataOnly="0" outline="0" fieldPosition="0"/>
    </format>
    <format dxfId="1798">
      <pivotArea type="all" dataOnly="0" outline="0" fieldPosition="0"/>
    </format>
    <format dxfId="1797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1796">
      <pivotArea outline="0" collapsedLevelsAreSubtotals="1" fieldPosition="0"/>
    </format>
    <format dxfId="1795">
      <pivotArea type="all" dataOnly="0" outline="0" fieldPosition="0"/>
    </format>
    <format dxfId="1794">
      <pivotArea outline="0" collapsedLevelsAreSubtotals="1" fieldPosition="0"/>
    </format>
    <format dxfId="1793">
      <pivotArea dataOnly="0" labelOnly="1" grandRow="1" outline="0" fieldPosition="0"/>
    </format>
    <format dxfId="1792">
      <pivotArea dataOnly="0" labelOnly="1" outline="0" axis="axisValues" fieldPosition="0"/>
    </format>
    <format dxfId="1791">
      <pivotArea type="all" dataOnly="0" outline="0" fieldPosition="0"/>
    </format>
    <format dxfId="1790">
      <pivotArea outline="0" collapsedLevelsAreSubtotals="1" fieldPosition="0"/>
    </format>
    <format dxfId="1789">
      <pivotArea dataOnly="0" labelOnly="1" outline="0" axis="axisValues" fieldPosition="0"/>
    </format>
    <format dxfId="1788">
      <pivotArea dataOnly="0" labelOnly="1" grandRow="1" outline="0" fieldPosition="0"/>
    </format>
    <format dxfId="1787">
      <pivotArea type="all" dataOnly="0" outline="0" fieldPosition="0"/>
    </format>
    <format dxfId="1786">
      <pivotArea outline="0" collapsedLevelsAreSubtotals="1" fieldPosition="0"/>
    </format>
    <format dxfId="1785">
      <pivotArea field="47" type="button" dataOnly="0" labelOnly="1" outline="0" axis="axisRow" fieldPosition="0"/>
    </format>
    <format dxfId="1784">
      <pivotArea dataOnly="0" labelOnly="1" grandRow="1" outline="0" fieldPosition="0"/>
    </format>
    <format dxfId="1783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782">
      <pivotArea outline="0" collapsedLevelsAreSubtotals="1" fieldPosition="0"/>
    </format>
    <format dxfId="1781">
      <pivotArea dataOnly="0" labelOnly="1" outline="0" axis="axisValues" fieldPosition="0"/>
    </format>
    <format>
      <pivotArea type="all" dataOnly="0" outline="0" fieldPosition="0"/>
    </format>
    <format dxfId="1780">
      <pivotArea field="27" type="button" dataOnly="0" labelOnly="1" outline="0" axis="axisPage" fieldPosition="0"/>
    </format>
    <format dxfId="1779">
      <pivotArea field="47" type="button" dataOnly="0" labelOnly="1" outline="0" axis="axisRow" fieldPosition="0"/>
    </format>
    <format dxfId="1778">
      <pivotArea dataOnly="0" labelOnly="1" fieldPosition="0">
        <references count="1">
          <reference field="47" count="1">
            <x v="0"/>
          </reference>
        </references>
      </pivotArea>
    </format>
    <format dxfId="1777">
      <pivotArea dataOnly="0" labelOnly="1" grandRow="1" outline="0" fieldPosition="0"/>
    </format>
    <format dxfId="1776">
      <pivotArea dataOnly="0" labelOnly="1" fieldPosition="0">
        <references count="2">
          <reference field="45" count="2">
            <x v="2"/>
            <x v="3"/>
          </reference>
          <reference field="47" count="1" selected="0">
            <x v="0"/>
          </reference>
        </references>
      </pivotArea>
    </format>
    <format dxfId="1775">
      <pivotArea field="47" type="button" dataOnly="0" labelOnly="1" outline="0" axis="axisRow" fieldPosition="0"/>
    </format>
    <format dxfId="1774">
      <pivotArea dataOnly="0" labelOnly="1" outline="0" axis="axisValues" fieldPosition="0"/>
    </format>
    <format dxfId="1773">
      <pivotArea field="47" type="button" dataOnly="0" labelOnly="1" outline="0" axis="axisRow" fieldPosition="0"/>
    </format>
    <format dxfId="1772">
      <pivotArea dataOnly="0" labelOnly="1" outline="0" axis="axisValues" fieldPosition="0"/>
    </format>
    <format dxfId="1771">
      <pivotArea field="47" type="button" dataOnly="0" labelOnly="1" outline="0" axis="axisRow" fieldPosition="0"/>
    </format>
    <format dxfId="1770">
      <pivotArea dataOnly="0" labelOnly="1" outline="0" axis="axisValues" fieldPosition="0"/>
    </format>
    <format dxfId="1769">
      <pivotArea collapsedLevelsAreSubtotals="1" fieldPosition="0">
        <references count="1">
          <reference field="47" count="1">
            <x v="0"/>
          </reference>
        </references>
      </pivotArea>
    </format>
    <format dxfId="1768">
      <pivotArea dataOnly="0" labelOnly="1" fieldPosition="0">
        <references count="1">
          <reference field="47" count="1">
            <x v="0"/>
          </reference>
        </references>
      </pivotArea>
    </format>
    <format dxfId="1767">
      <pivotArea collapsedLevelsAreSubtotals="1" fieldPosition="0">
        <references count="1">
          <reference field="47" count="1">
            <x v="0"/>
          </reference>
        </references>
      </pivotArea>
    </format>
    <format dxfId="1766">
      <pivotArea dataOnly="0" labelOnly="1" fieldPosition="0">
        <references count="1">
          <reference field="47" count="1">
            <x v="0"/>
          </reference>
        </references>
      </pivotArea>
    </format>
    <format dxfId="1765">
      <pivotArea collapsedLevelsAreSubtotals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1764">
      <pivotArea dataOnly="0" labelOnly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1763">
      <pivotArea collapsedLevelsAreSubtotals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1762">
      <pivotArea dataOnly="0" labelOnly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1761">
      <pivotArea collapsedLevelsAreSubtotals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1760">
      <pivotArea dataOnly="0" labelOnly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1759">
      <pivotArea collapsedLevelsAreSubtotals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1758">
      <pivotArea dataOnly="0" labelOnly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1757">
      <pivotArea grandRow="1" outline="0" collapsedLevelsAreSubtotals="1" fieldPosition="0"/>
    </format>
    <format dxfId="1756">
      <pivotArea dataOnly="0" labelOnly="1" grandRow="1" outline="0" fieldPosition="0"/>
    </format>
    <format dxfId="1755">
      <pivotArea grandRow="1" outline="0" collapsedLevelsAreSubtotals="1" fieldPosition="0"/>
    </format>
    <format dxfId="1754">
      <pivotArea dataOnly="0" labelOnly="1" grandRow="1" outline="0" fieldPosition="0"/>
    </format>
    <format dxfId="1753">
      <pivotArea grandRow="1" outline="0" collapsedLevelsAreSubtotals="1" fieldPosition="0"/>
    </format>
    <format dxfId="1752">
      <pivotArea dataOnly="0" labelOnly="1" grandRow="1" outline="0" fieldPosition="0"/>
    </format>
    <format>
      <pivotArea type="all" dataOnly="0" outline="0" fieldPosition="0"/>
    </format>
    <format>
      <pivotArea field="47" type="button" dataOnly="0" labelOnly="1" outline="0" axis="axisRow" fieldPosition="0"/>
    </format>
    <format>
      <pivotArea dataOnly="0" labelOnly="1" fieldPosition="0">
        <references count="1">
          <reference field="47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outline="0" axis="axisValues" fieldPosition="0"/>
    </format>
    <format dxfId="1751">
      <pivotArea field="47" type="button" dataOnly="0" labelOnly="1" outline="0" axis="axisRow" fieldPosition="0"/>
    </format>
    <format dxfId="1750">
      <pivotArea dataOnly="0" labelOnly="1" outline="0" axis="axisValues" fieldPosition="0"/>
    </format>
    <format dxfId="1749">
      <pivotArea field="47" type="button" dataOnly="0" labelOnly="1" outline="0" axis="axisRow" fieldPosition="0"/>
    </format>
    <format dxfId="1748">
      <pivotArea dataOnly="0" labelOnly="1" outline="0" axis="axisValues" fieldPosition="0"/>
    </format>
    <format dxfId="1747">
      <pivotArea field="47" type="button" dataOnly="0" labelOnly="1" outline="0" axis="axisRow" fieldPosition="0"/>
    </format>
    <format dxfId="1746">
      <pivotArea dataOnly="0" labelOnly="1" outline="0" axis="axisValues" fieldPosition="0"/>
    </format>
    <format dxfId="1745">
      <pivotArea grandRow="1" outline="0" collapsedLevelsAreSubtotals="1" fieldPosition="0"/>
    </format>
    <format dxfId="1744">
      <pivotArea dataOnly="0" labelOnly="1" grandRow="1" outline="0" fieldPosition="0"/>
    </format>
    <format dxfId="1743">
      <pivotArea grandRow="1" outline="0" collapsedLevelsAreSubtotals="1" fieldPosition="0"/>
    </format>
    <format dxfId="1742">
      <pivotArea dataOnly="0" labelOnly="1" grandRow="1" outline="0" fieldPosition="0"/>
    </format>
    <format dxfId="1741">
      <pivotArea grandRow="1" outline="0" collapsedLevelsAreSubtotals="1" fieldPosition="0"/>
    </format>
    <format dxfId="174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fieldPosition="0">
        <references count="1">
          <reference field="47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2">
          <reference field="45" count="2">
            <x v="3"/>
            <x v="4"/>
          </reference>
          <reference field="47" count="1" selected="0">
            <x v="0"/>
          </reference>
        </references>
      </pivotArea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Ofensores_OBT_Produt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9" firstHeaderRow="1" firstDataRow="2" firstDataCol="1"/>
  <pivotFields count="45">
    <pivotField showAll="0"/>
    <pivotField showAll="0"/>
    <pivotField showAll="0"/>
    <pivotField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3"/>
        <item x="1"/>
        <item x="6"/>
        <item x="4"/>
        <item x="0"/>
        <item x="2"/>
        <item x="7"/>
        <item h="1" x="8"/>
        <item h="1" m="1" x="9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9">
    <i>
      <x v="5"/>
    </i>
    <i>
      <x/>
    </i>
    <i>
      <x v="2"/>
    </i>
    <i>
      <x v="1"/>
    </i>
    <i>
      <x v="4"/>
    </i>
    <i>
      <x v="3"/>
    </i>
    <i>
      <x v="9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114">
    <format dxfId="1919">
      <pivotArea grandRow="1" grandCol="1" outline="0" collapsedLevelsAreSubtotals="1" fieldPosition="0"/>
    </format>
    <format dxfId="1918">
      <pivotArea type="all" dataOnly="0" outline="0" fieldPosition="0"/>
    </format>
    <format dxfId="1917">
      <pivotArea outline="0" collapsedLevelsAreSubtotals="1" fieldPosition="0"/>
    </format>
    <format dxfId="1916">
      <pivotArea field="18" type="button" dataOnly="0" labelOnly="1" outline="0" axis="axisCol" fieldPosition="0"/>
    </format>
    <format dxfId="1915">
      <pivotArea type="topRight" dataOnly="0" labelOnly="1" outline="0" fieldPosition="0"/>
    </format>
    <format dxfId="1914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913">
      <pivotArea dataOnly="0" labelOnly="1" grandCol="1" outline="0" fieldPosition="0"/>
    </format>
    <format dxfId="1912">
      <pivotArea type="origin" dataOnly="0" labelOnly="1" outline="0" fieldPosition="0"/>
    </format>
    <format dxfId="1911">
      <pivotArea field="36" type="button" dataOnly="0" labelOnly="1" outline="0" axis="axisRow" fieldPosition="0"/>
    </format>
    <format dxfId="1910">
      <pivotArea dataOnly="0" labelOnly="1" fieldPosition="0">
        <references count="1">
          <reference field="36" count="0"/>
        </references>
      </pivotArea>
    </format>
    <format dxfId="1909">
      <pivotArea dataOnly="0" labelOnly="1" grandRow="1" outline="0" fieldPosition="0"/>
    </format>
    <format dxfId="1908">
      <pivotArea type="all" dataOnly="0" outline="0" fieldPosition="0"/>
    </format>
    <format dxfId="1907">
      <pivotArea outline="0" collapsedLevelsAreSubtotals="1" fieldPosition="0"/>
    </format>
    <format dxfId="1906">
      <pivotArea type="origin" dataOnly="0" labelOnly="1" outline="0" fieldPosition="0"/>
    </format>
    <format dxfId="1905">
      <pivotArea field="18" type="button" dataOnly="0" labelOnly="1" outline="0" axis="axisCol" fieldPosition="0"/>
    </format>
    <format dxfId="1904">
      <pivotArea type="topRight" dataOnly="0" labelOnly="1" outline="0" fieldPosition="0"/>
    </format>
    <format dxfId="1903">
      <pivotArea field="36" type="button" dataOnly="0" labelOnly="1" outline="0" axis="axisRow" fieldPosition="0"/>
    </format>
    <format dxfId="1902">
      <pivotArea dataOnly="0" labelOnly="1" fieldPosition="0">
        <references count="1">
          <reference field="36" count="0"/>
        </references>
      </pivotArea>
    </format>
    <format dxfId="1901">
      <pivotArea dataOnly="0" labelOnly="1" grandRow="1" outline="0" fieldPosition="0"/>
    </format>
    <format dxfId="1900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899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1898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1897">
      <pivotArea type="origin" dataOnly="0" labelOnly="1" outline="0" fieldPosition="0"/>
    </format>
    <format dxfId="1896">
      <pivotArea field="36" type="button" dataOnly="0" labelOnly="1" outline="0" axis="axisRow" fieldPosition="0"/>
    </format>
    <format dxfId="1895">
      <pivotArea dataOnly="0" labelOnly="1" fieldPosition="0">
        <references count="1">
          <reference field="36" count="0"/>
        </references>
      </pivotArea>
    </format>
    <format dxfId="1894">
      <pivotArea dataOnly="0" labelOnly="1" grandRow="1" outline="0" fieldPosition="0"/>
    </format>
    <format dxfId="1893">
      <pivotArea type="origin" dataOnly="0" labelOnly="1" outline="0" fieldPosition="0"/>
    </format>
    <format dxfId="1892">
      <pivotArea field="18" type="button" dataOnly="0" labelOnly="1" outline="0" axis="axisCol" fieldPosition="0"/>
    </format>
    <format dxfId="1891">
      <pivotArea type="topRight" dataOnly="0" labelOnly="1" outline="0" fieldPosition="0"/>
    </format>
    <format dxfId="1890">
      <pivotArea type="origin" dataOnly="0" labelOnly="1" outline="0" fieldPosition="0"/>
    </format>
    <format dxfId="1889">
      <pivotArea field="18" type="button" dataOnly="0" labelOnly="1" outline="0" axis="axisCol" fieldPosition="0"/>
    </format>
    <format dxfId="1888">
      <pivotArea type="topRight" dataOnly="0" labelOnly="1" outline="0" fieldPosition="0"/>
    </format>
    <format dxfId="1887">
      <pivotArea type="origin" dataOnly="0" labelOnly="1" outline="0" fieldPosition="0"/>
    </format>
    <format dxfId="1886">
      <pivotArea field="18" type="button" dataOnly="0" labelOnly="1" outline="0" axis="axisCol" fieldPosition="0"/>
    </format>
    <format dxfId="1885">
      <pivotArea type="topRight" dataOnly="0" labelOnly="1" outline="0" fieldPosition="0"/>
    </format>
    <format dxfId="1884">
      <pivotArea field="36" type="button" dataOnly="0" labelOnly="1" outline="0" axis="axisRow" fieldPosition="0"/>
    </format>
    <format dxfId="1883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882">
      <pivotArea dataOnly="0" labelOnly="1" grandCol="1" outline="0" fieldPosition="0"/>
    </format>
    <format dxfId="1881">
      <pivotArea field="36" type="button" dataOnly="0" labelOnly="1" outline="0" axis="axisRow" fieldPosition="0"/>
    </format>
    <format dxfId="1880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879">
      <pivotArea dataOnly="0" labelOnly="1" grandCol="1" outline="0" fieldPosition="0"/>
    </format>
    <format dxfId="1878">
      <pivotArea collapsedLevelsAreSubtotals="1" fieldPosition="0">
        <references count="1">
          <reference field="36" count="1">
            <x v="5"/>
          </reference>
        </references>
      </pivotArea>
    </format>
    <format dxfId="1877">
      <pivotArea dataOnly="0" labelOnly="1" fieldPosition="0">
        <references count="1">
          <reference field="36" count="1">
            <x v="5"/>
          </reference>
        </references>
      </pivotArea>
    </format>
    <format dxfId="1876">
      <pivotArea collapsedLevelsAreSubtotals="1" fieldPosition="0">
        <references count="1">
          <reference field="36" count="1">
            <x v="5"/>
          </reference>
        </references>
      </pivotArea>
    </format>
    <format dxfId="1875">
      <pivotArea dataOnly="0" labelOnly="1" fieldPosition="0">
        <references count="1">
          <reference field="36" count="1">
            <x v="5"/>
          </reference>
        </references>
      </pivotArea>
    </format>
    <format dxfId="1874">
      <pivotArea collapsedLevelsAreSubtotals="1" fieldPosition="0">
        <references count="1">
          <reference field="36" count="1">
            <x v="1"/>
          </reference>
        </references>
      </pivotArea>
    </format>
    <format dxfId="1873">
      <pivotArea dataOnly="0" labelOnly="1" fieldPosition="0">
        <references count="1">
          <reference field="36" count="1">
            <x v="1"/>
          </reference>
        </references>
      </pivotArea>
    </format>
    <format dxfId="1872">
      <pivotArea collapsedLevelsAreSubtotals="1" fieldPosition="0">
        <references count="1">
          <reference field="36" count="1">
            <x v="1"/>
          </reference>
        </references>
      </pivotArea>
    </format>
    <format dxfId="1871">
      <pivotArea dataOnly="0" labelOnly="1" fieldPosition="0">
        <references count="1">
          <reference field="36" count="1">
            <x v="1"/>
          </reference>
        </references>
      </pivotArea>
    </format>
    <format dxfId="1870">
      <pivotArea collapsedLevelsAreSubtotals="1" fieldPosition="0">
        <references count="1">
          <reference field="36" count="1">
            <x v="0"/>
          </reference>
        </references>
      </pivotArea>
    </format>
    <format dxfId="1869">
      <pivotArea dataOnly="0" labelOnly="1" fieldPosition="0">
        <references count="1">
          <reference field="36" count="1">
            <x v="0"/>
          </reference>
        </references>
      </pivotArea>
    </format>
    <format dxfId="1868">
      <pivotArea collapsedLevelsAreSubtotals="1" fieldPosition="0">
        <references count="1">
          <reference field="36" count="1">
            <x v="0"/>
          </reference>
        </references>
      </pivotArea>
    </format>
    <format dxfId="1867">
      <pivotArea dataOnly="0" labelOnly="1" fieldPosition="0">
        <references count="1">
          <reference field="36" count="1">
            <x v="0"/>
          </reference>
        </references>
      </pivotArea>
    </format>
    <format dxfId="1866">
      <pivotArea collapsedLevelsAreSubtotals="1" fieldPosition="0">
        <references count="1">
          <reference field="36" count="1">
            <x v="3"/>
          </reference>
        </references>
      </pivotArea>
    </format>
    <format dxfId="1865">
      <pivotArea dataOnly="0" labelOnly="1" fieldPosition="0">
        <references count="1">
          <reference field="36" count="1">
            <x v="3"/>
          </reference>
        </references>
      </pivotArea>
    </format>
    <format dxfId="1864">
      <pivotArea collapsedLevelsAreSubtotals="1" fieldPosition="0">
        <references count="1">
          <reference field="36" count="1">
            <x v="3"/>
          </reference>
        </references>
      </pivotArea>
    </format>
    <format dxfId="1863">
      <pivotArea dataOnly="0" labelOnly="1" fieldPosition="0">
        <references count="1">
          <reference field="36" count="1">
            <x v="3"/>
          </reference>
        </references>
      </pivotArea>
    </format>
    <format dxfId="1862">
      <pivotArea collapsedLevelsAreSubtotals="1" fieldPosition="0">
        <references count="1">
          <reference field="36" count="1">
            <x v="6"/>
          </reference>
        </references>
      </pivotArea>
    </format>
    <format dxfId="1861">
      <pivotArea dataOnly="0" labelOnly="1" fieldPosition="0">
        <references count="1">
          <reference field="36" count="1">
            <x v="6"/>
          </reference>
        </references>
      </pivotArea>
    </format>
    <format dxfId="1860">
      <pivotArea collapsedLevelsAreSubtotals="1" fieldPosition="0">
        <references count="1">
          <reference field="36" count="1">
            <x v="6"/>
          </reference>
        </references>
      </pivotArea>
    </format>
    <format dxfId="1859">
      <pivotArea dataOnly="0" labelOnly="1" fieldPosition="0">
        <references count="1">
          <reference field="36" count="1">
            <x v="6"/>
          </reference>
        </references>
      </pivotArea>
    </format>
    <format dxfId="1858">
      <pivotArea collapsedLevelsAreSubtotals="1" fieldPosition="0">
        <references count="1">
          <reference field="36" count="1">
            <x v="2"/>
          </reference>
        </references>
      </pivotArea>
    </format>
    <format dxfId="1857">
      <pivotArea dataOnly="0" labelOnly="1" fieldPosition="0">
        <references count="1">
          <reference field="36" count="1">
            <x v="2"/>
          </reference>
        </references>
      </pivotArea>
    </format>
    <format dxfId="1856">
      <pivotArea collapsedLevelsAreSubtotals="1" fieldPosition="0">
        <references count="1">
          <reference field="36" count="1">
            <x v="2"/>
          </reference>
        </references>
      </pivotArea>
    </format>
    <format dxfId="1855">
      <pivotArea dataOnly="0" labelOnly="1" fieldPosition="0">
        <references count="1">
          <reference field="36" count="1">
            <x v="2"/>
          </reference>
        </references>
      </pivotArea>
    </format>
    <format dxfId="1854">
      <pivotArea collapsedLevelsAreSubtotals="1" fieldPosition="0">
        <references count="1">
          <reference field="36" count="1">
            <x v="4"/>
          </reference>
        </references>
      </pivotArea>
    </format>
    <format dxfId="1853">
      <pivotArea dataOnly="0" labelOnly="1" fieldPosition="0">
        <references count="1">
          <reference field="36" count="1">
            <x v="4"/>
          </reference>
        </references>
      </pivotArea>
    </format>
    <format dxfId="1852">
      <pivotArea collapsedLevelsAreSubtotals="1" fieldPosition="0">
        <references count="1">
          <reference field="36" count="1">
            <x v="4"/>
          </reference>
        </references>
      </pivotArea>
    </format>
    <format dxfId="1851">
      <pivotArea dataOnly="0" labelOnly="1" fieldPosition="0">
        <references count="1">
          <reference field="36" count="1">
            <x v="4"/>
          </reference>
        </references>
      </pivotArea>
    </format>
    <format dxfId="1850">
      <pivotArea collapsedLevelsAreSubtotals="1" fieldPosition="0">
        <references count="1">
          <reference field="36" count="1">
            <x v="9"/>
          </reference>
        </references>
      </pivotArea>
    </format>
    <format dxfId="1849">
      <pivotArea dataOnly="0" labelOnly="1" fieldPosition="0">
        <references count="1">
          <reference field="36" count="1">
            <x v="9"/>
          </reference>
        </references>
      </pivotArea>
    </format>
    <format dxfId="1848">
      <pivotArea collapsedLevelsAreSubtotals="1" fieldPosition="0">
        <references count="1">
          <reference field="36" count="1">
            <x v="9"/>
          </reference>
        </references>
      </pivotArea>
    </format>
    <format dxfId="1847">
      <pivotArea dataOnly="0" labelOnly="1" fieldPosition="0">
        <references count="1">
          <reference field="36" count="1">
            <x v="9"/>
          </reference>
        </references>
      </pivotArea>
    </format>
    <format dxfId="1846">
      <pivotArea grandRow="1" outline="0" collapsedLevelsAreSubtotals="1" fieldPosition="0"/>
    </format>
    <format dxfId="1845">
      <pivotArea dataOnly="0" labelOnly="1" grandRow="1" outline="0" fieldPosition="0"/>
    </format>
    <format dxfId="1844">
      <pivotArea grandRow="1" outline="0" collapsedLevelsAreSubtotals="1" fieldPosition="0"/>
    </format>
    <format dxfId="1843">
      <pivotArea dataOnly="0" labelOnly="1" grandRow="1" outline="0" fieldPosition="0"/>
    </format>
    <format dxfId="1842">
      <pivotArea grandRow="1" outline="0" collapsedLevelsAreSubtotals="1" fieldPosition="0"/>
    </format>
    <format dxfId="1841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840">
      <pivotArea type="origin" dataOnly="0" labelOnly="1" outline="0" fieldPosition="0"/>
    </format>
    <format dxfId="1839">
      <pivotArea field="18" type="button" dataOnly="0" labelOnly="1" outline="0" axis="axisCol" fieldPosition="0"/>
    </format>
    <format dxfId="1838">
      <pivotArea type="topRight" dataOnly="0" labelOnly="1" outline="0" fieldPosition="0"/>
    </format>
    <format dxfId="1837">
      <pivotArea type="origin" dataOnly="0" labelOnly="1" outline="0" fieldPosition="0"/>
    </format>
    <format dxfId="1836">
      <pivotArea field="18" type="button" dataOnly="0" labelOnly="1" outline="0" axis="axisCol" fieldPosition="0"/>
    </format>
    <format dxfId="1835">
      <pivotArea type="topRight" dataOnly="0" labelOnly="1" outline="0" fieldPosition="0"/>
    </format>
    <format dxfId="1834">
      <pivotArea type="origin" dataOnly="0" labelOnly="1" outline="0" fieldPosition="0"/>
    </format>
    <format dxfId="1833">
      <pivotArea field="18" type="button" dataOnly="0" labelOnly="1" outline="0" axis="axisCol" fieldPosition="0"/>
    </format>
    <format dxfId="1832">
      <pivotArea type="topRight" dataOnly="0" labelOnly="1" outline="0" fieldPosition="0"/>
    </format>
    <format dxfId="1831">
      <pivotArea grandRow="1" outline="0" collapsedLevelsAreSubtotals="1" fieldPosition="0"/>
    </format>
    <format dxfId="1830">
      <pivotArea dataOnly="0" labelOnly="1" grandRow="1" outline="0" fieldPosition="0"/>
    </format>
    <format dxfId="1829">
      <pivotArea grandRow="1" outline="0" collapsedLevelsAreSubtotals="1" fieldPosition="0"/>
    </format>
    <format dxfId="1828">
      <pivotArea dataOnly="0" labelOnly="1" grandRow="1" outline="0" fieldPosition="0"/>
    </format>
    <format dxfId="1827">
      <pivotArea grandRow="1" outline="0" collapsedLevelsAreSubtotals="1" fieldPosition="0"/>
    </format>
    <format dxfId="1826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field="36" type="button" dataOnly="0" labelOnly="1" outline="0" axis="axisRow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Aging_Produto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compact="0" showAll="0"/>
    <pivotField axis="axisRow" compact="0" showAll="0">
      <items count="9">
        <item x="0"/>
        <item x="2"/>
        <item x="4"/>
        <item x="6"/>
        <item x="5"/>
        <item x="3"/>
        <item x="1"/>
        <item x="7"/>
        <item t="default"/>
      </items>
    </pivotField>
    <pivotField dataField="1" compact="0" showAll="0">
      <items count="9">
        <item x="5"/>
        <item x="6"/>
        <item x="3"/>
        <item x="4"/>
        <item x="1"/>
        <item x="2"/>
        <item x="0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2"/>
        <item x="1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78">
    <format dxfId="2076">
      <pivotArea outline="0" collapsedLevelsAreSubtotals="1" fieldPosition="0"/>
    </format>
    <format dxfId="2075">
      <pivotArea dataOnly="0" labelOnly="1" grandCol="1" outline="0" fieldPosition="0"/>
    </format>
    <format dxfId="2074">
      <pivotArea type="all" dataOnly="0" outline="0" fieldPosition="0"/>
    </format>
    <format dxfId="2073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72">
      <pivotArea dataOnly="0" labelOnly="1" grandCol="1" outline="0" fieldPosition="0"/>
    </format>
    <format dxfId="2071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70">
      <pivotArea dataOnly="0" labelOnly="1" grandCol="1" outline="0" fieldPosition="0"/>
    </format>
    <format dxfId="2069">
      <pivotArea type="origin" dataOnly="0" labelOnly="1" outline="0" fieldPosition="0"/>
    </format>
    <format dxfId="2068">
      <pivotArea field="18" type="button" dataOnly="0" labelOnly="1" outline="0" axis="axisCol" fieldPosition="0"/>
    </format>
    <format dxfId="2067">
      <pivotArea type="all" dataOnly="0" outline="0" fieldPosition="0"/>
    </format>
    <format dxfId="2066">
      <pivotArea outline="0" collapsedLevelsAreSubtotals="1" fieldPosition="0"/>
    </format>
    <format dxfId="2065">
      <pivotArea type="origin" dataOnly="0" labelOnly="1" outline="0" fieldPosition="0"/>
    </format>
    <format dxfId="2064">
      <pivotArea field="18" type="button" dataOnly="0" labelOnly="1" outline="0" axis="axisCol" fieldPosition="0"/>
    </format>
    <format dxfId="2063">
      <pivotArea type="topRight" dataOnly="0" labelOnly="1" outline="0" fieldPosition="0"/>
    </format>
    <format dxfId="2062">
      <pivotArea dataOnly="0" labelOnly="1" grandRow="1" outline="0" fieldPosition="0"/>
    </format>
    <format dxfId="206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60">
      <pivotArea dataOnly="0" labelOnly="1" grandCol="1" outline="0" fieldPosition="0"/>
    </format>
    <format dxfId="2059">
      <pivotArea type="all" dataOnly="0" outline="0" fieldPosition="0"/>
    </format>
    <format dxfId="2058">
      <pivotArea outline="0" collapsedLevelsAreSubtotals="1" fieldPosition="0"/>
    </format>
    <format dxfId="2057">
      <pivotArea type="origin" dataOnly="0" labelOnly="1" outline="0" fieldPosition="0"/>
    </format>
    <format dxfId="2056">
      <pivotArea field="18" type="button" dataOnly="0" labelOnly="1" outline="0" axis="axisCol" fieldPosition="0"/>
    </format>
    <format dxfId="2055">
      <pivotArea type="topRight" dataOnly="0" labelOnly="1" outline="0" fieldPosition="0"/>
    </format>
    <format dxfId="2054">
      <pivotArea dataOnly="0" labelOnly="1" grandRow="1" outline="0" fieldPosition="0"/>
    </format>
    <format dxfId="205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52">
      <pivotArea dataOnly="0" labelOnly="1" grandCol="1" outline="0" fieldPosition="0"/>
    </format>
    <format dxfId="2051">
      <pivotArea type="all" dataOnly="0" outline="0" fieldPosition="0"/>
    </format>
    <format dxfId="2050">
      <pivotArea outline="0" collapsedLevelsAreSubtotals="1" fieldPosition="0"/>
    </format>
    <format dxfId="2049">
      <pivotArea type="origin" dataOnly="0" labelOnly="1" outline="0" fieldPosition="0"/>
    </format>
    <format dxfId="2048">
      <pivotArea field="18" type="button" dataOnly="0" labelOnly="1" outline="0" axis="axisCol" fieldPosition="0"/>
    </format>
    <format dxfId="2047">
      <pivotArea type="topRight" dataOnly="0" labelOnly="1" outline="0" fieldPosition="0"/>
    </format>
    <format dxfId="2046">
      <pivotArea dataOnly="0" labelOnly="1" grandRow="1" outline="0" fieldPosition="0"/>
    </format>
    <format dxfId="204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44">
      <pivotArea dataOnly="0" labelOnly="1" grandCol="1" outline="0" fieldPosition="0"/>
    </format>
    <format dxfId="2043">
      <pivotArea type="all" dataOnly="0" outline="0" fieldPosition="0"/>
    </format>
    <format dxfId="2042">
      <pivotArea outline="0" collapsedLevelsAreSubtotals="1" fieldPosition="0"/>
    </format>
    <format dxfId="2041">
      <pivotArea type="origin" dataOnly="0" labelOnly="1" outline="0" fieldPosition="0"/>
    </format>
    <format dxfId="2040">
      <pivotArea field="18" type="button" dataOnly="0" labelOnly="1" outline="0" axis="axisCol" fieldPosition="0"/>
    </format>
    <format dxfId="2039">
      <pivotArea type="topRight" dataOnly="0" labelOnly="1" outline="0" fieldPosition="0"/>
    </format>
    <format dxfId="2038">
      <pivotArea dataOnly="0" labelOnly="1" grandRow="1" outline="0" fieldPosition="0"/>
    </format>
    <format dxfId="203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36">
      <pivotArea dataOnly="0" labelOnly="1" grandCol="1" outline="0" fieldPosition="0"/>
    </format>
    <format dxfId="2035">
      <pivotArea type="all" dataOnly="0" outline="0" fieldPosition="0"/>
    </format>
    <format dxfId="2034">
      <pivotArea outline="0" collapsedLevelsAreSubtotals="1" fieldPosition="0"/>
    </format>
    <format dxfId="2033">
      <pivotArea type="origin" dataOnly="0" labelOnly="1" outline="0" fieldPosition="0"/>
    </format>
    <format dxfId="2032">
      <pivotArea dataOnly="0" labelOnly="1" grandRow="1" outline="0" fieldPosition="0"/>
    </format>
    <format dxfId="203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30">
      <pivotArea dataOnly="0" labelOnly="1" grandCol="1" outline="0" fieldPosition="0"/>
    </format>
    <format dxfId="2029">
      <pivotArea outline="0" collapsedLevelsAreSubtotals="1" fieldPosition="0"/>
    </format>
    <format dxfId="202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27">
      <pivotArea dataOnly="0" labelOnly="1" grandCol="1" outline="0" fieldPosition="0"/>
    </format>
    <format dxfId="2026">
      <pivotArea type="origin" dataOnly="0" labelOnly="1" outline="0" fieldPosition="0"/>
    </format>
    <format dxfId="2025">
      <pivotArea dataOnly="0" labelOnly="1" grandRow="1" outline="0" fieldPosition="0"/>
    </format>
    <format dxfId="2024">
      <pivotArea outline="0" collapsedLevelsAreSubtotals="1" fieldPosition="0"/>
    </format>
    <format dxfId="202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22">
      <pivotArea dataOnly="0" labelOnly="1" grandCol="1" outline="0" fieldPosition="0"/>
    </format>
    <format dxfId="2021">
      <pivotArea type="all" dataOnly="0" outline="0" fieldPosition="0"/>
    </format>
    <format dxfId="2020">
      <pivotArea outline="0" collapsedLevelsAreSubtotals="1" fieldPosition="0"/>
    </format>
    <format dxfId="2019">
      <pivotArea type="origin" dataOnly="0" labelOnly="1" outline="0" fieldPosition="0"/>
    </format>
    <format dxfId="2018">
      <pivotArea field="18" type="button" dataOnly="0" labelOnly="1" outline="0" axis="axisCol" fieldPosition="0"/>
    </format>
    <format dxfId="2017">
      <pivotArea type="topRight" dataOnly="0" labelOnly="1" outline="0" fieldPosition="0"/>
    </format>
    <format dxfId="2016">
      <pivotArea dataOnly="0" labelOnly="1" grandRow="1" outline="0" fieldPosition="0"/>
    </format>
    <format dxfId="201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14">
      <pivotArea dataOnly="0" labelOnly="1" grandCol="1" outline="0" fieldPosition="0"/>
    </format>
    <format>
      <pivotArea type="all" dataOnly="0" outline="0" fieldPosition="0"/>
    </format>
    <format dxfId="2013">
      <pivotArea type="origin" dataOnly="0" labelOnly="1" outline="0" fieldPosition="0"/>
    </format>
    <format dxfId="2012">
      <pivotArea field="18" type="button" dataOnly="0" labelOnly="1" outline="0" axis="axisCol" fieldPosition="0"/>
    </format>
    <format dxfId="2011">
      <pivotArea type="all" dataOnly="0" outline="0" fieldPosition="0"/>
    </format>
    <format dxfId="2010">
      <pivotArea outline="0" collapsedLevelsAreSubtotals="1" fieldPosition="0"/>
    </format>
    <format dxfId="2009">
      <pivotArea field="18" type="button" dataOnly="0" labelOnly="1" outline="0" axis="axisCol" fieldPosition="0"/>
    </format>
    <format dxfId="2008">
      <pivotArea type="topRight" dataOnly="0" labelOnly="1" outline="0" fieldPosition="0"/>
    </format>
    <format dxfId="200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006">
      <pivotArea dataOnly="0" labelOnly="1" grandCol="1" outline="0" fieldPosition="0"/>
    </format>
    <format dxfId="2005">
      <pivotArea type="origin" dataOnly="0" labelOnly="1" outline="0" fieldPosition="0"/>
    </format>
    <format dxfId="2004">
      <pivotArea dataOnly="0" labelOnly="1" grandRow="1" outline="0" fieldPosition="0"/>
    </format>
    <format dxfId="2003">
      <pivotArea type="all" dataOnly="0" outline="0" fieldPosition="0"/>
    </format>
    <format dxfId="2002">
      <pivotArea outline="0" collapsedLevelsAreSubtotals="1" fieldPosition="0"/>
    </format>
    <format dxfId="2001">
      <pivotArea type="origin" dataOnly="0" labelOnly="1" outline="0" fieldPosition="0"/>
    </format>
    <format dxfId="2000">
      <pivotArea field="18" type="button" dataOnly="0" labelOnly="1" outline="0" axis="axisCol" fieldPosition="0"/>
    </format>
    <format dxfId="1999">
      <pivotArea type="topRight" dataOnly="0" labelOnly="1" outline="0" fieldPosition="0"/>
    </format>
    <format dxfId="1998">
      <pivotArea dataOnly="0" labelOnly="1" grandRow="1" outline="0" fieldPosition="0"/>
    </format>
    <format dxfId="199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996">
      <pivotArea dataOnly="0" labelOnly="1" grandCol="1" outline="0" fieldPosition="0"/>
    </format>
    <format dxfId="1995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1994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1993">
      <pivotArea field="6" type="button" dataOnly="0" labelOnly="1" outline="0"/>
    </format>
    <format dxfId="1992">
      <pivotArea fieldPosition="0">
        <references count="1">
          <reference field="5" count="2">
            <x v="5"/>
            <x v="6"/>
          </reference>
        </references>
      </pivotArea>
    </format>
    <format dxfId="1991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1990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989">
      <pivotArea fieldPosition="0">
        <references count="1">
          <reference field="5" count="1">
            <x v="4"/>
          </reference>
        </references>
      </pivotArea>
    </format>
    <format dxfId="1988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 dxfId="1987">
      <pivotArea type="origin" dataOnly="0" labelOnly="1" outline="0" fieldPosition="0"/>
    </format>
    <format dxfId="1986">
      <pivotArea field="5" type="button" dataOnly="0" labelOnly="1" outline="0" axis="axisRow" fieldPosition="0"/>
    </format>
    <format dxfId="1985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984">
      <pivotArea dataOnly="0" labelOnly="1" grandRow="1" outline="0" fieldPosition="0"/>
    </format>
    <format dxfId="1983">
      <pivotArea type="origin" dataOnly="0" labelOnly="1" outline="0" fieldPosition="0"/>
    </format>
    <format dxfId="1982">
      <pivotArea field="18" type="button" dataOnly="0" labelOnly="1" outline="0" axis="axisCol" fieldPosition="0"/>
    </format>
    <format dxfId="1981">
      <pivotArea type="topRight" dataOnly="0" labelOnly="1" outline="0" fieldPosition="0"/>
    </format>
    <format dxfId="1980">
      <pivotArea type="origin" dataOnly="0" labelOnly="1" outline="0" fieldPosition="0"/>
    </format>
    <format dxfId="1979">
      <pivotArea field="18" type="button" dataOnly="0" labelOnly="1" outline="0" axis="axisCol" fieldPosition="0"/>
    </format>
    <format dxfId="1978">
      <pivotArea type="topRight" dataOnly="0" labelOnly="1" outline="0" fieldPosition="0"/>
    </format>
    <format dxfId="1977">
      <pivotArea type="origin" dataOnly="0" labelOnly="1" outline="0" fieldPosition="0"/>
    </format>
    <format dxfId="1976">
      <pivotArea field="18" type="button" dataOnly="0" labelOnly="1" outline="0" axis="axisCol" fieldPosition="0"/>
    </format>
    <format dxfId="1975">
      <pivotArea type="topRight" dataOnly="0" labelOnly="1" outline="0" fieldPosition="0"/>
    </format>
    <format dxfId="1974">
      <pivotArea field="5" type="button" dataOnly="0" labelOnly="1" outline="0" axis="axisRow" fieldPosition="0"/>
    </format>
    <format dxfId="1973">
      <pivotArea dataOnly="0" labelOnly="1" outline="0" fieldPosition="0">
        <references count="1">
          <reference field="18" count="0"/>
        </references>
      </pivotArea>
    </format>
    <format dxfId="1972">
      <pivotArea dataOnly="0" labelOnly="1" grandCol="1" outline="0" fieldPosition="0"/>
    </format>
    <format dxfId="1971">
      <pivotArea field="5" type="button" dataOnly="0" labelOnly="1" outline="0" axis="axisRow" fieldPosition="0"/>
    </format>
    <format dxfId="1970">
      <pivotArea dataOnly="0" labelOnly="1" outline="0" fieldPosition="0">
        <references count="1">
          <reference field="18" count="0"/>
        </references>
      </pivotArea>
    </format>
    <format dxfId="1969">
      <pivotArea dataOnly="0" labelOnly="1" grandCol="1" outline="0" fieldPosition="0"/>
    </format>
    <format dxfId="1968">
      <pivotArea fieldPosition="0">
        <references count="1">
          <reference field="5" count="1">
            <x v="0"/>
          </reference>
        </references>
      </pivotArea>
    </format>
    <format dxfId="1967">
      <pivotArea dataOnly="0" labelOnly="1" outline="0" fieldPosition="0">
        <references count="1">
          <reference field="5" count="1">
            <x v="0"/>
          </reference>
        </references>
      </pivotArea>
    </format>
    <format dxfId="1966">
      <pivotArea fieldPosition="0">
        <references count="1">
          <reference field="5" count="1">
            <x v="0"/>
          </reference>
        </references>
      </pivotArea>
    </format>
    <format dxfId="1965">
      <pivotArea dataOnly="0" labelOnly="1" outline="0" fieldPosition="0">
        <references count="1">
          <reference field="5" count="1">
            <x v="0"/>
          </reference>
        </references>
      </pivotArea>
    </format>
    <format dxfId="1964">
      <pivotArea fieldPosition="0">
        <references count="1">
          <reference field="5" count="1">
            <x v="1"/>
          </reference>
        </references>
      </pivotArea>
    </format>
    <format dxfId="1963">
      <pivotArea dataOnly="0" labelOnly="1" outline="0" fieldPosition="0">
        <references count="1">
          <reference field="5" count="1">
            <x v="1"/>
          </reference>
        </references>
      </pivotArea>
    </format>
    <format dxfId="1962">
      <pivotArea fieldPosition="0">
        <references count="1">
          <reference field="5" count="1">
            <x v="1"/>
          </reference>
        </references>
      </pivotArea>
    </format>
    <format dxfId="1961">
      <pivotArea dataOnly="0" labelOnly="1" outline="0" fieldPosition="0">
        <references count="1">
          <reference field="5" count="1">
            <x v="1"/>
          </reference>
        </references>
      </pivotArea>
    </format>
    <format dxfId="1960">
      <pivotArea fieldPosition="0">
        <references count="1">
          <reference field="5" count="1">
            <x v="2"/>
          </reference>
        </references>
      </pivotArea>
    </format>
    <format dxfId="1959">
      <pivotArea dataOnly="0" labelOnly="1" outline="0" fieldPosition="0">
        <references count="1">
          <reference field="5" count="1">
            <x v="2"/>
          </reference>
        </references>
      </pivotArea>
    </format>
    <format dxfId="1958">
      <pivotArea fieldPosition="0">
        <references count="1">
          <reference field="5" count="1">
            <x v="2"/>
          </reference>
        </references>
      </pivotArea>
    </format>
    <format dxfId="1957">
      <pivotArea dataOnly="0" labelOnly="1" outline="0" fieldPosition="0">
        <references count="1">
          <reference field="5" count="1">
            <x v="2"/>
          </reference>
        </references>
      </pivotArea>
    </format>
    <format dxfId="1956">
      <pivotArea fieldPosition="0">
        <references count="1">
          <reference field="5" count="1">
            <x v="3"/>
          </reference>
        </references>
      </pivotArea>
    </format>
    <format dxfId="1955">
      <pivotArea dataOnly="0" labelOnly="1" outline="0" fieldPosition="0">
        <references count="1">
          <reference field="5" count="1">
            <x v="3"/>
          </reference>
        </references>
      </pivotArea>
    </format>
    <format dxfId="1954">
      <pivotArea fieldPosition="0">
        <references count="1">
          <reference field="5" count="1">
            <x v="3"/>
          </reference>
        </references>
      </pivotArea>
    </format>
    <format dxfId="1953">
      <pivotArea dataOnly="0" labelOnly="1" outline="0" fieldPosition="0">
        <references count="1">
          <reference field="5" count="1">
            <x v="3"/>
          </reference>
        </references>
      </pivotArea>
    </format>
    <format dxfId="1952">
      <pivotArea fieldPosition="0">
        <references count="1">
          <reference field="5" count="1">
            <x v="4"/>
          </reference>
        </references>
      </pivotArea>
    </format>
    <format dxfId="1951">
      <pivotArea dataOnly="0" labelOnly="1" outline="0" fieldPosition="0">
        <references count="1">
          <reference field="5" count="1">
            <x v="4"/>
          </reference>
        </references>
      </pivotArea>
    </format>
    <format dxfId="1950">
      <pivotArea fieldPosition="0">
        <references count="1">
          <reference field="5" count="1">
            <x v="4"/>
          </reference>
        </references>
      </pivotArea>
    </format>
    <format dxfId="1949">
      <pivotArea dataOnly="0" labelOnly="1" outline="0" fieldPosition="0">
        <references count="1">
          <reference field="5" count="1">
            <x v="4"/>
          </reference>
        </references>
      </pivotArea>
    </format>
    <format dxfId="1948">
      <pivotArea fieldPosition="0">
        <references count="1">
          <reference field="5" count="1">
            <x v="5"/>
          </reference>
        </references>
      </pivotArea>
    </format>
    <format dxfId="1947">
      <pivotArea dataOnly="0" labelOnly="1" outline="0" fieldPosition="0">
        <references count="1">
          <reference field="5" count="1">
            <x v="5"/>
          </reference>
        </references>
      </pivotArea>
    </format>
    <format dxfId="1946">
      <pivotArea fieldPosition="0">
        <references count="1">
          <reference field="5" count="1">
            <x v="5"/>
          </reference>
        </references>
      </pivotArea>
    </format>
    <format dxfId="1945">
      <pivotArea dataOnly="0" labelOnly="1" outline="0" fieldPosition="0">
        <references count="1">
          <reference field="5" count="1">
            <x v="5"/>
          </reference>
        </references>
      </pivotArea>
    </format>
    <format dxfId="1944">
      <pivotArea fieldPosition="0">
        <references count="1">
          <reference field="5" count="1">
            <x v="6"/>
          </reference>
        </references>
      </pivotArea>
    </format>
    <format dxfId="1943">
      <pivotArea dataOnly="0" labelOnly="1" outline="0" fieldPosition="0">
        <references count="1">
          <reference field="5" count="1">
            <x v="6"/>
          </reference>
        </references>
      </pivotArea>
    </format>
    <format dxfId="1942">
      <pivotArea fieldPosition="0">
        <references count="1">
          <reference field="5" count="1">
            <x v="6"/>
          </reference>
        </references>
      </pivotArea>
    </format>
    <format dxfId="1941">
      <pivotArea dataOnly="0" labelOnly="1" outline="0" fieldPosition="0">
        <references count="1">
          <reference field="5" count="1">
            <x v="6"/>
          </reference>
        </references>
      </pivotArea>
    </format>
    <format dxfId="1940">
      <pivotArea grandRow="1" outline="0" collapsedLevelsAreSubtotals="1" fieldPosition="0"/>
    </format>
    <format dxfId="1939">
      <pivotArea dataOnly="0" labelOnly="1" grandRow="1" outline="0" fieldPosition="0"/>
    </format>
    <format dxfId="1938">
      <pivotArea grandRow="1" outline="0" collapsedLevelsAreSubtotals="1" fieldPosition="0"/>
    </format>
    <format dxfId="1937">
      <pivotArea dataOnly="0" labelOnly="1" grandRow="1" outline="0" fieldPosition="0"/>
    </format>
    <format dxfId="1936">
      <pivotArea grandRow="1" outline="0" collapsedLevelsAreSubtotals="1" fieldPosition="0"/>
    </format>
    <format dxfId="193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934">
      <pivotArea type="origin" dataOnly="0" labelOnly="1" outline="0" fieldPosition="0"/>
    </format>
    <format dxfId="1933">
      <pivotArea field="18" type="button" dataOnly="0" labelOnly="1" outline="0" axis="axisCol" fieldPosition="0"/>
    </format>
    <format dxfId="1932">
      <pivotArea type="topRight" dataOnly="0" labelOnly="1" outline="0" fieldPosition="0"/>
    </format>
    <format dxfId="1931">
      <pivotArea type="origin" dataOnly="0" labelOnly="1" outline="0" fieldPosition="0"/>
    </format>
    <format dxfId="1930">
      <pivotArea field="18" type="button" dataOnly="0" labelOnly="1" outline="0" axis="axisCol" fieldPosition="0"/>
    </format>
    <format dxfId="1929">
      <pivotArea type="topRight" dataOnly="0" labelOnly="1" outline="0" fieldPosition="0"/>
    </format>
    <format dxfId="1928">
      <pivotArea type="origin" dataOnly="0" labelOnly="1" outline="0" fieldPosition="0"/>
    </format>
    <format dxfId="1927">
      <pivotArea field="18" type="button" dataOnly="0" labelOnly="1" outline="0" axis="axisCol" fieldPosition="0"/>
    </format>
    <format dxfId="1926">
      <pivotArea type="topRight" dataOnly="0" labelOnly="1" outline="0" fieldPosition="0"/>
    </format>
    <format dxfId="1925">
      <pivotArea grandRow="1" outline="0" collapsedLevelsAreSubtotals="1" fieldPosition="0"/>
    </format>
    <format dxfId="1924">
      <pivotArea dataOnly="0" labelOnly="1" grandRow="1" outline="0" fieldPosition="0"/>
    </format>
    <format dxfId="1923">
      <pivotArea grandRow="1" outline="0" collapsedLevelsAreSubtotals="1" fieldPosition="0"/>
    </format>
    <format dxfId="1922">
      <pivotArea dataOnly="0" labelOnly="1" grandRow="1" outline="0" fieldPosition="0"/>
    </format>
    <format dxfId="1921">
      <pivotArea grandRow="1" outline="0" collapsedLevelsAreSubtotals="1" fieldPosition="0"/>
    </format>
    <format dxfId="192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field="5" type="button" dataOnly="0" labelOnly="1" outline="0" axis="axisRow" fieldPosition="0"/>
    </format>
    <format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Aging_Responsavel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79:J88" firstHeaderRow="1" firstDataRow="2" firstDataCol="1"/>
  <pivotFields count="45">
    <pivotField compact="0" outline="0" showAll="0"/>
    <pivotField compact="0" outline="0" showAll="0"/>
    <pivotField compact="0" outline="0" showAll="0"/>
    <pivotField compact="0" outline="0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compact="0" outline="0" showAll="0"/>
    <pivotField axis="axisRow" compact="0" outline="0" showAll="0">
      <items count="9">
        <item x="0"/>
        <item x="2"/>
        <item x="4"/>
        <item x="6"/>
        <item x="5"/>
        <item x="3"/>
        <item x="1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12">
        <item x="3"/>
        <item m="1" x="9"/>
        <item x="5"/>
        <item x="0"/>
        <item x="6"/>
        <item x="7"/>
        <item m="1" x="10"/>
        <item x="2"/>
        <item x="4"/>
        <item h="1" x="8"/>
        <item x="1"/>
        <item t="default"/>
      </items>
    </pivotField>
    <pivotField compact="0" outline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9">
    <i>
      <x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155">
    <format dxfId="2209">
      <pivotArea outline="0" collapsedLevelsAreSubtotals="1" fieldPosition="0"/>
    </format>
    <format dxfId="2208">
      <pivotArea dataOnly="0" labelOnly="1" grandCol="1" outline="0" fieldPosition="0"/>
    </format>
    <format dxfId="2207">
      <pivotArea type="all" dataOnly="0" outline="0" fieldPosition="0"/>
    </format>
    <format dxfId="2206">
      <pivotArea outline="0" collapsedLevelsAreSubtotals="1" fieldPosition="0"/>
    </format>
    <format dxfId="2205">
      <pivotArea type="origin" dataOnly="0" labelOnly="1" outline="0" fieldPosition="0"/>
    </format>
    <format dxfId="2204">
      <pivotArea type="topRight" dataOnly="0" labelOnly="1" outline="0" fieldPosition="0"/>
    </format>
    <format dxfId="2203">
      <pivotArea dataOnly="0" labelOnly="1" grandRow="1" outline="0" fieldPosition="0"/>
    </format>
    <format dxfId="2202">
      <pivotArea dataOnly="0" labelOnly="1" grandCol="1" outline="0" fieldPosition="0"/>
    </format>
    <format dxfId="2201">
      <pivotArea type="all" dataOnly="0" outline="0" fieldPosition="0"/>
    </format>
    <format dxfId="2200">
      <pivotArea outline="0" collapsedLevelsAreSubtotals="1" fieldPosition="0"/>
    </format>
    <format dxfId="2199">
      <pivotArea type="origin" dataOnly="0" labelOnly="1" outline="0" fieldPosition="0"/>
    </format>
    <format dxfId="2198">
      <pivotArea type="topRight" dataOnly="0" labelOnly="1" outline="0" fieldPosition="0"/>
    </format>
    <format dxfId="2197">
      <pivotArea dataOnly="0" labelOnly="1" grandRow="1" outline="0" fieldPosition="0"/>
    </format>
    <format dxfId="2196">
      <pivotArea dataOnly="0" labelOnly="1" grandCol="1" outline="0" fieldPosition="0"/>
    </format>
    <format dxfId="2195">
      <pivotArea type="all" dataOnly="0" outline="0" fieldPosition="0"/>
    </format>
    <format dxfId="2194">
      <pivotArea outline="0" collapsedLevelsAreSubtotals="1" fieldPosition="0"/>
    </format>
    <format dxfId="2193">
      <pivotArea type="origin" dataOnly="0" labelOnly="1" outline="0" fieldPosition="0"/>
    </format>
    <format dxfId="2192">
      <pivotArea type="topRight" dataOnly="0" labelOnly="1" outline="0" fieldPosition="0"/>
    </format>
    <format dxfId="2191">
      <pivotArea dataOnly="0" labelOnly="1" grandRow="1" outline="0" fieldPosition="0"/>
    </format>
    <format dxfId="2190">
      <pivotArea dataOnly="0" labelOnly="1" grandCol="1" outline="0" fieldPosition="0"/>
    </format>
    <format dxfId="2189">
      <pivotArea type="all" dataOnly="0" outline="0" fieldPosition="0"/>
    </format>
    <format dxfId="2188">
      <pivotArea outline="0" collapsedLevelsAreSubtotals="1" fieldPosition="0"/>
    </format>
    <format dxfId="2187">
      <pivotArea type="origin" dataOnly="0" labelOnly="1" outline="0" fieldPosition="0"/>
    </format>
    <format dxfId="2186">
      <pivotArea type="topRight" dataOnly="0" labelOnly="1" outline="0" fieldPosition="0"/>
    </format>
    <format dxfId="2185">
      <pivotArea dataOnly="0" labelOnly="1" grandRow="1" outline="0" fieldPosition="0"/>
    </format>
    <format dxfId="2184">
      <pivotArea dataOnly="0" labelOnly="1" grandCol="1" outline="0" fieldPosition="0"/>
    </format>
    <format dxfId="2183">
      <pivotArea type="all" dataOnly="0" outline="0" fieldPosition="0"/>
    </format>
    <format dxfId="2182">
      <pivotArea outline="0" collapsedLevelsAreSubtotals="1" fieldPosition="0"/>
    </format>
    <format dxfId="2181">
      <pivotArea type="origin" dataOnly="0" labelOnly="1" outline="0" fieldPosition="0"/>
    </format>
    <format dxfId="2180">
      <pivotArea dataOnly="0" labelOnly="1" grandRow="1" outline="0" fieldPosition="0"/>
    </format>
    <format dxfId="2179">
      <pivotArea dataOnly="0" labelOnly="1" grandCol="1" outline="0" fieldPosition="0"/>
    </format>
    <format dxfId="2178">
      <pivotArea type="origin" dataOnly="0" labelOnly="1" outline="0" fieldPosition="0"/>
    </format>
    <format dxfId="2177">
      <pivotArea dataOnly="0" labelOnly="1" grandRow="1" outline="0" fieldPosition="0"/>
    </format>
    <format dxfId="2176">
      <pivotArea outline="0" collapsedLevelsAreSubtotals="1" fieldPosition="0"/>
    </format>
    <format dxfId="2175">
      <pivotArea dataOnly="0" labelOnly="1" grandCol="1" outline="0" fieldPosition="0"/>
    </format>
    <format dxfId="2174">
      <pivotArea outline="0" collapsedLevelsAreSubtotals="1" fieldPosition="0"/>
    </format>
    <format dxfId="2173">
      <pivotArea dataOnly="0" labelOnly="1" grandCol="1" outline="0" fieldPosition="0"/>
    </format>
    <format>
      <pivotArea dataOnly="0" labelOnly="1" grandCol="1" outline="0" fieldPosition="0"/>
    </format>
    <format dxfId="2172">
      <pivotArea dataOnly="0" labelOnly="1" grandCol="1" outline="0" fieldPosition="0"/>
    </format>
    <format dxfId="2171">
      <pivotArea outline="0" collapsedLevelsAreSubtotals="1" fieldPosition="0"/>
    </format>
    <format dxfId="2170">
      <pivotArea dataOnly="0" labelOnly="1" grandCol="1" outline="0" fieldPosition="0"/>
    </format>
    <format dxfId="2169">
      <pivotArea type="all" dataOnly="0" outline="0" fieldPosition="0"/>
    </format>
    <format dxfId="2168">
      <pivotArea outline="0" collapsedLevelsAreSubtotals="1" fieldPosition="0"/>
    </format>
    <format dxfId="2167">
      <pivotArea type="origin" dataOnly="0" labelOnly="1" outline="0" fieldPosition="0"/>
    </format>
    <format dxfId="2166">
      <pivotArea type="topRight" dataOnly="0" labelOnly="1" outline="0" fieldPosition="0"/>
    </format>
    <format dxfId="2165">
      <pivotArea dataOnly="0" labelOnly="1" grandRow="1" outline="0" fieldPosition="0"/>
    </format>
    <format dxfId="2164">
      <pivotArea dataOnly="0" labelOnly="1" grandCol="1" outline="0" fieldPosition="0"/>
    </format>
    <format dxfId="2163">
      <pivotArea type="all" dataOnly="0" outline="0" fieldPosition="0"/>
    </format>
    <format dxfId="2162">
      <pivotArea outline="0" collapsedLevelsAreSubtotals="1" fieldPosition="0"/>
    </format>
    <format dxfId="2161">
      <pivotArea type="topRight" dataOnly="0" labelOnly="1" outline="0" fieldPosition="0"/>
    </format>
    <format dxfId="2160">
      <pivotArea dataOnly="0" labelOnly="1" grandCol="1" outline="0" fieldPosition="0"/>
    </format>
    <format dxfId="2159">
      <pivotArea type="origin" dataOnly="0" labelOnly="1" outline="0" fieldPosition="0"/>
    </format>
    <format dxfId="2158">
      <pivotArea dataOnly="0" labelOnly="1" grandRow="1" outline="0" fieldPosition="0"/>
    </format>
    <format dxfId="2157">
      <pivotArea type="all" dataOnly="0" outline="0" fieldPosition="0"/>
    </format>
    <format dxfId="2156">
      <pivotArea outline="0" collapsedLevelsAreSubtotals="1" fieldPosition="0"/>
    </format>
    <format dxfId="2155">
      <pivotArea type="origin" dataOnly="0" labelOnly="1" outline="0" fieldPosition="0"/>
    </format>
    <format dxfId="2154">
      <pivotArea field="42" type="button" dataOnly="0" labelOnly="1" outline="0" axis="axisCol" fieldPosition="0"/>
    </format>
    <format dxfId="2153">
      <pivotArea type="topRight" dataOnly="0" labelOnly="1" outline="0" fieldPosition="0"/>
    </format>
    <format dxfId="2152">
      <pivotArea dataOnly="0" labelOnly="1" grandRow="1" outline="0" fieldPosition="0"/>
    </format>
    <format dxfId="2151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2150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2149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148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2147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2146">
      <pivotArea collapsedLevelsAreSubtotals="1" fieldPosition="0">
        <references count="1">
          <reference field="5" count="1">
            <x v="4"/>
          </reference>
        </references>
      </pivotArea>
    </format>
    <format dxfId="2145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2144">
      <pivotArea type="origin" dataOnly="0" labelOnly="1" outline="0" fieldPosition="0"/>
    </format>
    <format dxfId="2143">
      <pivotArea field="5" type="button" dataOnly="0" labelOnly="1" outline="0" axis="axisRow" fieldPosition="0"/>
    </format>
    <format dxfId="2142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141">
      <pivotArea dataOnly="0" labelOnly="1" grandRow="1" outline="0" fieldPosition="0"/>
    </format>
    <format dxfId="2140">
      <pivotArea type="origin" dataOnly="0" labelOnly="1" outline="0" fieldPosition="0"/>
    </format>
    <format dxfId="2139">
      <pivotArea field="42" type="button" dataOnly="0" labelOnly="1" outline="0" axis="axisCol" fieldPosition="0"/>
    </format>
    <format dxfId="2138">
      <pivotArea type="topRight" dataOnly="0" labelOnly="1" outline="0" fieldPosition="0"/>
    </format>
    <format dxfId="2137">
      <pivotArea type="origin" dataOnly="0" labelOnly="1" outline="0" fieldPosition="0"/>
    </format>
    <format dxfId="2136">
      <pivotArea field="42" type="button" dataOnly="0" labelOnly="1" outline="0" axis="axisCol" fieldPosition="0"/>
    </format>
    <format dxfId="2135">
      <pivotArea type="topRight" dataOnly="0" labelOnly="1" outline="0" fieldPosition="0"/>
    </format>
    <format dxfId="2134">
      <pivotArea type="origin" dataOnly="0" labelOnly="1" outline="0" fieldPosition="0"/>
    </format>
    <format dxfId="2133">
      <pivotArea field="42" type="button" dataOnly="0" labelOnly="1" outline="0" axis="axisCol" fieldPosition="0"/>
    </format>
    <format dxfId="2132">
      <pivotArea type="topRight" dataOnly="0" labelOnly="1" outline="0" fieldPosition="0"/>
    </format>
    <format dxfId="2131">
      <pivotArea field="5" type="button" dataOnly="0" labelOnly="1" outline="0" axis="axisRow" fieldPosition="0"/>
    </format>
    <format dxfId="2130">
      <pivotArea dataOnly="0" labelOnly="1" outline="0" fieldPosition="0">
        <references count="1">
          <reference field="42" count="0"/>
        </references>
      </pivotArea>
    </format>
    <format dxfId="2129">
      <pivotArea dataOnly="0" labelOnly="1" grandCol="1" outline="0" fieldPosition="0"/>
    </format>
    <format dxfId="2128">
      <pivotArea field="5" type="button" dataOnly="0" labelOnly="1" outline="0" axis="axisRow" fieldPosition="0"/>
    </format>
    <format dxfId="2127">
      <pivotArea dataOnly="0" labelOnly="1" outline="0" fieldPosition="0">
        <references count="1">
          <reference field="42" count="0"/>
        </references>
      </pivotArea>
    </format>
    <format dxfId="2126">
      <pivotArea dataOnly="0" labelOnly="1" grandCol="1" outline="0" fieldPosition="0"/>
    </format>
    <format dxfId="2125">
      <pivotArea outline="0" fieldPosition="0">
        <references count="1">
          <reference field="5" count="1" selected="0">
            <x v="0"/>
          </reference>
        </references>
      </pivotArea>
    </format>
    <format dxfId="2124">
      <pivotArea dataOnly="0" labelOnly="1" outline="0" fieldPosition="0">
        <references count="1">
          <reference field="5" count="1">
            <x v="0"/>
          </reference>
        </references>
      </pivotArea>
    </format>
    <format dxfId="2123">
      <pivotArea outline="0" fieldPosition="0">
        <references count="1">
          <reference field="5" count="1" selected="0">
            <x v="0"/>
          </reference>
        </references>
      </pivotArea>
    </format>
    <format dxfId="2122">
      <pivotArea dataOnly="0" labelOnly="1" outline="0" fieldPosition="0">
        <references count="1">
          <reference field="5" count="1">
            <x v="0"/>
          </reference>
        </references>
      </pivotArea>
    </format>
    <format dxfId="2121">
      <pivotArea outline="0" fieldPosition="0">
        <references count="1">
          <reference field="5" count="1" selected="0">
            <x v="1"/>
          </reference>
        </references>
      </pivotArea>
    </format>
    <format dxfId="2120">
      <pivotArea dataOnly="0" labelOnly="1" outline="0" fieldPosition="0">
        <references count="1">
          <reference field="5" count="1">
            <x v="1"/>
          </reference>
        </references>
      </pivotArea>
    </format>
    <format dxfId="2119">
      <pivotArea outline="0" fieldPosition="0">
        <references count="1">
          <reference field="5" count="1" selected="0">
            <x v="1"/>
          </reference>
        </references>
      </pivotArea>
    </format>
    <format dxfId="2118">
      <pivotArea dataOnly="0" labelOnly="1" outline="0" fieldPosition="0">
        <references count="1">
          <reference field="5" count="1">
            <x v="1"/>
          </reference>
        </references>
      </pivotArea>
    </format>
    <format dxfId="2117">
      <pivotArea outline="0" fieldPosition="0">
        <references count="1">
          <reference field="5" count="1" selected="0">
            <x v="2"/>
          </reference>
        </references>
      </pivotArea>
    </format>
    <format dxfId="2116">
      <pivotArea dataOnly="0" labelOnly="1" outline="0" fieldPosition="0">
        <references count="1">
          <reference field="5" count="1">
            <x v="2"/>
          </reference>
        </references>
      </pivotArea>
    </format>
    <format dxfId="2115">
      <pivotArea outline="0" fieldPosition="0">
        <references count="1">
          <reference field="5" count="1" selected="0">
            <x v="2"/>
          </reference>
        </references>
      </pivotArea>
    </format>
    <format dxfId="2114">
      <pivotArea dataOnly="0" labelOnly="1" outline="0" fieldPosition="0">
        <references count="1">
          <reference field="5" count="1">
            <x v="2"/>
          </reference>
        </references>
      </pivotArea>
    </format>
    <format dxfId="2113">
      <pivotArea outline="0" fieldPosition="0">
        <references count="1">
          <reference field="5" count="1" selected="0">
            <x v="3"/>
          </reference>
        </references>
      </pivotArea>
    </format>
    <format dxfId="2112">
      <pivotArea dataOnly="0" labelOnly="1" outline="0" fieldPosition="0">
        <references count="1">
          <reference field="5" count="1">
            <x v="3"/>
          </reference>
        </references>
      </pivotArea>
    </format>
    <format dxfId="2111">
      <pivotArea outline="0" fieldPosition="0">
        <references count="1">
          <reference field="5" count="1" selected="0">
            <x v="3"/>
          </reference>
        </references>
      </pivotArea>
    </format>
    <format dxfId="2110">
      <pivotArea dataOnly="0" labelOnly="1" outline="0" fieldPosition="0">
        <references count="1">
          <reference field="5" count="1">
            <x v="3"/>
          </reference>
        </references>
      </pivotArea>
    </format>
    <format dxfId="2109">
      <pivotArea outline="0" fieldPosition="0">
        <references count="1">
          <reference field="5" count="1" selected="0">
            <x v="4"/>
          </reference>
        </references>
      </pivotArea>
    </format>
    <format dxfId="2108">
      <pivotArea dataOnly="0" labelOnly="1" outline="0" fieldPosition="0">
        <references count="1">
          <reference field="5" count="1">
            <x v="4"/>
          </reference>
        </references>
      </pivotArea>
    </format>
    <format dxfId="2107">
      <pivotArea outline="0" fieldPosition="0">
        <references count="1">
          <reference field="5" count="1" selected="0">
            <x v="4"/>
          </reference>
        </references>
      </pivotArea>
    </format>
    <format dxfId="2106">
      <pivotArea dataOnly="0" labelOnly="1" outline="0" fieldPosition="0">
        <references count="1">
          <reference field="5" count="1">
            <x v="4"/>
          </reference>
        </references>
      </pivotArea>
    </format>
    <format dxfId="2105">
      <pivotArea outline="0" fieldPosition="0">
        <references count="1">
          <reference field="5" count="1" selected="0">
            <x v="5"/>
          </reference>
        </references>
      </pivotArea>
    </format>
    <format dxfId="2104">
      <pivotArea dataOnly="0" labelOnly="1" outline="0" fieldPosition="0">
        <references count="1">
          <reference field="5" count="1">
            <x v="5"/>
          </reference>
        </references>
      </pivotArea>
    </format>
    <format dxfId="2103">
      <pivotArea outline="0" fieldPosition="0">
        <references count="1">
          <reference field="5" count="1" selected="0">
            <x v="5"/>
          </reference>
        </references>
      </pivotArea>
    </format>
    <format dxfId="2102">
      <pivotArea dataOnly="0" labelOnly="1" outline="0" fieldPosition="0">
        <references count="1">
          <reference field="5" count="1">
            <x v="5"/>
          </reference>
        </references>
      </pivotArea>
    </format>
    <format dxfId="2101">
      <pivotArea outline="0" fieldPosition="0">
        <references count="1">
          <reference field="5" count="1" selected="0">
            <x v="6"/>
          </reference>
        </references>
      </pivotArea>
    </format>
    <format dxfId="2100">
      <pivotArea dataOnly="0" labelOnly="1" outline="0" fieldPosition="0">
        <references count="1">
          <reference field="5" count="1">
            <x v="6"/>
          </reference>
        </references>
      </pivotArea>
    </format>
    <format dxfId="2099">
      <pivotArea outline="0" fieldPosition="0">
        <references count="1">
          <reference field="5" count="1" selected="0">
            <x v="6"/>
          </reference>
        </references>
      </pivotArea>
    </format>
    <format dxfId="2098">
      <pivotArea dataOnly="0" labelOnly="1" outline="0" fieldPosition="0">
        <references count="1">
          <reference field="5" count="1">
            <x v="6"/>
          </reference>
        </references>
      </pivotArea>
    </format>
    <format dxfId="2097">
      <pivotArea grandRow="1" outline="0" collapsedLevelsAreSubtotals="1" fieldPosition="0"/>
    </format>
    <format dxfId="2096">
      <pivotArea dataOnly="0" labelOnly="1" grandRow="1" outline="0" fieldPosition="0"/>
    </format>
    <format dxfId="2095">
      <pivotArea grandRow="1" outline="0" collapsedLevelsAreSubtotals="1" fieldPosition="0"/>
    </format>
    <format dxfId="2094">
      <pivotArea dataOnly="0" labelOnly="1" grandRow="1" outline="0" fieldPosition="0"/>
    </format>
    <format dxfId="2093">
      <pivotArea grandRow="1" outline="0" collapsedLevelsAreSubtotals="1" fieldPosition="0"/>
    </format>
    <format dxfId="2092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2091">
      <pivotArea type="origin" dataOnly="0" labelOnly="1" outline="0" fieldPosition="0"/>
    </format>
    <format dxfId="2090">
      <pivotArea field="42" type="button" dataOnly="0" labelOnly="1" outline="0" axis="axisCol" fieldPosition="0"/>
    </format>
    <format dxfId="2089">
      <pivotArea type="topRight" dataOnly="0" labelOnly="1" outline="0" fieldPosition="0"/>
    </format>
    <format dxfId="2088">
      <pivotArea type="origin" dataOnly="0" labelOnly="1" outline="0" fieldPosition="0"/>
    </format>
    <format dxfId="2087">
      <pivotArea field="42" type="button" dataOnly="0" labelOnly="1" outline="0" axis="axisCol" fieldPosition="0"/>
    </format>
    <format dxfId="2086">
      <pivotArea type="topRight" dataOnly="0" labelOnly="1" outline="0" fieldPosition="0"/>
    </format>
    <format dxfId="2085">
      <pivotArea type="origin" dataOnly="0" labelOnly="1" outline="0" fieldPosition="0"/>
    </format>
    <format dxfId="2084">
      <pivotArea field="42" type="button" dataOnly="0" labelOnly="1" outline="0" axis="axisCol" fieldPosition="0"/>
    </format>
    <format dxfId="2083">
      <pivotArea type="topRight" dataOnly="0" labelOnly="1" outline="0" fieldPosition="0"/>
    </format>
    <format dxfId="2082">
      <pivotArea grandRow="1" outline="0" collapsedLevelsAreSubtotals="1" fieldPosition="0"/>
    </format>
    <format dxfId="2081">
      <pivotArea dataOnly="0" labelOnly="1" grandRow="1" outline="0" fieldPosition="0"/>
    </format>
    <format dxfId="2080">
      <pivotArea grandRow="1" outline="0" collapsedLevelsAreSubtotals="1" fieldPosition="0"/>
    </format>
    <format dxfId="2079">
      <pivotArea dataOnly="0" labelOnly="1" grandRow="1" outline="0" fieldPosition="0"/>
    </format>
    <format dxfId="2078">
      <pivotArea grandRow="1" outline="0" collapsedLevelsAreSubtotals="1" fieldPosition="0"/>
    </format>
    <format dxfId="2077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field="5" type="button" dataOnly="0" labelOnly="1" outline="0" axis="axisRow" fieldPosition="0"/>
    </format>
    <format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1">
          <reference field="42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Responsavel_Servic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1:J97" firstHeaderRow="1" firstDataRow="2" firstDataCol="1"/>
  <pivotFields count="45">
    <pivotField showAll="0"/>
    <pivotField showAll="0"/>
    <pivotField showAll="0"/>
    <pivotField numFmtId="164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2"/>
        <item x="1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3"/>
        <item m="1" x="9"/>
        <item x="5"/>
        <item x="0"/>
        <item x="6"/>
        <item x="7"/>
        <item m="1" x="10"/>
        <item x="2"/>
        <item x="4"/>
        <item x="8"/>
        <item x="1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9">
    <i>
      <x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107">
    <format dxfId="2295">
      <pivotArea outline="0" collapsedLevelsAreSubtotals="1" fieldPosition="0"/>
    </format>
    <format dxfId="2294">
      <pivotArea dataOnly="0" labelOnly="1" grandCol="1" outline="0" fieldPosition="0"/>
    </format>
    <format dxfId="2293">
      <pivotArea outline="0" collapsedLevelsAreSubtotals="1" fieldPosition="0"/>
    </format>
    <format dxfId="2292">
      <pivotArea dataOnly="0" labelOnly="1" grandCol="1" outline="0" fieldPosition="0"/>
    </format>
    <format dxfId="2291">
      <pivotArea type="all" dataOnly="0" outline="0" fieldPosition="0"/>
    </format>
    <format dxfId="2290">
      <pivotArea outline="0" collapsedLevelsAreSubtotals="1" fieldPosition="0"/>
    </format>
    <format dxfId="2289">
      <pivotArea type="origin" dataOnly="0" labelOnly="1" outline="0" fieldPosition="0"/>
    </format>
    <format dxfId="2288">
      <pivotArea type="topRight" dataOnly="0" labelOnly="1" outline="0" fieldPosition="0"/>
    </format>
    <format dxfId="2287">
      <pivotArea field="18" type="button" dataOnly="0" labelOnly="1" outline="0" axis="axisRow" fieldPosition="0"/>
    </format>
    <format dxfId="2286">
      <pivotArea dataOnly="0" labelOnly="1" fieldPosition="0">
        <references count="1">
          <reference field="18" count="0"/>
        </references>
      </pivotArea>
    </format>
    <format dxfId="2285">
      <pivotArea dataOnly="0" labelOnly="1" grandRow="1" outline="0" fieldPosition="0"/>
    </format>
    <format dxfId="2284">
      <pivotArea dataOnly="0" labelOnly="1" grandCol="1" outline="0" fieldPosition="0"/>
    </format>
    <format dxfId="2283">
      <pivotArea type="all" dataOnly="0" outline="0" fieldPosition="0"/>
    </format>
    <format dxfId="2282">
      <pivotArea outline="0" collapsedLevelsAreSubtotals="1" fieldPosition="0"/>
    </format>
    <format dxfId="2281">
      <pivotArea type="topRight" dataOnly="0" labelOnly="1" outline="0" fieldPosition="0"/>
    </format>
    <format dxfId="2280">
      <pivotArea dataOnly="0" labelOnly="1" grandCol="1" outline="0" fieldPosition="0"/>
    </format>
    <format dxfId="2279">
      <pivotArea type="origin" dataOnly="0" labelOnly="1" outline="0" fieldPosition="0"/>
    </format>
    <format dxfId="2278">
      <pivotArea field="18" type="button" dataOnly="0" labelOnly="1" outline="0" axis="axisRow" fieldPosition="0"/>
    </format>
    <format dxfId="2277">
      <pivotArea dataOnly="0" labelOnly="1" fieldPosition="0">
        <references count="1">
          <reference field="18" count="0"/>
        </references>
      </pivotArea>
    </format>
    <format dxfId="2276">
      <pivotArea dataOnly="0" labelOnly="1" grandRow="1" outline="0" fieldPosition="0"/>
    </format>
    <format dxfId="2275">
      <pivotArea type="all" dataOnly="0" outline="0" fieldPosition="0"/>
    </format>
    <format dxfId="2274">
      <pivotArea outline="0" collapsedLevelsAreSubtotals="1" fieldPosition="0"/>
    </format>
    <format dxfId="2273">
      <pivotArea type="origin" dataOnly="0" labelOnly="1" outline="0" fieldPosition="0"/>
    </format>
    <format dxfId="2272">
      <pivotArea field="42" type="button" dataOnly="0" labelOnly="1" outline="0" axis="axisCol" fieldPosition="0"/>
    </format>
    <format dxfId="2271">
      <pivotArea type="topRight" dataOnly="0" labelOnly="1" outline="0" fieldPosition="0"/>
    </format>
    <format dxfId="2270">
      <pivotArea field="18" type="button" dataOnly="0" labelOnly="1" outline="0" axis="axisRow" fieldPosition="0"/>
    </format>
    <format dxfId="2269">
      <pivotArea dataOnly="0" labelOnly="1" fieldPosition="0">
        <references count="1">
          <reference field="18" count="0"/>
        </references>
      </pivotArea>
    </format>
    <format dxfId="2268">
      <pivotArea dataOnly="0" labelOnly="1" grandRow="1" outline="0" fieldPosition="0"/>
    </format>
    <format dxfId="2267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226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 dxfId="2265">
      <pivotArea type="origin" dataOnly="0" labelOnly="1" outline="0" fieldPosition="0"/>
    </format>
    <format dxfId="2264">
      <pivotArea field="18" type="button" dataOnly="0" labelOnly="1" outline="0" axis="axisRow" fieldPosition="0"/>
    </format>
    <format dxfId="2263">
      <pivotArea dataOnly="0" labelOnly="1" fieldPosition="0">
        <references count="1">
          <reference field="18" count="0"/>
        </references>
      </pivotArea>
    </format>
    <format dxfId="2262">
      <pivotArea dataOnly="0" labelOnly="1" grandRow="1" outline="0" fieldPosition="0"/>
    </format>
    <format dxfId="2261">
      <pivotArea type="origin" dataOnly="0" labelOnly="1" outline="0" fieldPosition="0"/>
    </format>
    <format dxfId="2260">
      <pivotArea field="42" type="button" dataOnly="0" labelOnly="1" outline="0" axis="axisCol" fieldPosition="0"/>
    </format>
    <format dxfId="2259">
      <pivotArea type="topRight" dataOnly="0" labelOnly="1" outline="0" fieldPosition="0"/>
    </format>
    <format dxfId="2258">
      <pivotArea type="origin" dataOnly="0" labelOnly="1" outline="0" fieldPosition="0"/>
    </format>
    <format dxfId="2257">
      <pivotArea field="42" type="button" dataOnly="0" labelOnly="1" outline="0" axis="axisCol" fieldPosition="0"/>
    </format>
    <format dxfId="2256">
      <pivotArea type="topRight" dataOnly="0" labelOnly="1" outline="0" fieldPosition="0"/>
    </format>
    <format dxfId="2255">
      <pivotArea type="origin" dataOnly="0" labelOnly="1" outline="0" fieldPosition="0"/>
    </format>
    <format dxfId="2254">
      <pivotArea field="42" type="button" dataOnly="0" labelOnly="1" outline="0" axis="axisCol" fieldPosition="0"/>
    </format>
    <format dxfId="2253">
      <pivotArea type="topRight" dataOnly="0" labelOnly="1" outline="0" fieldPosition="0"/>
    </format>
    <format dxfId="2252">
      <pivotArea field="18" type="button" dataOnly="0" labelOnly="1" outline="0" axis="axisRow" fieldPosition="0"/>
    </format>
    <format dxfId="2251"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 dxfId="2250">
      <pivotArea dataOnly="0" labelOnly="1" grandCol="1" outline="0" fieldPosition="0"/>
    </format>
    <format dxfId="2249">
      <pivotArea field="18" type="button" dataOnly="0" labelOnly="1" outline="0" axis="axisRow" fieldPosition="0"/>
    </format>
    <format dxfId="2248"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 dxfId="2247">
      <pivotArea dataOnly="0" labelOnly="1" grandCol="1" outline="0" fieldPosition="0"/>
    </format>
    <format dxfId="2246">
      <pivotArea collapsedLevelsAreSubtotals="1" fieldPosition="0">
        <references count="1">
          <reference field="18" count="1">
            <x v="2"/>
          </reference>
        </references>
      </pivotArea>
    </format>
    <format dxfId="2245">
      <pivotArea dataOnly="0" labelOnly="1" fieldPosition="0">
        <references count="1">
          <reference field="18" count="1">
            <x v="2"/>
          </reference>
        </references>
      </pivotArea>
    </format>
    <format dxfId="2244">
      <pivotArea collapsedLevelsAreSubtotals="1" fieldPosition="0">
        <references count="1">
          <reference field="18" count="1">
            <x v="2"/>
          </reference>
        </references>
      </pivotArea>
    </format>
    <format dxfId="2243">
      <pivotArea dataOnly="0" labelOnly="1" fieldPosition="0">
        <references count="1">
          <reference field="18" count="1">
            <x v="2"/>
          </reference>
        </references>
      </pivotArea>
    </format>
    <format dxfId="2242">
      <pivotArea collapsedLevelsAreSubtotals="1" fieldPosition="0">
        <references count="1">
          <reference field="18" count="1">
            <x v="0"/>
          </reference>
        </references>
      </pivotArea>
    </format>
    <format dxfId="2241">
      <pivotArea dataOnly="0" labelOnly="1" fieldPosition="0">
        <references count="1">
          <reference field="18" count="1">
            <x v="0"/>
          </reference>
        </references>
      </pivotArea>
    </format>
    <format dxfId="2240">
      <pivotArea collapsedLevelsAreSubtotals="1" fieldPosition="0">
        <references count="1">
          <reference field="18" count="1">
            <x v="0"/>
          </reference>
        </references>
      </pivotArea>
    </format>
    <format dxfId="2239">
      <pivotArea dataOnly="0" labelOnly="1" fieldPosition="0">
        <references count="1">
          <reference field="18" count="1">
            <x v="0"/>
          </reference>
        </references>
      </pivotArea>
    </format>
    <format dxfId="2238">
      <pivotArea collapsedLevelsAreSubtotals="1" fieldPosition="0">
        <references count="1">
          <reference field="18" count="1">
            <x v="1"/>
          </reference>
        </references>
      </pivotArea>
    </format>
    <format dxfId="2237">
      <pivotArea dataOnly="0" labelOnly="1" fieldPosition="0">
        <references count="1">
          <reference field="18" count="1">
            <x v="1"/>
          </reference>
        </references>
      </pivotArea>
    </format>
    <format dxfId="2236">
      <pivotArea collapsedLevelsAreSubtotals="1" fieldPosition="0">
        <references count="1">
          <reference field="18" count="1">
            <x v="1"/>
          </reference>
        </references>
      </pivotArea>
    </format>
    <format dxfId="2235">
      <pivotArea dataOnly="0" labelOnly="1" fieldPosition="0">
        <references count="1">
          <reference field="18" count="1">
            <x v="1"/>
          </reference>
        </references>
      </pivotArea>
    </format>
    <format dxfId="2234">
      <pivotArea collapsedLevelsAreSubtotals="1" fieldPosition="0">
        <references count="1">
          <reference field="18" count="1">
            <x v="3"/>
          </reference>
        </references>
      </pivotArea>
    </format>
    <format dxfId="2233">
      <pivotArea dataOnly="0" labelOnly="1" fieldPosition="0">
        <references count="1">
          <reference field="18" count="1">
            <x v="3"/>
          </reference>
        </references>
      </pivotArea>
    </format>
    <format dxfId="2232">
      <pivotArea collapsedLevelsAreSubtotals="1" fieldPosition="0">
        <references count="1">
          <reference field="18" count="1">
            <x v="3"/>
          </reference>
        </references>
      </pivotArea>
    </format>
    <format dxfId="2231">
      <pivotArea dataOnly="0" labelOnly="1" fieldPosition="0">
        <references count="1">
          <reference field="18" count="1">
            <x v="3"/>
          </reference>
        </references>
      </pivotArea>
    </format>
    <format dxfId="2230">
      <pivotArea grandRow="1" outline="0" collapsedLevelsAreSubtotals="1" fieldPosition="0"/>
    </format>
    <format dxfId="2229">
      <pivotArea dataOnly="0" labelOnly="1" grandRow="1" outline="0" fieldPosition="0"/>
    </format>
    <format dxfId="2228">
      <pivotArea grandRow="1" outline="0" collapsedLevelsAreSubtotals="1" fieldPosition="0"/>
    </format>
    <format dxfId="2227">
      <pivotArea dataOnly="0" labelOnly="1" grandRow="1" outline="0" fieldPosition="0"/>
    </format>
    <format dxfId="2226">
      <pivotArea grandRow="1" outline="0" collapsedLevelsAreSubtotals="1" fieldPosition="0"/>
    </format>
    <format dxfId="222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2224">
      <pivotArea type="origin" dataOnly="0" labelOnly="1" outline="0" fieldPosition="0"/>
    </format>
    <format dxfId="2223">
      <pivotArea field="42" type="button" dataOnly="0" labelOnly="1" outline="0" axis="axisCol" fieldPosition="0"/>
    </format>
    <format dxfId="2222">
      <pivotArea type="topRight" dataOnly="0" labelOnly="1" outline="0" fieldPosition="0"/>
    </format>
    <format dxfId="2221">
      <pivotArea type="origin" dataOnly="0" labelOnly="1" outline="0" fieldPosition="0"/>
    </format>
    <format dxfId="2220">
      <pivotArea field="42" type="button" dataOnly="0" labelOnly="1" outline="0" axis="axisCol" fieldPosition="0"/>
    </format>
    <format dxfId="2219">
      <pivotArea type="topRight" dataOnly="0" labelOnly="1" outline="0" fieldPosition="0"/>
    </format>
    <format dxfId="2218">
      <pivotArea type="origin" dataOnly="0" labelOnly="1" outline="0" fieldPosition="0"/>
    </format>
    <format dxfId="2217">
      <pivotArea field="42" type="button" dataOnly="0" labelOnly="1" outline="0" axis="axisCol" fieldPosition="0"/>
    </format>
    <format dxfId="2216">
      <pivotArea type="topRight" dataOnly="0" labelOnly="1" outline="0" fieldPosition="0"/>
    </format>
    <format dxfId="2215">
      <pivotArea grandRow="1" outline="0" collapsedLevelsAreSubtotals="1" fieldPosition="0"/>
    </format>
    <format dxfId="2214">
      <pivotArea dataOnly="0" labelOnly="1" grandRow="1" outline="0" fieldPosition="0"/>
    </format>
    <format dxfId="2213">
      <pivotArea grandRow="1" outline="0" collapsedLevelsAreSubtotals="1" fieldPosition="0"/>
    </format>
    <format dxfId="2212">
      <pivotArea dataOnly="0" labelOnly="1" grandRow="1" outline="0" fieldPosition="0"/>
    </format>
    <format dxfId="2211">
      <pivotArea grandRow="1" outline="0" collapsedLevelsAreSubtotals="1" fieldPosition="0"/>
    </format>
    <format dxfId="221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field="18" type="button" dataOnly="0" labelOnly="1" outline="0" axis="axisRow" fieldPosition="0"/>
    </format>
    <format>
      <pivotArea dataOnly="0" labelOnly="1" fieldPosition="0">
        <references count="1">
          <reference field="18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Ofensores_Campo_OBT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J68" firstHeaderRow="1" firstDataRow="2" firstDataCol="1"/>
  <pivotFields count="45">
    <pivotField showAll="0"/>
    <pivotField showAll="0"/>
    <pivotField showAll="0"/>
    <pivotField numFmtId="164" showAll="0">
      <items count="8001">
        <item x="808"/>
        <item m="1" x="1350"/>
        <item m="1" x="6664"/>
        <item m="1" x="7422"/>
        <item m="1" x="6653"/>
        <item m="1" x="7879"/>
        <item m="1" x="7880"/>
        <item m="1" x="6677"/>
        <item m="1" x="7902"/>
        <item m="1" x="6773"/>
        <item m="1" x="6827"/>
        <item m="1" x="6828"/>
        <item m="1" x="6809"/>
        <item m="1" x="7850"/>
        <item m="1" x="6900"/>
        <item m="1" x="7852"/>
        <item m="1" x="7406"/>
        <item m="1" x="6654"/>
        <item m="1" x="6665"/>
        <item m="1" x="6686"/>
        <item m="1" x="7901"/>
        <item m="1" x="6772"/>
        <item m="1" x="7926"/>
        <item m="1" x="6811"/>
        <item m="1" x="6810"/>
        <item m="1" x="7923"/>
        <item m="1" x="6147"/>
        <item m="1" x="1352"/>
        <item m="1" x="1353"/>
        <item m="1" x="7861"/>
        <item m="1" x="6646"/>
        <item m="1" x="6645"/>
        <item m="1" x="6656"/>
        <item m="1" x="6666"/>
        <item m="1" x="6752"/>
        <item m="1" x="6753"/>
        <item m="1" x="7909"/>
        <item m="1" x="6832"/>
        <item m="1" x="6860"/>
        <item m="1" x="6642"/>
        <item m="1" x="7407"/>
        <item m="1" x="7423"/>
        <item m="1" x="6655"/>
        <item m="1" x="7882"/>
        <item m="1" x="7881"/>
        <item m="1" x="6768"/>
        <item m="1" x="7905"/>
        <item m="1" x="7704"/>
        <item m="1" x="6826"/>
        <item m="1" x="4303"/>
        <item m="1" x="5708"/>
        <item m="1" x="5727"/>
        <item m="1" x="7388"/>
        <item m="1" x="6648"/>
        <item m="1" x="7265"/>
        <item m="1" x="5828"/>
        <item m="1" x="5831"/>
        <item m="1" x="6679"/>
        <item m="1" x="7405"/>
        <item m="1" x="5928"/>
        <item m="1" x="5929"/>
        <item m="1" x="7064"/>
        <item m="1" x="7911"/>
        <item m="1" x="7703"/>
        <item m="1" x="7529"/>
        <item x="3"/>
        <item m="1" x="1222"/>
        <item m="1" x="5709"/>
        <item m="1" x="7376"/>
        <item m="1" x="7375"/>
        <item m="1" x="7374"/>
        <item m="1" x="1354"/>
        <item m="1" x="6913"/>
        <item m="1" x="6914"/>
        <item m="1" x="6915"/>
        <item m="1" x="6916"/>
        <item m="1" x="6911"/>
        <item m="1" x="6591"/>
        <item m="1" x="6592"/>
        <item m="1" x="5747"/>
        <item m="1" x="6588"/>
        <item m="1" x="6590"/>
        <item m="1" x="6593"/>
        <item m="1" x="7393"/>
        <item m="1" x="7250"/>
        <item m="1" x="7251"/>
        <item m="1" x="5754"/>
        <item m="1" x="4340"/>
        <item x="1"/>
        <item x="5"/>
        <item m="1" x="7636"/>
        <item x="6"/>
        <item m="1" x="7884"/>
        <item x="7"/>
        <item x="8"/>
        <item m="1" x="3136"/>
        <item m="1" x="3806"/>
        <item x="9"/>
        <item m="1" x="6963"/>
        <item m="1" x="5907"/>
        <item m="1" x="7004"/>
        <item x="4"/>
        <item m="1" x="5933"/>
        <item m="1" x="6762"/>
        <item m="1" x="5942"/>
        <item m="1" x="6273"/>
        <item m="1" x="5977"/>
        <item m="1" x="7670"/>
        <item m="1" x="5976"/>
        <item m="1" x="5975"/>
        <item m="1" x="5974"/>
        <item m="1" x="7068"/>
        <item m="1" x="7459"/>
        <item m="1" x="7460"/>
        <item m="1" x="7069"/>
        <item m="1" x="7070"/>
        <item m="1" x="7071"/>
        <item m="1" x="7066"/>
        <item m="1" x="7067"/>
        <item m="1" x="7682"/>
        <item m="1" x="7683"/>
        <item m="1" x="7684"/>
        <item m="1" x="7463"/>
        <item m="1" x="5973"/>
        <item m="1" x="7686"/>
        <item m="1" x="7687"/>
        <item m="1" x="7688"/>
        <item m="1" x="7689"/>
        <item m="1" x="7462"/>
        <item m="1" x="7465"/>
        <item m="1" x="7685"/>
        <item m="1" x="7087"/>
        <item m="1" x="7464"/>
        <item m="1" x="7088"/>
        <item m="1" x="7690"/>
        <item m="1" x="6525"/>
        <item m="1" x="7912"/>
        <item m="1" x="7130"/>
        <item m="1" x="7129"/>
        <item m="1" x="6083"/>
        <item m="1" x="7245"/>
        <item m="1" x="7175"/>
        <item m="1" x="6331"/>
        <item m="1" x="7386"/>
        <item m="1" x="7860"/>
        <item m="1" x="6877"/>
        <item m="1" x="5733"/>
        <item m="1" x="7176"/>
        <item m="1" x="6644"/>
        <item m="1" x="6912"/>
        <item m="1" x="7394"/>
        <item x="10"/>
        <item m="1" x="7883"/>
        <item m="1" x="6352"/>
        <item m="1" x="3148"/>
        <item m="1" x="6717"/>
        <item m="1" x="6964"/>
        <item m="1" x="5908"/>
        <item m="1" x="7434"/>
        <item m="1" x="7022"/>
        <item m="1" x="7435"/>
        <item m="1" x="7021"/>
        <item x="20"/>
        <item m="1" x="7029"/>
        <item m="1" x="6751"/>
        <item m="1" x="6150"/>
        <item m="1" x="7458"/>
        <item m="1" x="6106"/>
        <item m="1" x="7671"/>
        <item m="1" x="7672"/>
        <item m="1" x="7065"/>
        <item m="1" x="5972"/>
        <item m="1" x="7691"/>
        <item m="1" x="7466"/>
        <item m="1" x="7089"/>
        <item m="1" x="7090"/>
        <item m="1" x="7692"/>
        <item m="1" x="7467"/>
        <item m="1" x="7468"/>
        <item m="1" x="7092"/>
        <item m="1" x="7469"/>
        <item m="1" x="7693"/>
        <item m="1" x="7694"/>
        <item m="1" x="7695"/>
        <item m="1" x="7093"/>
        <item m="1" x="7470"/>
        <item m="1" x="7471"/>
        <item m="1" x="6024"/>
        <item m="1" x="7920"/>
        <item m="1" x="4514"/>
        <item m="1" x="7522"/>
        <item m="1" x="6548"/>
        <item m="1" x="4877"/>
        <item m="1" x="6906"/>
        <item m="1" x="7373"/>
        <item m="1" x="7800"/>
        <item m="1" x="7169"/>
        <item m="1" x="7990"/>
        <item x="15"/>
        <item m="1" x="7418"/>
        <item x="11"/>
        <item m="1" x="6647"/>
        <item m="1" x="5738"/>
        <item m="1" x="6577"/>
        <item m="1" x="6578"/>
        <item m="1" x="6587"/>
        <item m="1" x="5755"/>
        <item m="1" x="5750"/>
        <item m="1" x="5826"/>
        <item m="1" x="6663"/>
        <item m="1" x="5827"/>
        <item m="1" x="6932"/>
        <item m="1" x="7260"/>
        <item m="1" x="5870"/>
        <item m="1" x="6962"/>
        <item m="1" x="6961"/>
        <item m="1" x="5909"/>
        <item m="1" x="7436"/>
        <item m="1" x="5948"/>
        <item m="1" x="7669"/>
        <item m="1" x="7058"/>
        <item m="1" x="5971"/>
        <item m="1" x="7059"/>
        <item m="1" x="2994"/>
        <item m="1" x="7057"/>
        <item m="1" x="7681"/>
        <item m="1" x="7680"/>
        <item m="1" x="7482"/>
        <item m="1" x="6554"/>
        <item m="1" x="6058"/>
        <item m="1" x="7925"/>
        <item m="1" x="7509"/>
        <item m="1" x="5705"/>
        <item m="1" x="4399"/>
        <item m="1" x="7801"/>
        <item m="1" x="6329"/>
        <item m="1" x="6338"/>
        <item m="1" x="6559"/>
        <item m="1" x="7859"/>
        <item m="1" x="7858"/>
        <item m="1" x="7608"/>
        <item m="1" x="4446"/>
        <item m="1" x="6529"/>
        <item m="1" x="6643"/>
        <item m="1" x="5796"/>
        <item m="1" x="4328"/>
        <item m="1" x="5808"/>
        <item m="1" x="7940"/>
        <item m="1" x="1223"/>
        <item m="1" x="7939"/>
        <item m="1" x="1224"/>
        <item m="1" x="7885"/>
        <item m="1" x="7898"/>
        <item m="1" x="6475"/>
        <item m="1" x="5855"/>
        <item m="1" x="6715"/>
        <item m="1" x="1355"/>
        <item m="1" x="1370"/>
        <item m="1" x="1371"/>
        <item m="1" x="7439"/>
        <item m="1" x="7440"/>
        <item m="1" x="7451"/>
        <item m="1" x="7347"/>
        <item m="1" x="7679"/>
        <item m="1" x="7091"/>
        <item m="1" x="7481"/>
        <item m="1" x="7478"/>
        <item m="1" x="7479"/>
        <item m="1" x="7061"/>
        <item m="1" x="7062"/>
        <item m="1" x="7063"/>
        <item m="1" x="7060"/>
        <item m="1" x="6785"/>
        <item m="1" x="7914"/>
        <item m="1" x="6052"/>
        <item m="1" x="7924"/>
        <item m="1" x="7851"/>
        <item m="1" x="5714"/>
        <item m="1" x="7853"/>
        <item m="1" x="7854"/>
        <item m="1" x="4360"/>
        <item m="1" x="6905"/>
        <item m="1" x="4408"/>
        <item m="1" x="5723"/>
        <item m="1" x="7387"/>
        <item m="1" x="6649"/>
        <item m="1" x="7392"/>
        <item m="1" x="6361"/>
        <item m="1" x="6363"/>
        <item m="1" x="6362"/>
        <item m="1" x="6924"/>
        <item m="1" x="6925"/>
        <item m="1" x="6364"/>
        <item m="1" x="6365"/>
        <item m="1" x="5749"/>
        <item m="1" x="5751"/>
        <item m="1" x="5752"/>
        <item m="1" x="5753"/>
        <item m="1" x="6585"/>
        <item m="1" x="6589"/>
        <item m="1" x="7408"/>
        <item m="1" x="5797"/>
        <item m="1" x="5798"/>
        <item m="1" x="5799"/>
        <item m="1" x="6931"/>
        <item m="1" x="7857"/>
        <item m="1" x="6571"/>
        <item m="1" x="7419"/>
        <item m="1" x="7390"/>
        <item m="1" x="7389"/>
        <item m="1" x="6929"/>
        <item m="1" x="6930"/>
        <item m="1" x="5809"/>
        <item m="1" x="5818"/>
        <item m="1" x="5817"/>
        <item m="1" x="7892"/>
        <item m="1" x="6671"/>
        <item m="1" x="6672"/>
        <item m="1" x="7888"/>
        <item m="1" x="7889"/>
        <item m="1" x="7890"/>
        <item m="1" x="7891"/>
        <item m="1" x="7886"/>
        <item m="1" x="7887"/>
        <item m="1" x="7427"/>
        <item m="1" x="6680"/>
        <item m="1" x="7428"/>
        <item m="1" x="6678"/>
        <item m="1" x="7896"/>
        <item m="1" x="7429"/>
        <item m="1" x="6706"/>
        <item m="1" x="6705"/>
        <item m="1" x="6708"/>
        <item m="1" x="6707"/>
        <item m="1" x="5869"/>
        <item m="1" x="6716"/>
        <item m="1" x="6970"/>
        <item m="1" x="7652"/>
        <item m="1" x="6733"/>
        <item m="1" x="5883"/>
        <item m="1" x="7654"/>
        <item m="1" x="7655"/>
        <item m="1" x="7657"/>
        <item m="1" x="7656"/>
        <item m="1" x="6734"/>
        <item m="1" x="6735"/>
        <item m="1" x="7438"/>
        <item m="1" x="7025"/>
        <item m="1" x="7011"/>
        <item m="1" x="7012"/>
        <item m="1" x="6969"/>
        <item m="1" x="7000"/>
        <item m="1" x="7005"/>
        <item m="1" x="7006"/>
        <item m="1" x="7007"/>
        <item m="1" x="7008"/>
        <item m="1" x="7009"/>
        <item m="1" x="7010"/>
        <item m="1" x="7003"/>
        <item m="1" x="7001"/>
        <item m="1" x="7002"/>
        <item m="1" x="7019"/>
        <item m="1" x="7812"/>
        <item m="1" x="7028"/>
        <item m="1" x="7031"/>
        <item m="1" x="7032"/>
        <item m="1" x="7033"/>
        <item m="1" x="7034"/>
        <item m="1" x="6754"/>
        <item m="1" x="5922"/>
        <item m="1" x="7452"/>
        <item m="1" x="7453"/>
        <item m="1" x="7484"/>
        <item m="1" x="7483"/>
        <item m="1" x="7485"/>
        <item m="1" x="7054"/>
        <item m="1" x="7700"/>
        <item m="1" x="7701"/>
        <item m="1" x="7055"/>
        <item m="1" x="7053"/>
        <item m="1" x="7056"/>
        <item m="1" x="5970"/>
        <item m="1" x="7461"/>
        <item m="1" x="7673"/>
        <item m="1" x="7094"/>
        <item m="1" x="7674"/>
        <item m="1" x="7677"/>
        <item m="1" x="7678"/>
        <item m="1" x="7480"/>
        <item m="1" x="7910"/>
        <item m="1" x="6787"/>
        <item m="1" x="6088"/>
        <item m="1" x="6788"/>
        <item m="1" x="6800"/>
        <item m="1" x="6799"/>
        <item m="1" x="6802"/>
        <item m="1" x="6798"/>
        <item m="1" x="7918"/>
        <item m="1" x="6096"/>
        <item m="1" x="5563"/>
        <item m="1" x="6029"/>
        <item m="1" x="6030"/>
        <item m="1" x="6079"/>
        <item m="1" x="7341"/>
        <item m="1" x="7523"/>
        <item m="1" x="7527"/>
        <item m="1" x="7343"/>
        <item m="1" x="7345"/>
        <item m="1" x="7489"/>
        <item m="1" x="7490"/>
        <item m="1" x="6801"/>
        <item m="1" x="6111"/>
        <item m="1" x="7950"/>
        <item m="1" x="7945"/>
        <item m="1" x="7946"/>
        <item m="1" x="7943"/>
        <item m="1" x="7942"/>
        <item m="1" x="7944"/>
        <item m="1" x="7973"/>
        <item m="1" x="7961"/>
        <item m="1" x="7962"/>
        <item m="1" x="7971"/>
        <item m="1" x="7968"/>
        <item m="1" x="7969"/>
        <item m="1" x="7970"/>
        <item m="1" x="7965"/>
        <item m="1" x="7964"/>
        <item m="1" x="7966"/>
        <item m="1" x="7967"/>
        <item m="1" x="7972"/>
        <item m="1" x="7949"/>
        <item m="1" x="7953"/>
        <item m="1" x="7954"/>
        <item m="1" x="7955"/>
        <item m="1" x="7956"/>
        <item m="1" x="7957"/>
        <item m="1" x="7958"/>
        <item m="1" x="7959"/>
        <item m="1" x="7960"/>
        <item m="1" x="7986"/>
        <item m="1" x="7987"/>
        <item m="1" x="6158"/>
        <item m="1" x="7985"/>
        <item m="1" x="7976"/>
        <item m="1" x="6168"/>
        <item m="1" x="7989"/>
        <item m="1" x="6461"/>
        <item m="1" x="7178"/>
        <item m="1" x="7997"/>
        <item m="1" x="7975"/>
        <item m="1" x="6870"/>
        <item m="1" x="6211"/>
        <item m="1" x="7787"/>
        <item m="1" x="7581"/>
        <item m="1" x="6474"/>
        <item x="21"/>
        <item m="1" x="6228"/>
        <item m="1" x="6223"/>
        <item m="1" x="6224"/>
        <item m="1" x="6226"/>
        <item m="1" x="7241"/>
        <item m="1" x="6242"/>
        <item m="1" x="6353"/>
        <item m="1" x="6246"/>
        <item m="1" x="6250"/>
        <item m="1" x="6524"/>
        <item m="1" x="6534"/>
        <item m="1" x="6270"/>
        <item m="1" x="6896"/>
        <item m="1" x="6899"/>
        <item m="1" x="5710"/>
        <item m="1" x="6897"/>
        <item m="1" x="4395"/>
        <item m="1" x="4400"/>
        <item m="1" x="7855"/>
        <item m="1" x="7856"/>
        <item m="1" x="7254"/>
        <item m="1" x="5436"/>
        <item m="1" x="7609"/>
        <item m="1" x="5748"/>
        <item m="1" x="6586"/>
        <item m="1" x="7862"/>
        <item m="1" x="5758"/>
        <item m="1" x="7863"/>
        <item m="1" x="7864"/>
        <item m="1" x="5756"/>
        <item m="1" x="7865"/>
        <item m="1" x="7866"/>
        <item m="1" x="5757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5800"/>
        <item m="1" x="5285"/>
        <item m="1" x="7878"/>
        <item m="1" x="6933"/>
        <item m="1" x="6662"/>
        <item m="1" x="5819"/>
        <item m="1" x="6661"/>
        <item m="1" x="6966"/>
        <item m="1" x="6967"/>
        <item m="1" x="7893"/>
        <item m="1" x="7894"/>
        <item m="1" x="7895"/>
        <item m="1" x="6739"/>
        <item m="1" x="6738"/>
        <item m="1" x="6736"/>
        <item m="1" x="6725"/>
        <item m="1" x="6737"/>
        <item m="1" x="6949"/>
        <item m="1" x="6950"/>
        <item m="1" x="5526"/>
        <item m="1" x="7897"/>
        <item m="1" x="6709"/>
        <item m="1" x="7899"/>
        <item m="1" x="7900"/>
        <item m="1" x="6956"/>
        <item m="1" x="6713"/>
        <item m="1" x="6714"/>
        <item m="1" x="7027"/>
        <item m="1" x="6977"/>
        <item m="1" x="7024"/>
        <item m="1" x="7441"/>
        <item m="1" x="7023"/>
        <item m="1" x="6473"/>
        <item m="1" x="6972"/>
        <item m="1" x="6973"/>
        <item m="1" x="6974"/>
        <item m="1" x="6975"/>
        <item m="1" x="6987"/>
        <item m="1" x="6976"/>
        <item m="1" x="6978"/>
        <item m="1" x="6979"/>
        <item m="1" x="7811"/>
        <item m="1" x="7030"/>
        <item m="1" x="7041"/>
        <item m="1" x="7042"/>
        <item m="1" x="7043"/>
        <item m="1" x="7447"/>
        <item m="1" x="4893"/>
        <item m="1" x="4441"/>
        <item m="1" x="5542"/>
        <item m="1" x="5932"/>
        <item m="1" x="7903"/>
        <item m="1" x="6766"/>
        <item m="1" x="7904"/>
        <item m="1" x="7454"/>
        <item m="1" x="7455"/>
        <item m="1" x="7486"/>
        <item m="1" x="7100"/>
        <item m="1" x="7473"/>
        <item m="1" x="7474"/>
        <item m="1" x="7675"/>
        <item m="1" x="7676"/>
        <item m="1" x="7475"/>
        <item m="1" x="7476"/>
        <item m="1" x="7702"/>
        <item m="1" x="5969"/>
        <item m="1" x="7705"/>
        <item m="1" x="7906"/>
        <item m="1" x="7907"/>
        <item m="1" x="7908"/>
        <item m="1" x="7913"/>
        <item m="1" x="4456"/>
        <item x="18"/>
        <item m="1" x="6420"/>
        <item m="1" x="6410"/>
        <item m="1" x="7915"/>
        <item m="1" x="7916"/>
        <item m="1" x="7917"/>
        <item m="1" x="7919"/>
        <item m="1" x="7921"/>
        <item m="1" x="7922"/>
        <item m="1" x="6808"/>
        <item m="1" x="6071"/>
        <item m="1" x="7813"/>
        <item m="1" x="7814"/>
        <item m="1" x="7815"/>
        <item m="1" x="7816"/>
        <item m="1" x="7927"/>
        <item m="1" x="605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6112"/>
        <item m="1" x="7530"/>
        <item m="1" x="7941"/>
        <item m="1" x="7947"/>
        <item m="1" x="7948"/>
        <item m="1" x="7951"/>
        <item m="1" x="7952"/>
        <item m="1" x="7963"/>
        <item m="1" x="7974"/>
        <item m="1" x="7977"/>
        <item m="1" x="7978"/>
        <item m="1" x="7979"/>
        <item m="1" x="7980"/>
        <item m="1" x="7981"/>
        <item m="1" x="7982"/>
        <item m="1" x="7983"/>
        <item m="1" x="7984"/>
        <item m="1" x="6159"/>
        <item m="1" x="7988"/>
        <item m="1" x="7991"/>
        <item m="1" x="7992"/>
        <item m="1" x="7993"/>
        <item m="1" x="7994"/>
        <item m="1" x="7995"/>
        <item m="1" x="7760"/>
        <item m="1" x="7996"/>
        <item m="1" x="7998"/>
        <item m="1" x="7999"/>
        <item m="1" x="7836"/>
        <item m="1" x="6871"/>
        <item m="1" x="7848"/>
        <item m="1" x="7849"/>
        <item m="1" x="6243"/>
        <item m="1" x="6495"/>
        <item m="1" x="7370"/>
        <item m="1" x="7601"/>
        <item m="1" x="6552"/>
        <item m="1" x="7377"/>
        <item m="1" x="7378"/>
        <item m="1" x="7802"/>
        <item m="1" x="7803"/>
        <item m="1" x="7804"/>
        <item m="1" x="7606"/>
        <item m="1" x="7604"/>
        <item m="1" x="6566"/>
        <item m="1" x="6567"/>
        <item m="1" x="6568"/>
        <item m="1" x="6569"/>
        <item m="1" x="6570"/>
        <item m="1" x="6576"/>
        <item m="1" x="7612"/>
        <item m="1" x="7614"/>
        <item m="1" x="7627"/>
        <item m="1" x="7628"/>
        <item m="1" x="7613"/>
        <item m="1" x="7409"/>
        <item m="1" x="7631"/>
        <item m="1" x="7630"/>
        <item m="1" x="5804"/>
        <item m="1" x="7632"/>
        <item m="1" x="7633"/>
        <item m="1" x="7634"/>
        <item m="1" x="7635"/>
        <item m="1" x="7258"/>
        <item m="1" x="7610"/>
        <item m="1" x="6650"/>
        <item m="1" x="7420"/>
        <item m="1" x="7421"/>
        <item m="1" x="5814"/>
        <item m="1" x="5815"/>
        <item m="1" x="6657"/>
        <item m="1" x="5263"/>
        <item m="1" x="6934"/>
        <item m="1" x="6935"/>
        <item m="1" x="3537"/>
        <item m="1" x="6681"/>
        <item m="1" x="7274"/>
        <item m="1" x="5854"/>
        <item m="1" x="5853"/>
        <item m="1" x="7805"/>
        <item m="1" x="7806"/>
        <item m="1" x="7645"/>
        <item m="1" x="7807"/>
        <item m="1" x="7808"/>
        <item m="1" x="7646"/>
        <item m="1" x="7809"/>
        <item m="1" x="7650"/>
        <item m="1" x="7810"/>
        <item m="1" x="6968"/>
        <item m="1" x="5884"/>
        <item m="1" x="5888"/>
        <item m="1" x="7044"/>
        <item m="1" x="5890"/>
        <item m="1" x="6726"/>
        <item m="1" x="6740"/>
        <item m="1" x="6994"/>
        <item m="1" x="6995"/>
        <item m="1" x="6996"/>
        <item m="1" x="6997"/>
        <item m="1" x="6998"/>
        <item m="1" x="7016"/>
        <item m="1" x="7017"/>
        <item m="1" x="7026"/>
        <item m="1" x="5906"/>
        <item m="1" x="6988"/>
        <item m="1" x="6989"/>
        <item m="1" x="6990"/>
        <item m="1" x="6991"/>
        <item m="1" x="6992"/>
        <item m="1" x="6993"/>
        <item m="1" x="7037"/>
        <item m="1" x="7038"/>
        <item m="1" x="7039"/>
        <item m="1" x="7040"/>
        <item m="1" x="7045"/>
        <item m="1" x="7445"/>
        <item m="1" x="7446"/>
        <item m="1" x="5931"/>
        <item m="1" x="6756"/>
        <item m="1" x="7666"/>
        <item m="1" x="7667"/>
        <item m="1" x="7664"/>
        <item m="1" x="7665"/>
        <item m="1" x="7456"/>
        <item m="1" x="7097"/>
        <item m="1" x="7472"/>
        <item m="1" x="6479"/>
        <item m="1" x="7113"/>
        <item m="1" x="6020"/>
        <item m="1" x="7706"/>
        <item m="1" x="7707"/>
        <item m="1" x="7122"/>
        <item m="1" x="7123"/>
        <item m="1" x="7124"/>
        <item m="1" x="6786"/>
        <item m="1" x="7714"/>
        <item m="1" x="7713"/>
        <item m="1" x="7731"/>
        <item m="1" x="7732"/>
        <item m="1" x="6821"/>
        <item m="1" x="7724"/>
        <item m="1" x="7342"/>
        <item m="1" x="7717"/>
        <item m="1" x="7718"/>
        <item m="1" x="7719"/>
        <item m="1" x="7720"/>
        <item m="1" x="7346"/>
        <item m="1" x="6131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758"/>
        <item m="1" x="7827"/>
        <item m="1" x="7828"/>
        <item m="1" x="7829"/>
        <item m="1" x="7830"/>
        <item m="1" x="7746"/>
        <item m="1" x="7831"/>
        <item m="1" x="6868"/>
        <item m="1" x="7832"/>
        <item m="1" x="7833"/>
        <item m="1" x="7539"/>
        <item m="1" x="7543"/>
        <item m="1" x="6182"/>
        <item m="1" x="7834"/>
        <item m="1" x="7835"/>
        <item m="1" x="7747"/>
        <item m="1" x="7775"/>
        <item m="1" x="6450"/>
        <item m="1" x="7767"/>
        <item m="1" x="7771"/>
        <item m="1" x="7772"/>
        <item m="1" x="7773"/>
        <item m="1" x="7763"/>
        <item m="1" x="7764"/>
        <item m="1" x="7563"/>
        <item m="1" x="7782"/>
        <item m="1" x="7783"/>
        <item m="1" x="7580"/>
        <item m="1" x="7786"/>
        <item m="1" x="7785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235"/>
        <item m="1" x="7589"/>
        <item m="1" x="6230"/>
        <item m="1" x="7588"/>
        <item m="1" x="7795"/>
        <item m="1" x="7847"/>
        <item m="1" x="7793"/>
        <item m="1" x="7242"/>
        <item m="1" x="6499"/>
        <item m="1" x="6509"/>
        <item m="1" x="6895"/>
        <item m="1" x="6901"/>
        <item m="1" x="6556"/>
        <item m="1" x="6904"/>
        <item m="1" x="4388"/>
        <item m="1" x="7382"/>
        <item m="1" x="7383"/>
        <item m="1" x="7605"/>
        <item m="1" x="6298"/>
        <item m="1" x="7607"/>
        <item m="1" x="6299"/>
        <item m="1" x="6583"/>
        <item m="1" x="6584"/>
        <item m="1" x="7611"/>
        <item m="1" x="7249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9"/>
        <item m="1" x="5742"/>
        <item m="1" x="5795"/>
        <item m="1" x="7264"/>
        <item m="1" x="7425"/>
        <item x="17"/>
        <item m="1" x="6940"/>
        <item m="1" x="7637"/>
        <item m="1" x="7638"/>
        <item m="1" x="7639"/>
        <item m="1" x="7263"/>
        <item m="1" x="7640"/>
        <item m="1" x="7641"/>
        <item m="1" x="7642"/>
        <item m="1" x="7643"/>
        <item m="1" x="7644"/>
        <item m="1" x="6687"/>
        <item m="1" x="7647"/>
        <item m="1" x="7648"/>
        <item m="1" x="7649"/>
        <item m="1" x="6960"/>
        <item m="1" x="6959"/>
        <item m="1" x="6965"/>
        <item m="1" x="7651"/>
        <item m="1" x="5887"/>
        <item m="1" x="5885"/>
        <item m="1" x="5886"/>
        <item m="1" x="6722"/>
        <item m="1" x="7653"/>
        <item m="1" x="6746"/>
        <item m="1" x="6723"/>
        <item m="1" x="7437"/>
        <item m="1" x="6724"/>
        <item m="1" x="6730"/>
        <item m="1" x="6731"/>
        <item m="1" x="6981"/>
        <item m="1" x="6980"/>
        <item m="1" x="6310"/>
        <item m="1" x="6309"/>
        <item m="1" x="6311"/>
        <item m="1" x="6971"/>
        <item m="1" x="7442"/>
        <item m="1" x="7443"/>
        <item m="1" x="5927"/>
        <item m="1" x="5926"/>
        <item m="1" x="7658"/>
        <item m="1" x="6317"/>
        <item m="1" x="7047"/>
        <item m="1" x="7659"/>
        <item m="1" x="7660"/>
        <item m="1" x="7661"/>
        <item m="1" x="7662"/>
        <item m="1" x="7663"/>
        <item m="1" x="7668"/>
        <item m="1" x="4423"/>
        <item m="1" x="7098"/>
        <item m="1" x="5979"/>
        <item m="1" x="7477"/>
        <item m="1" x="7099"/>
        <item m="1" x="7487"/>
        <item m="1" x="7696"/>
        <item m="1" x="7697"/>
        <item m="1" x="7698"/>
        <item m="1" x="7699"/>
        <item m="1" x="7117"/>
        <item m="1" x="7708"/>
        <item m="1" x="7709"/>
        <item m="1" x="7710"/>
        <item m="1" x="6042"/>
        <item m="1" x="7711"/>
        <item m="1" x="7712"/>
        <item m="1" x="5564"/>
        <item m="1" x="5565"/>
        <item m="1" x="7715"/>
        <item m="1" x="7716"/>
        <item m="1" x="7721"/>
        <item m="1" x="7722"/>
        <item m="1" x="7723"/>
        <item m="1" x="3602"/>
        <item m="1" x="6068"/>
        <item m="1" x="7725"/>
        <item m="1" x="7726"/>
        <item m="1" x="6813"/>
        <item m="1" x="7727"/>
        <item m="1" x="6072"/>
        <item m="1" x="7728"/>
        <item m="1" x="7729"/>
        <item m="1" x="7339"/>
        <item m="1" x="7521"/>
        <item m="1" x="7519"/>
        <item m="1" x="7344"/>
        <item m="1" x="7730"/>
        <item m="1" x="7733"/>
        <item m="1" x="7734"/>
        <item m="1" x="6824"/>
        <item m="1" x="7735"/>
        <item m="1" x="7736"/>
        <item m="1" x="7737"/>
        <item m="1" x="7738"/>
        <item m="1" x="7524"/>
        <item m="1" x="7739"/>
        <item m="1" x="7740"/>
        <item m="1" x="7741"/>
        <item m="1" x="6129"/>
        <item m="1" x="6132"/>
        <item m="1" x="7140"/>
        <item m="1" x="7742"/>
        <item m="1" x="7743"/>
        <item m="1" x="7744"/>
        <item m="1" x="7745"/>
        <item m="1" x="7533"/>
        <item m="1" x="7538"/>
        <item m="1" x="7748"/>
        <item m="1" x="7749"/>
        <item m="1" x="7750"/>
        <item m="1" x="7751"/>
        <item m="1" x="7752"/>
        <item m="1" x="7542"/>
        <item m="1" x="7753"/>
        <item m="1" x="7754"/>
        <item m="1" x="7755"/>
        <item m="1" x="7756"/>
        <item m="1" x="6157"/>
        <item m="1" x="7757"/>
        <item m="1" x="7759"/>
        <item m="1" x="7761"/>
        <item m="1" x="7762"/>
        <item m="1" x="7765"/>
        <item m="1" x="7766"/>
        <item m="1" x="1351"/>
        <item m="1" x="7768"/>
        <item m="1" x="7769"/>
        <item m="1" x="7770"/>
        <item m="1" x="7774"/>
        <item m="1" x="7776"/>
        <item m="1" x="7777"/>
        <item m="1" x="7778"/>
        <item m="1" x="7779"/>
        <item m="1" x="7780"/>
        <item m="1" x="7781"/>
        <item m="1" x="7559"/>
        <item m="1" x="7784"/>
        <item m="1" x="7578"/>
        <item m="1" x="7579"/>
        <item m="1" x="7209"/>
        <item m="1" x="7788"/>
        <item m="1" x="7789"/>
        <item m="1" x="6476"/>
        <item m="1" x="1363"/>
        <item m="1" x="7790"/>
        <item m="1" x="7791"/>
        <item m="1" x="7587"/>
        <item m="1" x="7590"/>
        <item m="1" x="7591"/>
        <item m="1" x="7592"/>
        <item m="1" x="7792"/>
        <item m="1" x="7794"/>
        <item m="1" x="7796"/>
        <item m="1" x="7797"/>
        <item m="1" x="7798"/>
        <item m="1" x="7369"/>
        <item m="1" x="6496"/>
        <item m="1" x="6500"/>
        <item m="1" x="6506"/>
        <item m="1" x="6505"/>
        <item m="1" x="7372"/>
        <item m="1" x="6887"/>
        <item m="1" x="6888"/>
        <item m="1" x="6890"/>
        <item m="1" x="1374"/>
        <item m="1" x="7603"/>
        <item m="1" x="6893"/>
        <item m="1" x="7799"/>
        <item m="1" x="6550"/>
        <item m="1" x="6282"/>
        <item m="1" x="7379"/>
        <item m="1" x="7380"/>
        <item m="1" x="7381"/>
        <item m="1" x="7384"/>
        <item m="1" x="7385"/>
        <item m="1" x="7391"/>
        <item m="1" x="6594"/>
        <item m="1" x="6603"/>
        <item m="1" x="6604"/>
        <item m="1" x="6605"/>
        <item m="1" x="6597"/>
        <item m="1" x="6598"/>
        <item m="1" x="6599"/>
        <item m="1" x="6596"/>
        <item m="1" x="6600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10"/>
        <item m="1" x="7411"/>
        <item m="1" x="7412"/>
        <item m="1" x="7413"/>
        <item m="1" x="7414"/>
        <item m="1" x="7415"/>
        <item m="1" x="7416"/>
        <item m="1" x="7417"/>
        <item m="1" x="5435"/>
        <item m="1" x="1357"/>
        <item m="1" x="6659"/>
        <item m="1" x="5820"/>
        <item m="1" x="7424"/>
        <item m="1" x="7262"/>
        <item m="1" x="6941"/>
        <item m="1" x="7426"/>
        <item m="1" x="6942"/>
        <item m="1" x="7430"/>
        <item m="1" x="6955"/>
        <item m="1" x="7431"/>
        <item m="1" x="6689"/>
        <item m="1" x="6688"/>
        <item m="1" x="6692"/>
        <item m="1" x="6691"/>
        <item m="1" x="7270"/>
        <item m="1" x="7432"/>
        <item m="1" x="5891"/>
        <item m="1" x="6728"/>
        <item m="1" x="6727"/>
        <item m="1" x="7433"/>
        <item m="1" x="7018"/>
        <item m="1" x="5889"/>
        <item m="1" x="6729"/>
        <item m="1" x="6982"/>
        <item m="1" x="5912"/>
        <item m="1" x="6983"/>
        <item m="1" x="6984"/>
        <item m="1" x="6985"/>
        <item m="1" x="6986"/>
        <item m="1" x="6312"/>
        <item m="1" x="6999"/>
        <item m="1" x="7444"/>
        <item m="1" x="6320"/>
        <item m="1" x="7448"/>
        <item m="1" x="7051"/>
        <item m="1" x="7449"/>
        <item m="1" x="7450"/>
        <item m="1" x="7457"/>
        <item m="1" x="6526"/>
        <item m="1" x="6555"/>
        <item m="1" x="4447"/>
        <item m="1" x="7095"/>
        <item m="1" x="7096"/>
        <item m="1" x="4457"/>
        <item m="1" x="5583"/>
        <item m="1" x="7488"/>
        <item m="1" x="7491"/>
        <item m="1" x="856"/>
        <item m="1" x="7492"/>
        <item m="1" x="7493"/>
        <item m="1" x="6086"/>
        <item m="1" x="7494"/>
        <item m="1" x="7495"/>
        <item m="1" x="7496"/>
        <item m="1" x="6819"/>
        <item m="1" x="7497"/>
        <item m="1" x="7498"/>
        <item m="1" x="7499"/>
        <item m="1" x="7500"/>
        <item m="1" x="7501"/>
        <item m="1" x="7502"/>
        <item m="1" x="7503"/>
        <item m="1" x="7133"/>
        <item m="1" x="7329"/>
        <item m="1" x="7504"/>
        <item m="1" x="6825"/>
        <item m="1" x="7505"/>
        <item m="1" x="7506"/>
        <item m="1" x="7507"/>
        <item m="1" x="6814"/>
        <item m="1" x="7508"/>
        <item m="1" x="7510"/>
        <item m="1" x="7511"/>
        <item m="1" x="7512"/>
        <item m="1" x="7513"/>
        <item m="1" x="7514"/>
        <item m="1" x="7515"/>
        <item m="1" x="7516"/>
        <item m="1" x="7517"/>
        <item m="1" x="6097"/>
        <item m="1" x="7518"/>
        <item m="1" x="6098"/>
        <item m="1" x="7520"/>
        <item m="1" x="4513"/>
        <item m="1" x="7525"/>
        <item m="1" x="7526"/>
        <item m="1" x="7528"/>
        <item m="1" x="6104"/>
        <item m="1" x="6130"/>
        <item m="1" x="7147"/>
        <item m="1" x="7146"/>
        <item m="1" x="7531"/>
        <item m="1" x="7532"/>
        <item m="1" x="7151"/>
        <item m="1" x="7162"/>
        <item m="1" x="7163"/>
        <item m="1" x="7534"/>
        <item m="1" x="7535"/>
        <item m="1" x="7536"/>
        <item m="1" x="7537"/>
        <item m="1" x="7172"/>
        <item m="1" x="7173"/>
        <item m="1" x="7540"/>
        <item m="1" x="7541"/>
        <item m="1" x="7544"/>
        <item m="1" x="7177"/>
        <item m="1" x="6861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60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82"/>
        <item m="1" x="7583"/>
        <item m="1" x="7584"/>
        <item m="1" x="7585"/>
        <item m="1" x="7586"/>
        <item m="1" x="7217"/>
        <item m="1" x="7212"/>
        <item m="1" x="7213"/>
        <item m="1" x="7216"/>
        <item m="1" x="7593"/>
        <item m="1" x="7594"/>
        <item m="1" x="7595"/>
        <item m="1" x="7596"/>
        <item m="1" x="7597"/>
        <item m="1" x="7598"/>
        <item m="1" x="7599"/>
        <item m="1" x="6241"/>
        <item m="1" x="7600"/>
        <item m="1" x="6244"/>
        <item m="1" x="6247"/>
        <item m="1" x="1367"/>
        <item m="1" x="1368"/>
        <item m="1" x="1369"/>
        <item m="1" x="6502"/>
        <item m="1" x="6501"/>
        <item m="1" x="7602"/>
        <item m="1" x="6508"/>
        <item m="1" x="6892"/>
        <item m="1" x="6894"/>
        <item m="1" x="6531"/>
        <item m="1" x="6532"/>
        <item m="1" x="6274"/>
        <item m="1" x="6275"/>
        <item m="1" x="7246"/>
        <item m="1" x="7247"/>
        <item m="1" x="5707"/>
        <item m="1" x="6902"/>
        <item m="1" x="6903"/>
        <item m="1" x="6898"/>
        <item m="1" x="5740"/>
        <item m="1" x="5741"/>
        <item m="1" x="7248"/>
        <item m="1" x="6601"/>
        <item m="1" x="6602"/>
        <item m="1" x="6595"/>
        <item m="1" x="5759"/>
        <item m="1" x="5172"/>
        <item m="1" x="7252"/>
        <item m="1" x="7253"/>
        <item m="1" x="5728"/>
        <item m="1" x="7255"/>
        <item m="1" x="7256"/>
        <item m="1" x="7257"/>
        <item m="1" x="6660"/>
        <item m="1" x="5286"/>
        <item m="1" x="7259"/>
        <item m="1" x="7261"/>
        <item m="1" x="7266"/>
        <item m="1" x="6936"/>
        <item m="1" x="6937"/>
        <item m="1" x="6943"/>
        <item m="1" x="7267"/>
        <item m="1" x="6939"/>
        <item m="1" x="7268"/>
        <item m="1" x="7269"/>
        <item m="1" x="6948"/>
        <item m="1" x="5525"/>
        <item m="1" x="5856"/>
        <item m="1" x="6958"/>
        <item m="1" x="7271"/>
        <item m="1" x="6690"/>
        <item m="1" x="6693"/>
        <item m="1" x="6684"/>
        <item m="1" x="7272"/>
        <item m="1" x="7273"/>
        <item m="1" x="6711"/>
        <item m="1" x="6712"/>
        <item m="1" x="6710"/>
        <item m="1" x="7275"/>
        <item m="1" x="5892"/>
        <item m="1" x="6732"/>
        <item m="1" x="5893"/>
        <item m="1" x="7276"/>
        <item m="1" x="7277"/>
        <item m="1" x="7278"/>
        <item m="1" x="7279"/>
        <item m="1" x="7280"/>
        <item m="1" x="7281"/>
        <item m="1" x="7282"/>
        <item m="1" x="7014"/>
        <item m="1" x="5911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755"/>
        <item m="1" x="7294"/>
        <item m="1" x="7295"/>
        <item m="1" x="4440"/>
        <item m="1" x="6758"/>
        <item m="1" x="5930"/>
        <item m="1" x="6757"/>
        <item m="1" x="6760"/>
        <item m="1" x="7296"/>
        <item m="1" x="7297"/>
        <item m="1" x="7298"/>
        <item m="1" x="7299"/>
        <item m="1" x="7300"/>
        <item m="1" x="7301"/>
        <item m="1" x="7302"/>
        <item m="1" x="4884"/>
        <item m="1" x="5962"/>
        <item m="1" x="4461"/>
        <item m="1" x="4466"/>
        <item m="1" x="7052"/>
        <item m="1" x="7085"/>
        <item m="1" x="7086"/>
        <item m="1" x="7102"/>
        <item m="1" x="7103"/>
        <item m="1" x="7104"/>
        <item m="1" x="7105"/>
        <item m="1" x="7101"/>
        <item m="1" x="7114"/>
        <item m="1" x="7115"/>
        <item m="1" x="7116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6820"/>
        <item m="1" x="7324"/>
        <item m="1" x="7325"/>
        <item m="1" x="7326"/>
        <item m="1" x="7327"/>
        <item m="1" x="7132"/>
        <item m="1" x="7328"/>
        <item m="1" x="7330"/>
        <item m="1" x="7331"/>
        <item m="1" x="7332"/>
        <item m="1" x="1974"/>
        <item m="1" x="7333"/>
        <item m="1" x="7334"/>
        <item m="1" x="7335"/>
        <item m="1" x="7336"/>
        <item m="1" x="7337"/>
        <item m="1" x="7338"/>
        <item m="1" x="6812"/>
        <item m="1" x="7137"/>
        <item m="1" x="6082"/>
        <item m="1" x="7340"/>
        <item m="1" x="7139"/>
        <item m="1" x="6440"/>
        <item m="1" x="6128"/>
        <item m="1" x="7144"/>
        <item m="1" x="7348"/>
        <item m="1" x="7142"/>
        <item m="1" x="7143"/>
        <item m="1" x="7349"/>
        <item m="1" x="7350"/>
        <item m="1" x="7351"/>
        <item m="1" x="7352"/>
        <item m="1" x="7353"/>
        <item m="1" x="7354"/>
        <item m="1" x="7152"/>
        <item m="1" x="7355"/>
        <item m="1" x="7356"/>
        <item m="1" x="7357"/>
        <item m="1" x="7358"/>
        <item m="1" x="7359"/>
        <item m="1" x="7360"/>
        <item m="1" x="7361"/>
        <item m="1" x="7362"/>
        <item m="1" x="7179"/>
        <item m="1" x="7363"/>
        <item m="1" x="7174"/>
        <item m="1" x="7364"/>
        <item m="1" x="7193"/>
        <item m="1" x="7180"/>
        <item m="1" x="7196"/>
        <item m="1" x="7197"/>
        <item m="1" x="6857"/>
        <item m="1" x="7199"/>
        <item m="1" x="7206"/>
        <item m="1" x="7198"/>
        <item m="1" x="7188"/>
        <item m="1" x="7189"/>
        <item m="1" x="7202"/>
        <item m="1" x="7203"/>
        <item m="1" x="7204"/>
        <item m="1" x="6873"/>
        <item m="1" x="7365"/>
        <item m="1" x="7366"/>
        <item m="1" x="7367"/>
        <item m="1" x="7368"/>
        <item m="1" x="6222"/>
        <item m="1" x="7234"/>
        <item m="1" x="7231"/>
        <item m="1" x="7232"/>
        <item m="1" x="7233"/>
        <item m="1" x="7226"/>
        <item m="1" x="7227"/>
        <item m="1" x="6491"/>
        <item m="1" x="6492"/>
        <item m="1" x="7228"/>
        <item m="1" x="7229"/>
        <item m="1" x="7235"/>
        <item m="1" x="7236"/>
        <item m="1" x="7240"/>
        <item m="1" x="7237"/>
        <item m="1" x="7238"/>
        <item m="1" x="7239"/>
        <item m="1" x="7371"/>
        <item m="1" x="6255"/>
        <item m="1" x="6256"/>
        <item m="1" x="1372"/>
        <item m="1" x="1373"/>
        <item m="1" x="6283"/>
        <item m="1" x="6284"/>
        <item m="1" x="4368"/>
        <item m="1" x="4369"/>
        <item m="1" x="4370"/>
        <item m="1" x="4398"/>
        <item m="1" x="5717"/>
        <item m="1" x="4397"/>
        <item m="1" x="6907"/>
        <item m="1" x="6908"/>
        <item m="1" x="4409"/>
        <item m="1" x="6909"/>
        <item m="1" x="6910"/>
        <item m="1" x="5735"/>
        <item m="1" x="6613"/>
        <item m="1" x="6611"/>
        <item m="1" x="6612"/>
        <item m="1" x="6606"/>
        <item m="1" x="6607"/>
        <item m="1" x="6608"/>
        <item m="1" x="6609"/>
        <item m="1" x="6610"/>
        <item m="1" x="6917"/>
        <item m="1" x="6918"/>
        <item m="1" x="6919"/>
        <item m="1" x="6920"/>
        <item m="1" x="6921"/>
        <item m="1" x="6922"/>
        <item m="1" x="6923"/>
        <item m="1" x="5171"/>
        <item m="1" x="6926"/>
        <item m="1" x="6927"/>
        <item x="16"/>
        <item m="1" x="5734"/>
        <item m="1" x="4349"/>
        <item m="1" x="4350"/>
        <item m="1" x="6928"/>
        <item m="1" x="5739"/>
        <item x="12"/>
        <item m="1" x="4329"/>
        <item x="13"/>
        <item x="14"/>
        <item m="1" x="5816"/>
        <item m="1" x="5833"/>
        <item m="1" x="6938"/>
        <item m="1" x="6669"/>
        <item m="1" x="6670"/>
        <item m="1" x="6944"/>
        <item m="1" x="6945"/>
        <item m="1" x="6946"/>
        <item m="1" x="6947"/>
        <item m="1" x="4497"/>
        <item m="1" x="4498"/>
        <item m="1" x="4499"/>
        <item m="1" x="2729"/>
        <item m="1" x="6951"/>
        <item m="1" x="6695"/>
        <item m="1" x="6952"/>
        <item m="1" x="6694"/>
        <item m="1" x="6953"/>
        <item m="1" x="6954"/>
        <item m="1" x="6957"/>
        <item m="1" x="6745"/>
        <item m="1" x="6313"/>
        <item m="1" x="7013"/>
        <item m="1" x="7015"/>
        <item m="1" x="7020"/>
        <item m="1" x="4809"/>
        <item m="1" x="7035"/>
        <item m="1" x="7036"/>
        <item m="1" x="7046"/>
        <item m="1" x="4894"/>
        <item m="1" x="7048"/>
        <item m="1" x="5574"/>
        <item m="1" x="7049"/>
        <item m="1" x="7050"/>
        <item m="1" x="5961"/>
        <item m="1" x="4462"/>
        <item m="1" x="4463"/>
        <item m="1" x="5960"/>
        <item m="1" x="5963"/>
        <item m="1" x="5964"/>
        <item m="1" x="7072"/>
        <item m="1" x="7073"/>
        <item m="1" x="7074"/>
        <item m="1" x="7075"/>
        <item m="1" x="7076"/>
        <item m="1" x="7077"/>
        <item m="1" x="7078"/>
        <item m="1" x="7079"/>
        <item m="1" x="4176"/>
        <item m="1" x="7080"/>
        <item m="1" x="7081"/>
        <item m="1" x="7082"/>
        <item m="1" x="7083"/>
        <item m="1" x="7084"/>
        <item m="1" x="5978"/>
        <item m="1" x="7106"/>
        <item m="1" x="7107"/>
        <item m="1" x="7108"/>
        <item m="1" x="7109"/>
        <item m="1" x="7110"/>
        <item m="1" x="7111"/>
        <item m="1" x="7112"/>
        <item m="1" x="4424"/>
        <item m="1" x="7118"/>
        <item m="1" x="7119"/>
        <item m="1" x="7120"/>
        <item m="1" x="7121"/>
        <item m="1" x="7125"/>
        <item m="1" x="7126"/>
        <item m="1" x="7127"/>
        <item m="1" x="7128"/>
        <item m="1" x="7131"/>
        <item m="1" x="7134"/>
        <item m="1" x="7135"/>
        <item m="1" x="7136"/>
        <item m="1" x="6081"/>
        <item m="1" x="4512"/>
        <item m="1" x="7138"/>
        <item m="1" x="7141"/>
        <item m="1" x="7145"/>
        <item m="1" x="7148"/>
        <item m="1" x="7149"/>
        <item m="1" x="7150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4"/>
        <item m="1" x="7165"/>
        <item m="1" x="7166"/>
        <item m="1" x="7167"/>
        <item m="1" x="7168"/>
        <item m="1" x="7170"/>
        <item m="1" x="7171"/>
        <item m="1" x="4290"/>
        <item m="1" x="7181"/>
        <item m="1" x="7182"/>
        <item m="1" x="7183"/>
        <item m="1" x="7184"/>
        <item m="1" x="7185"/>
        <item m="1" x="7186"/>
        <item m="1" x="7187"/>
        <item m="1" x="7190"/>
        <item m="1" x="7191"/>
        <item m="1" x="7192"/>
        <item m="1" x="7194"/>
        <item m="1" x="7195"/>
        <item m="1" x="7200"/>
        <item m="1" x="7201"/>
        <item m="1" x="7205"/>
        <item m="1" x="7207"/>
        <item m="1" x="7208"/>
        <item m="1" x="6209"/>
        <item m="1" x="6212"/>
        <item m="1" x="7210"/>
        <item m="1" x="7211"/>
        <item m="1" x="7214"/>
        <item m="1" x="7215"/>
        <item m="1" x="7218"/>
        <item m="1" x="7219"/>
        <item m="1" x="7220"/>
        <item m="1" x="7221"/>
        <item m="1" x="7222"/>
        <item m="1" x="7223"/>
        <item m="1" x="7224"/>
        <item m="1" x="7225"/>
        <item m="1" x="7230"/>
        <item m="1" x="6503"/>
        <item m="1" x="4801"/>
        <item m="1" x="6521"/>
        <item m="1" x="6520"/>
        <item m="1" x="7243"/>
        <item m="1" x="7244"/>
        <item m="1" x="6263"/>
        <item m="1" x="6549"/>
        <item m="1" x="6551"/>
        <item m="1" x="6276"/>
        <item m="1" x="6277"/>
        <item m="1" x="6278"/>
        <item m="1" x="6281"/>
        <item m="1" x="6290"/>
        <item m="1" x="6289"/>
        <item m="1" x="6288"/>
        <item m="1" x="5703"/>
        <item m="1" x="5704"/>
        <item m="1" x="6296"/>
        <item m="1" x="4372"/>
        <item m="1" x="4371"/>
        <item m="1" x="4367"/>
        <item m="1" x="4365"/>
        <item m="1" x="4373"/>
        <item m="1" x="4394"/>
        <item m="1" x="4396"/>
        <item m="1" x="6557"/>
        <item m="1" x="5719"/>
        <item m="1" x="5720"/>
        <item m="1" x="6558"/>
        <item m="1" x="4411"/>
        <item m="1" x="6560"/>
        <item m="1" x="6561"/>
        <item m="1" x="6562"/>
        <item m="1" x="6563"/>
        <item m="1" x="6564"/>
        <item m="1" x="6565"/>
        <item m="1" x="1356"/>
        <item m="1" x="5729"/>
        <item m="1" x="5730"/>
        <item m="1" x="6572"/>
        <item m="1" x="6573"/>
        <item m="1" x="6574"/>
        <item m="1" x="6575"/>
        <item m="1" x="4865"/>
        <item m="1" x="6579"/>
        <item m="1" x="6580"/>
        <item m="1" x="6581"/>
        <item m="1" x="6582"/>
        <item m="1" x="6614"/>
        <item m="1" x="6615"/>
        <item m="1" x="6616"/>
        <item m="1" x="6617"/>
        <item m="1" x="6618"/>
        <item m="1" x="6619"/>
        <item m="1" x="6620"/>
        <item m="1" x="6621"/>
        <item m="1" x="5763"/>
        <item m="1" x="6622"/>
        <item m="1" x="6623"/>
        <item m="1" x="5767"/>
        <item m="1" x="6624"/>
        <item m="1" x="6625"/>
        <item m="1" x="5761"/>
        <item m="1" x="6626"/>
        <item m="1" x="6627"/>
        <item m="1" x="6628"/>
        <item m="1" x="6629"/>
        <item m="1" x="5762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5764"/>
        <item m="1" x="5765"/>
        <item m="1" x="5766"/>
        <item m="1" x="6641"/>
        <item m="1" x="5760"/>
        <item m="1" x="4866"/>
        <item m="1" x="4346"/>
        <item m="1" x="5737"/>
        <item m="1" x="5736"/>
        <item m="1" x="6651"/>
        <item m="1" x="6652"/>
        <item x="26"/>
        <item x="25"/>
        <item m="1" x="4330"/>
        <item m="1" x="4331"/>
        <item m="1" x="4332"/>
        <item m="1" x="4333"/>
        <item m="1" x="6658"/>
        <item m="1" x="6667"/>
        <item m="1" x="6668"/>
        <item m="1" x="5823"/>
        <item m="1" x="5822"/>
        <item m="1" x="5813"/>
        <item m="1" x="4355"/>
        <item m="1" x="5830"/>
        <item m="1" x="5834"/>
        <item m="1" x="5835"/>
        <item m="1" x="6673"/>
        <item m="1" x="6674"/>
        <item m="1" x="6675"/>
        <item m="1" x="6676"/>
        <item m="1" x="5839"/>
        <item m="1" x="5838"/>
        <item x="48"/>
        <item m="1" x="5840"/>
        <item m="1" x="6682"/>
        <item m="1" x="5849"/>
        <item m="1" x="5851"/>
        <item m="1" x="5847"/>
        <item m="1" x="5848"/>
        <item m="1" x="6683"/>
        <item m="1" x="5852"/>
        <item m="1" x="5845"/>
        <item m="1" x="6685"/>
        <item m="1" x="6696"/>
        <item m="1" x="6697"/>
        <item m="1" x="6698"/>
        <item m="1" x="5857"/>
        <item m="1" x="6699"/>
        <item m="1" x="6700"/>
        <item m="1" x="6701"/>
        <item m="1" x="6702"/>
        <item m="1" x="6703"/>
        <item m="1" x="6704"/>
        <item m="1" x="6305"/>
        <item m="1" x="6718"/>
        <item m="1" x="5871"/>
        <item m="1" x="5873"/>
        <item m="1" x="2239"/>
        <item m="1" x="1973"/>
        <item m="1" x="6719"/>
        <item m="1" x="6720"/>
        <item m="1" x="6721"/>
        <item m="1" x="6741"/>
        <item m="1" x="5475"/>
        <item m="1" x="5878"/>
        <item m="1" x="5877"/>
        <item m="1" x="5881"/>
        <item m="1" x="6742"/>
        <item m="1" x="5473"/>
        <item m="1" x="6743"/>
        <item m="1" x="6744"/>
        <item m="1" x="5882"/>
        <item m="1" x="5169"/>
        <item m="1" x="5476"/>
        <item m="1" x="5879"/>
        <item m="1" x="5903"/>
        <item m="1" x="5905"/>
        <item m="1" x="5904"/>
        <item x="31"/>
        <item m="1" x="4808"/>
        <item m="1" x="5910"/>
        <item m="1" x="4807"/>
        <item m="1" x="6747"/>
        <item m="1" x="6316"/>
        <item m="1" x="6315"/>
        <item m="1" x="6748"/>
        <item m="1" x="6749"/>
        <item m="1" x="6750"/>
        <item m="1" x="6318"/>
        <item m="1" x="5925"/>
        <item m="1" x="4896"/>
        <item m="1" x="5936"/>
        <item m="1" x="4436"/>
        <item m="1" x="5934"/>
        <item m="1" x="6759"/>
        <item m="1" x="5547"/>
        <item m="1" x="6761"/>
        <item m="1" x="6321"/>
        <item m="1" x="1061"/>
        <item m="1" x="5944"/>
        <item m="1" x="5945"/>
        <item m="1" x="6763"/>
        <item m="1" x="6764"/>
        <item m="1" x="6765"/>
        <item m="1" x="6767"/>
        <item m="1" x="5947"/>
        <item m="1" x="6769"/>
        <item m="1" x="6770"/>
        <item m="1" x="6771"/>
        <item m="1" x="4691"/>
        <item m="1" x="4458"/>
        <item m="1" x="5170"/>
        <item m="1" x="6013"/>
        <item m="1" x="6014"/>
        <item m="1" x="6008"/>
        <item m="1" x="6009"/>
        <item m="1" x="6010"/>
        <item m="1" x="6011"/>
        <item m="1" x="6012"/>
        <item m="1" x="5984"/>
        <item m="1" x="5985"/>
        <item m="1" x="5986"/>
        <item m="1" x="6003"/>
        <item m="1" x="6004"/>
        <item m="1" x="6005"/>
        <item m="1" x="6006"/>
        <item m="1" x="6007"/>
        <item m="1" x="6774"/>
        <item m="1" x="6775"/>
        <item m="1" x="6776"/>
        <item m="1" x="6777"/>
        <item m="1" x="6025"/>
        <item m="1" x="6026"/>
        <item m="1" x="6778"/>
        <item m="1" x="6779"/>
        <item m="1" x="6780"/>
        <item m="1" x="6781"/>
        <item m="1" x="6782"/>
        <item m="1" x="6783"/>
        <item m="1" x="6784"/>
        <item m="1" x="6087"/>
        <item m="1" x="6789"/>
        <item m="1" x="6790"/>
        <item m="1" x="6791"/>
        <item m="1" x="6792"/>
        <item m="1" x="6793"/>
        <item m="1" x="6044"/>
        <item m="1" x="6794"/>
        <item m="1" x="6795"/>
        <item m="1" x="6796"/>
        <item m="1" x="6797"/>
        <item m="1" x="6803"/>
        <item m="1" x="6804"/>
        <item m="1" x="1975"/>
        <item m="1" x="6805"/>
        <item m="1" x="6806"/>
        <item m="1" x="6067"/>
        <item m="1" x="6807"/>
        <item m="1" x="6066"/>
        <item m="1" x="6080"/>
        <item m="1" x="6815"/>
        <item m="1" x="6816"/>
        <item m="1" x="6817"/>
        <item m="1" x="6818"/>
        <item m="1" x="4950"/>
        <item m="1" x="6822"/>
        <item m="1" x="6324"/>
        <item m="1" x="6823"/>
        <item m="1" x="6099"/>
        <item m="1" x="6102"/>
        <item m="1" x="6103"/>
        <item m="1" x="6105"/>
        <item m="1" x="6326"/>
        <item m="1" x="6137"/>
        <item m="1" x="6121"/>
        <item m="1" x="6123"/>
        <item m="1" x="6124"/>
        <item m="1" x="6125"/>
        <item m="1" x="6126"/>
        <item m="1" x="6127"/>
        <item m="1" x="6122"/>
        <item m="1" x="6138"/>
        <item m="1" x="6136"/>
        <item m="1" x="6133"/>
        <item m="1" x="6134"/>
        <item m="1" x="6135"/>
        <item m="1" x="6140"/>
        <item m="1" x="6829"/>
        <item m="1" x="6830"/>
        <item m="1" x="6831"/>
        <item m="1" x="6442"/>
        <item m="1" x="6833"/>
        <item m="1" x="6834"/>
        <item m="1" x="6445"/>
        <item m="1" x="6835"/>
        <item m="1" x="6836"/>
        <item m="1" x="6837"/>
        <item m="1" x="6838"/>
        <item m="1" x="6839"/>
        <item m="1" x="6840"/>
        <item m="1" x="6841"/>
        <item m="1" x="4878"/>
        <item m="1" x="6842"/>
        <item m="1" x="6843"/>
        <item m="1" x="6844"/>
        <item m="1" x="6845"/>
        <item m="1" x="6846"/>
        <item m="1" x="6847"/>
        <item m="1" x="6330"/>
        <item m="1" x="6446"/>
        <item m="1" x="6848"/>
        <item m="1" x="6849"/>
        <item m="1" x="6850"/>
        <item m="1" x="6851"/>
        <item m="1" x="6852"/>
        <item m="1" x="6853"/>
        <item m="1" x="6854"/>
        <item m="1" x="6148"/>
        <item m="1" x="6149"/>
        <item m="1" x="6855"/>
        <item m="1" x="6856"/>
        <item m="1" x="6451"/>
        <item m="1" x="6191"/>
        <item m="1" x="6192"/>
        <item m="1" x="6189"/>
        <item m="1" x="6858"/>
        <item m="1" x="6859"/>
        <item m="1" x="6463"/>
        <item m="1" x="6462"/>
        <item m="1" x="6862"/>
        <item m="1" x="6863"/>
        <item m="1" x="6864"/>
        <item m="1" x="6865"/>
        <item m="1" x="6458"/>
        <item m="1" x="6866"/>
        <item m="1" x="6867"/>
        <item m="1" x="6460"/>
        <item m="1" x="6869"/>
        <item m="1" x="6466"/>
        <item m="1" x="6467"/>
        <item m="1" x="6468"/>
        <item m="1" x="6872"/>
        <item m="1" x="6874"/>
        <item m="1" x="6875"/>
        <item m="1" x="6472"/>
        <item m="1" x="1384"/>
        <item m="1" x="6214"/>
        <item m="1" x="6876"/>
        <item m="1" x="6480"/>
        <item m="1" x="6478"/>
        <item m="1" x="6220"/>
        <item m="1" x="6218"/>
        <item x="45"/>
        <item m="1" x="6489"/>
        <item m="1" x="6878"/>
        <item m="1" x="6879"/>
        <item m="1" x="6880"/>
        <item m="1" x="6486"/>
        <item m="1" x="6487"/>
        <item m="1" x="6488"/>
        <item m="1" x="6485"/>
        <item m="1" x="6233"/>
        <item m="1" x="6881"/>
        <item m="1" x="6882"/>
        <item m="1" x="6883"/>
        <item m="1" x="6239"/>
        <item m="1" x="6884"/>
        <item m="1" x="6885"/>
        <item m="1" x="1365"/>
        <item m="1" x="6225"/>
        <item m="1" x="6490"/>
        <item m="1" x="6227"/>
        <item m="1" x="6494"/>
        <item m="1" x="4117"/>
        <item m="1" x="4803"/>
        <item m="1" x="1390"/>
        <item m="1" x="6251"/>
        <item m="1" x="6497"/>
        <item m="1" x="6498"/>
        <item m="1" x="6504"/>
        <item m="1" x="1998"/>
        <item m="1" x="6886"/>
        <item m="1" x="6517"/>
        <item m="1" x="6515"/>
        <item m="1" x="6518"/>
        <item m="1" x="6519"/>
        <item m="1" x="6513"/>
        <item m="1" x="6514"/>
        <item m="1" x="6516"/>
        <item m="1" x="6889"/>
        <item m="1" x="1395"/>
        <item m="1" x="6522"/>
        <item m="1" x="6523"/>
        <item m="1" x="6891"/>
        <item m="1" x="6527"/>
        <item m="1" x="6528"/>
        <item m="1" x="6260"/>
        <item m="1" x="6530"/>
        <item m="1" x="6535"/>
        <item m="1" x="6536"/>
        <item m="1" x="6541"/>
        <item m="1" x="6540"/>
        <item m="1" x="6542"/>
        <item m="1" x="6545"/>
        <item m="1" x="6546"/>
        <item m="1" x="6269"/>
        <item m="1" x="4797"/>
        <item m="1" x="4798"/>
        <item m="1" x="6553"/>
        <item m="1" x="6279"/>
        <item m="1" x="6280"/>
        <item m="1" x="6285"/>
        <item m="1" x="6286"/>
        <item m="1" x="6287"/>
        <item m="1" x="6292"/>
        <item m="1" x="6295"/>
        <item m="1" x="6294"/>
        <item m="1" x="6354"/>
        <item m="1" x="5718"/>
        <item m="1" x="6355"/>
        <item m="1" x="6356"/>
        <item m="1" x="6357"/>
        <item m="1" x="6358"/>
        <item m="1" x="6359"/>
        <item m="1" x="6360"/>
        <item m="1" x="6366"/>
        <item m="1" x="6367"/>
        <item m="1" x="6368"/>
        <item m="1" x="6369"/>
        <item m="1" x="6370"/>
        <item m="1" x="6371"/>
        <item m="1" x="6372"/>
        <item m="1" x="5768"/>
        <item m="1" x="6373"/>
        <item m="1" x="6374"/>
        <item m="1" x="5801"/>
        <item m="1" x="4327"/>
        <item m="1" x="5810"/>
        <item m="1" x="5811"/>
        <item m="1" x="5821"/>
        <item m="1" x="6300"/>
        <item m="1" x="6301"/>
        <item m="1" x="5832"/>
        <item m="1" x="3553"/>
        <item m="1" x="5843"/>
        <item m="1" x="5846"/>
        <item m="1" x="6375"/>
        <item m="1" x="5844"/>
        <item m="1" x="5850"/>
        <item m="1" x="6376"/>
        <item m="1" x="3072"/>
        <item m="1" x="6377"/>
        <item m="1" x="6378"/>
        <item m="1" x="6379"/>
        <item m="1" x="6380"/>
        <item m="1" x="5872"/>
        <item m="1" x="6381"/>
        <item m="1" x="6382"/>
        <item m="1" x="2867"/>
        <item m="1" x="5471"/>
        <item m="1" x="5472"/>
        <item m="1" x="5477"/>
        <item m="1" x="6383"/>
        <item m="1" x="6384"/>
        <item m="1" x="6385"/>
        <item m="1" x="6386"/>
        <item m="1" x="5913"/>
        <item m="1" x="6314"/>
        <item m="1" x="5914"/>
        <item m="1" x="6387"/>
        <item m="1" x="5923"/>
        <item m="1" x="5924"/>
        <item m="1" x="6388"/>
        <item m="1" x="6319"/>
        <item m="1" x="5935"/>
        <item m="1" x="6389"/>
        <item m="1" x="5943"/>
        <item m="1" x="6390"/>
        <item m="1" x="5946"/>
        <item m="1" x="5941"/>
        <item m="1" x="5940"/>
        <item m="1" x="4460"/>
        <item m="1" x="4467"/>
        <item m="1" x="5168"/>
        <item m="1" x="6000"/>
        <item m="1" x="6001"/>
        <item m="1" x="6002"/>
        <item m="1" x="5992"/>
        <item m="1" x="5993"/>
        <item m="1" x="5994"/>
        <item m="1" x="5995"/>
        <item m="1" x="5996"/>
        <item m="1" x="5997"/>
        <item m="1" x="5998"/>
        <item m="1" x="5999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08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090"/>
        <item m="1" x="6091"/>
        <item m="1" x="6043"/>
        <item m="1" x="6411"/>
        <item m="1" x="6412"/>
        <item m="1" x="6413"/>
        <item m="1" x="6414"/>
        <item m="1" x="6415"/>
        <item m="1" x="6416"/>
        <item m="1" x="6417"/>
        <item m="1" x="6418"/>
        <item m="1" x="5980"/>
        <item m="1" x="5981"/>
        <item m="1" x="5982"/>
        <item m="1" x="5983"/>
        <item m="1" x="6419"/>
        <item m="1" x="6023"/>
        <item m="1" x="6421"/>
        <item m="1" x="6092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4234"/>
        <item m="1" x="6433"/>
        <item m="1" x="6434"/>
        <item m="1" x="6325"/>
        <item m="1" x="6085"/>
        <item m="1" x="6435"/>
        <item m="1" x="6436"/>
        <item m="1" x="6437"/>
        <item m="1" x="6438"/>
        <item m="1" x="6101"/>
        <item m="1" x="6439"/>
        <item m="1" x="6116"/>
        <item m="1" x="6117"/>
        <item m="1" x="6118"/>
        <item m="1" x="6119"/>
        <item m="1" x="6120"/>
        <item m="1" x="6114"/>
        <item m="1" x="6115"/>
        <item m="1" x="6108"/>
        <item m="1" x="6441"/>
        <item m="1" x="6443"/>
        <item m="1" x="6444"/>
        <item m="1" x="6447"/>
        <item m="1" x="6448"/>
        <item m="1" x="6449"/>
        <item m="1" x="6155"/>
        <item m="1" x="6452"/>
        <item m="1" x="6453"/>
        <item m="1" x="6454"/>
        <item m="1" x="6455"/>
        <item m="1" x="6456"/>
        <item m="1" x="6457"/>
        <item m="1" x="6459"/>
        <item m="1" x="6185"/>
        <item m="1" x="6464"/>
        <item m="1" x="6465"/>
        <item m="1" x="6469"/>
        <item m="1" x="6470"/>
        <item m="1" x="6471"/>
        <item m="1" x="6477"/>
        <item m="1" x="6481"/>
        <item m="1" x="6221"/>
        <item m="1" x="1385"/>
        <item m="1" x="6236"/>
        <item m="1" x="6482"/>
        <item m="1" x="6483"/>
        <item m="1" x="6484"/>
        <item m="1" x="859"/>
        <item m="1" x="6493"/>
        <item m="1" x="6249"/>
        <item m="1" x="6507"/>
        <item m="1" x="6510"/>
        <item m="1" x="6511"/>
        <item m="1" x="6512"/>
        <item m="1" x="861"/>
        <item m="1" x="6533"/>
        <item m="1" x="6537"/>
        <item m="1" x="6538"/>
        <item m="1" x="6539"/>
        <item m="1" x="6543"/>
        <item m="1" x="6544"/>
        <item m="1" x="6547"/>
        <item m="1" x="5706"/>
        <item m="1" x="6291"/>
        <item m="1" x="6293"/>
        <item m="1" x="5716"/>
        <item m="1" x="4363"/>
        <item m="1" x="4366"/>
        <item m="1" x="4364"/>
        <item m="1" x="5722"/>
        <item m="1" x="5166"/>
        <item m="1" x="5724"/>
        <item m="1" x="5725"/>
        <item m="1" x="6297"/>
        <item m="1" x="5731"/>
        <item m="1" x="3000"/>
        <item m="1" x="5743"/>
        <item m="1" x="5167"/>
        <item m="1" x="5802"/>
        <item m="1" x="2835"/>
        <item m="1" x="5829"/>
        <item m="1" x="6302"/>
        <item m="1" x="3522"/>
        <item m="1" x="3523"/>
        <item m="1" x="5868"/>
        <item m="1" x="5858"/>
        <item m="1" x="6303"/>
        <item m="1" x="6304"/>
        <item m="1" x="5865"/>
        <item m="1" x="5863"/>
        <item m="1" x="5864"/>
        <item m="1" x="5489"/>
        <item m="1" x="5474"/>
        <item m="1" x="5900"/>
        <item m="1" x="5495"/>
        <item m="1" x="5899"/>
        <item m="1" x="5494"/>
        <item m="1" x="5874"/>
        <item m="1" x="6306"/>
        <item m="1" x="5894"/>
        <item m="1" x="5880"/>
        <item m="1" x="3308"/>
        <item m="1" x="5901"/>
        <item m="1" x="5902"/>
        <item m="1" x="5915"/>
        <item m="1" x="6307"/>
        <item m="1" x="6308"/>
        <item m="1" x="5917"/>
        <item m="1" x="5918"/>
        <item m="1" x="5919"/>
        <item m="1" x="5916"/>
        <item m="1" x="5937"/>
        <item m="1" x="5938"/>
        <item m="1" x="5958"/>
        <item m="1" x="5955"/>
        <item m="1" x="5956"/>
        <item m="1" x="5957"/>
        <item x="35"/>
        <item x="36"/>
        <item m="1" x="4455"/>
        <item m="1" x="4692"/>
        <item m="1" x="4693"/>
        <item m="1" x="5988"/>
        <item m="1" x="5989"/>
        <item m="1" x="5990"/>
        <item m="1" x="5991"/>
        <item m="1" x="5987"/>
        <item m="1" x="5967"/>
        <item m="1" x="5965"/>
        <item m="1" x="6015"/>
        <item m="1" x="6016"/>
        <item m="1" x="6017"/>
        <item m="1" x="6322"/>
        <item m="1" x="6323"/>
        <item m="1" x="6021"/>
        <item m="1" x="6035"/>
        <item m="1" x="6038"/>
        <item m="1" x="6036"/>
        <item m="1" x="6037"/>
        <item m="1" x="6093"/>
        <item m="1" x="6047"/>
        <item m="1" x="6048"/>
        <item m="1" x="6046"/>
        <item m="1" x="2791"/>
        <item m="1" x="6054"/>
        <item m="1" x="6045"/>
        <item m="1" x="6061"/>
        <item m="1" x="3603"/>
        <item m="1" x="6063"/>
        <item m="1" x="3604"/>
        <item m="1" x="6076"/>
        <item m="1" x="6077"/>
        <item m="1" x="6078"/>
        <item m="1" x="6100"/>
        <item x="19"/>
        <item m="1" x="6107"/>
        <item m="1" x="6109"/>
        <item m="1" x="6110"/>
        <item x="37"/>
        <item m="1" x="6113"/>
        <item m="1" x="6139"/>
        <item m="1" x="6327"/>
        <item m="1" x="6328"/>
        <item m="1" x="4305"/>
        <item m="1" x="6332"/>
        <item m="1" x="6144"/>
        <item m="1" x="6143"/>
        <item m="1" x="6333"/>
        <item m="1" x="6152"/>
        <item m="1" x="6153"/>
        <item m="1" x="6154"/>
        <item m="1" x="6334"/>
        <item m="1" x="6156"/>
        <item m="1" x="6335"/>
        <item m="1" x="6336"/>
        <item m="1" x="6337"/>
        <item m="1" x="6160"/>
        <item m="1" x="4799"/>
        <item m="1" x="6175"/>
        <item m="1" x="6166"/>
        <item m="1" x="6165"/>
        <item m="1" x="6167"/>
        <item m="1" x="6174"/>
        <item m="1" x="6176"/>
        <item m="1" x="6179"/>
        <item m="1" x="6339"/>
        <item m="1" x="6177"/>
        <item m="1" x="6178"/>
        <item m="1" x="6173"/>
        <item m="1" x="6172"/>
        <item m="1" x="6183"/>
        <item m="1" x="6184"/>
        <item m="1" x="4874"/>
        <item m="1" x="6181"/>
        <item m="1" x="6340"/>
        <item m="1" x="6186"/>
        <item m="1" x="6198"/>
        <item m="1" x="6194"/>
        <item m="1" x="6195"/>
        <item m="1" x="6197"/>
        <item m="1" x="6196"/>
        <item m="1" x="6199"/>
        <item m="1" x="6200"/>
        <item m="1" x="6201"/>
        <item m="1" x="6341"/>
        <item m="1" x="6205"/>
        <item m="1" x="6206"/>
        <item m="1" x="6207"/>
        <item m="1" x="6208"/>
        <item m="1" x="6342"/>
        <item m="1" x="6216"/>
        <item m="1" x="6234"/>
        <item m="1" x="6232"/>
        <item m="1" x="6238"/>
        <item m="1" x="6231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229"/>
        <item m="1" x="6248"/>
        <item m="1" x="6253"/>
        <item m="1" x="6252"/>
        <item m="1" x="1392"/>
        <item m="1" x="1393"/>
        <item m="1" x="6264"/>
        <item m="1" x="6265"/>
        <item m="1" x="6266"/>
        <item m="1" x="6267"/>
        <item m="1" x="6268"/>
        <item m="1" x="6271"/>
        <item m="1" x="4306"/>
        <item m="1" x="5711"/>
        <item m="1" x="5712"/>
        <item m="1" x="5713"/>
        <item m="1" x="5715"/>
        <item m="1" x="4361"/>
        <item m="1" x="4362"/>
        <item m="1" x="4405"/>
        <item m="1" x="4389"/>
        <item m="1" x="4390"/>
        <item m="1" x="5721"/>
        <item m="1" x="5726"/>
        <item m="1" x="5732"/>
        <item m="1" x="3002"/>
        <item m="1" x="3003"/>
        <item m="1" x="3004"/>
        <item m="1" x="5744"/>
        <item m="1" x="5745"/>
        <item m="1" x="5746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164"/>
        <item m="1" x="5794"/>
        <item m="1" x="5165"/>
        <item m="1" x="5803"/>
        <item m="1" x="5805"/>
        <item m="1" x="5806"/>
        <item m="1" x="5807"/>
        <item m="1" x="5812"/>
        <item m="1" x="5824"/>
        <item m="1" x="5825"/>
        <item m="1" x="4356"/>
        <item m="1" x="4357"/>
        <item m="1" x="5836"/>
        <item m="1" x="5837"/>
        <item m="1" x="5841"/>
        <item m="1" x="5842"/>
        <item m="1" x="5859"/>
        <item m="1" x="5860"/>
        <item m="1" x="5861"/>
        <item m="1" x="5862"/>
        <item m="1" x="5866"/>
        <item m="1" x="5867"/>
        <item m="1" x="5875"/>
        <item m="1" x="5876"/>
        <item m="1" x="5895"/>
        <item m="1" x="5896"/>
        <item m="1" x="5897"/>
        <item m="1" x="5898"/>
        <item m="1" x="2866"/>
        <item m="1" x="5920"/>
        <item m="1" x="5921"/>
        <item m="1" x="5939"/>
        <item m="1" x="5949"/>
        <item m="1" x="5950"/>
        <item m="1" x="5951"/>
        <item m="1" x="5952"/>
        <item m="1" x="5953"/>
        <item m="1" x="5954"/>
        <item m="1" x="5959"/>
        <item m="1" x="4448"/>
        <item m="1" x="5966"/>
        <item m="1" x="5968"/>
        <item m="1" x="6018"/>
        <item m="1" x="6019"/>
        <item m="1" x="6022"/>
        <item m="1" x="6027"/>
        <item m="1" x="6028"/>
        <item m="1" x="6031"/>
        <item m="1" x="6032"/>
        <item m="1" x="6033"/>
        <item m="1" x="6034"/>
        <item m="1" x="6039"/>
        <item m="1" x="6040"/>
        <item m="1" x="6041"/>
        <item m="1" x="6049"/>
        <item m="1" x="6050"/>
        <item m="1" x="6051"/>
        <item m="1" x="6053"/>
        <item m="1" x="6055"/>
        <item m="1" x="6056"/>
        <item m="1" x="6059"/>
        <item m="1" x="6060"/>
        <item m="1" x="6062"/>
        <item m="1" x="6064"/>
        <item m="1" x="6065"/>
        <item m="1" x="6069"/>
        <item m="1" x="6070"/>
        <item m="1" x="6073"/>
        <item m="1" x="6074"/>
        <item m="1" x="6075"/>
        <item m="1" x="6084"/>
        <item m="1" x="6094"/>
        <item m="1" x="6095"/>
        <item m="1" x="6141"/>
        <item m="1" x="6142"/>
        <item m="1" x="6145"/>
        <item m="1" x="6146"/>
        <item m="1" x="6151"/>
        <item m="1" x="857"/>
        <item m="1" x="6161"/>
        <item m="1" x="6162"/>
        <item m="1" x="6163"/>
        <item m="1" x="6164"/>
        <item m="1" x="6169"/>
        <item m="1" x="6170"/>
        <item m="1" x="6171"/>
        <item m="1" x="6180"/>
        <item m="1" x="3296"/>
        <item m="1" x="4875"/>
        <item m="1" x="3297"/>
        <item m="1" x="6187"/>
        <item m="1" x="6188"/>
        <item m="1" x="6190"/>
        <item m="1" x="6193"/>
        <item m="1" x="6202"/>
        <item m="1" x="6203"/>
        <item m="1" x="6204"/>
        <item m="1" x="6210"/>
        <item m="1" x="6213"/>
        <item m="1" x="6215"/>
        <item m="1" x="6217"/>
        <item m="1" x="6219"/>
        <item m="1" x="6237"/>
        <item m="1" x="6240"/>
        <item m="1" x="6245"/>
        <item m="1" x="6254"/>
        <item m="1" x="6257"/>
        <item m="1" x="6258"/>
        <item m="1" x="6259"/>
        <item m="1" x="6261"/>
        <item m="1" x="6262"/>
        <item m="1" x="62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2025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3625"/>
        <item m="1" x="4796"/>
        <item m="1" x="4951"/>
        <item m="1" x="4952"/>
        <item m="1" x="4800"/>
        <item m="1" x="4802"/>
        <item m="1" x="4795"/>
        <item m="1" x="5237"/>
        <item m="1" x="5238"/>
        <item x="38"/>
        <item m="1" x="4118"/>
        <item m="1" x="4119"/>
        <item m="1" x="4955"/>
        <item m="1" x="2026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1423"/>
        <item m="1" x="5262"/>
        <item m="1" x="1378"/>
        <item m="1" x="1457"/>
        <item m="1" x="1389"/>
        <item m="1" x="1379"/>
        <item m="1" x="2730"/>
        <item m="1" x="2672"/>
        <item m="1" x="2673"/>
        <item m="1" x="5264"/>
        <item m="1" x="5265"/>
        <item m="1" x="5266"/>
        <item m="1" x="5267"/>
        <item m="1" x="2750"/>
        <item m="1" x="5268"/>
        <item m="1" x="5269"/>
        <item m="1" x="5270"/>
        <item m="1" x="5271"/>
        <item m="1" x="5272"/>
        <item m="1" x="5273"/>
        <item m="1" x="5274"/>
        <item m="1" x="5275"/>
        <item m="1" x="2201"/>
        <item m="1" x="5276"/>
        <item m="1" x="5277"/>
        <item m="1" x="2707"/>
        <item m="1" x="5155"/>
        <item m="1" x="2873"/>
        <item x="32"/>
        <item m="1" x="5278"/>
        <item m="1" x="2575"/>
        <item x="43"/>
        <item m="1" x="2576"/>
        <item x="33"/>
        <item m="1" x="2872"/>
        <item m="1" x="4195"/>
        <item m="1" x="5279"/>
        <item m="1" x="4820"/>
        <item m="1" x="5280"/>
        <item m="1" x="1345"/>
        <item m="1" x="1346"/>
        <item m="1" x="5281"/>
        <item m="1" x="1446"/>
        <item m="1" x="5282"/>
        <item m="1" x="2559"/>
        <item m="1" x="5283"/>
        <item m="1" x="5284"/>
        <item x="39"/>
        <item m="1" x="2677"/>
        <item x="30"/>
        <item m="1" x="4197"/>
        <item m="1" x="3066"/>
        <item m="1" x="5287"/>
        <item m="1" x="5288"/>
        <item m="1" x="4987"/>
        <item m="1" x="1386"/>
        <item m="1" x="5289"/>
        <item m="1" x="5290"/>
        <item m="1" x="5291"/>
        <item m="1" x="5292"/>
        <item m="1" x="2572"/>
        <item m="1" x="2573"/>
        <item m="1" x="2569"/>
        <item m="1" x="5293"/>
        <item m="1" x="5294"/>
        <item m="1" x="5295"/>
        <item m="1" x="2570"/>
        <item m="1" x="5296"/>
        <item m="1" x="5297"/>
        <item m="1" x="5298"/>
        <item m="1" x="5299"/>
        <item m="1" x="5300"/>
        <item m="1" x="1391"/>
        <item m="1" x="5301"/>
        <item m="1" x="5302"/>
        <item m="1" x="5303"/>
        <item m="1" x="2989"/>
        <item m="1" x="2742"/>
        <item m="1" x="5304"/>
        <item m="1" x="5305"/>
        <item m="1" x="5306"/>
        <item m="1" x="5307"/>
        <item m="1" x="5308"/>
        <item m="1" x="5309"/>
        <item m="1" x="3106"/>
        <item m="1" x="5310"/>
        <item m="1" x="5311"/>
        <item m="1" x="5312"/>
        <item m="1" x="2988"/>
        <item m="1" x="1436"/>
        <item m="1" x="5313"/>
        <item m="1" x="5314"/>
        <item m="1" x="5315"/>
        <item m="1" x="1402"/>
        <item m="1" x="2990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1377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4199"/>
        <item m="1" x="4138"/>
        <item x="40"/>
        <item m="1" x="3007"/>
        <item m="1" x="3006"/>
        <item m="1" x="5342"/>
        <item m="1" x="5343"/>
        <item m="1" x="5344"/>
        <item m="1" x="2748"/>
        <item m="1" x="5345"/>
        <item m="1" x="5346"/>
        <item m="1" x="5347"/>
        <item m="1" x="5348"/>
        <item m="1" x="3022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x="28"/>
        <item x="29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2749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1063"/>
        <item m="1" x="1062"/>
        <item m="1" x="4320"/>
        <item x="42"/>
        <item m="1" x="2596"/>
        <item m="1" x="2887"/>
        <item m="1" x="5429"/>
        <item m="1" x="4319"/>
        <item m="1" x="2753"/>
        <item m="1" x="2709"/>
        <item m="1" x="2745"/>
        <item m="1" x="4323"/>
        <item m="1" x="3912"/>
        <item x="41"/>
        <item m="1" x="4621"/>
        <item m="1" x="4622"/>
        <item m="1" x="1830"/>
        <item m="1" x="4336"/>
        <item m="1" x="4337"/>
        <item m="1" x="4335"/>
        <item m="1" x="4326"/>
        <item m="1" x="4339"/>
        <item m="1" x="4324"/>
        <item m="1" x="4325"/>
        <item x="23"/>
        <item m="1" x="4863"/>
        <item m="1" x="4864"/>
        <item x="24"/>
        <item x="27"/>
        <item m="1" x="2522"/>
        <item m="1" x="5430"/>
        <item m="1" x="5431"/>
        <item m="1" x="2523"/>
        <item m="1" x="2524"/>
        <item m="1" x="5432"/>
        <item m="1" x="5433"/>
        <item m="1" x="5434"/>
        <item m="1" x="2803"/>
        <item m="1" x="2802"/>
        <item m="1" x="3001"/>
        <item m="1" x="5163"/>
        <item m="1" x="5140"/>
        <item m="1" x="5437"/>
        <item m="1" x="5159"/>
        <item m="1" x="5139"/>
        <item m="1" x="5124"/>
        <item m="1" x="4867"/>
        <item m="1" x="5153"/>
        <item m="1" x="4348"/>
        <item m="1" x="4347"/>
        <item m="1" x="5131"/>
        <item m="1" x="5146"/>
        <item m="1" x="4352"/>
        <item m="1" x="858"/>
        <item m="1" x="4353"/>
        <item m="1" x="1270"/>
        <item m="1" x="1226"/>
        <item x="44"/>
        <item m="1" x="1376"/>
        <item m="1" x="4354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x="22"/>
        <item m="1" x="5452"/>
        <item m="1" x="5453"/>
        <item m="1" x="4870"/>
        <item m="1" x="4869"/>
        <item m="1" x="4358"/>
        <item m="1" x="4873"/>
        <item m="1" x="4376"/>
        <item m="1" x="4375"/>
        <item m="1" x="4380"/>
        <item m="1" x="4378"/>
        <item m="1" x="4379"/>
        <item m="1" x="4374"/>
        <item m="1" x="4377"/>
        <item m="1" x="4387"/>
        <item m="1" x="4385"/>
        <item m="1" x="4382"/>
        <item m="1" x="4381"/>
        <item m="1" x="4386"/>
        <item m="1" x="4406"/>
        <item m="1" x="4401"/>
        <item m="1" x="4410"/>
        <item m="1" x="1455"/>
        <item m="1" x="4412"/>
        <item m="1" x="4414"/>
        <item m="1" x="4413"/>
        <item m="1" x="5128"/>
        <item m="1" x="2699"/>
        <item m="1" x="2701"/>
        <item m="1" x="2700"/>
        <item m="1" x="1383"/>
        <item m="1" x="5150"/>
        <item m="1" x="5149"/>
        <item m="1" x="5454"/>
        <item m="1" x="5455"/>
        <item m="1" x="5456"/>
        <item m="1" x="5457"/>
        <item m="1" x="5458"/>
        <item m="1" x="5129"/>
        <item m="1" x="5459"/>
        <item m="1" x="5460"/>
        <item m="1" x="1230"/>
        <item m="1" x="2000"/>
        <item m="1" x="2776"/>
        <item m="1" x="2840"/>
        <item m="1" x="5461"/>
        <item m="1" x="5462"/>
        <item m="1" x="5463"/>
        <item m="1" x="3079"/>
        <item m="1" x="5464"/>
        <item m="1" x="3076"/>
        <item m="1" x="5465"/>
        <item m="1" x="5466"/>
        <item m="1" x="5152"/>
        <item m="1" x="3075"/>
        <item m="1" x="5467"/>
        <item m="1" x="2842"/>
        <item m="1" x="5468"/>
        <item m="1" x="5469"/>
        <item m="1" x="2841"/>
        <item m="1" x="5470"/>
        <item m="1" x="3074"/>
        <item m="1" x="5478"/>
        <item m="1" x="5479"/>
        <item m="1" x="2713"/>
        <item m="1" x="2712"/>
        <item m="1" x="5480"/>
        <item m="1" x="5481"/>
        <item m="1" x="5482"/>
        <item m="1" x="2726"/>
        <item m="1" x="5483"/>
        <item m="1" x="1231"/>
        <item m="1" x="5484"/>
        <item m="1" x="2768"/>
        <item m="1" x="2727"/>
        <item m="1" x="5485"/>
        <item m="1" x="5486"/>
        <item m="1" x="5487"/>
        <item m="1" x="5488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5501"/>
        <item m="1" x="5502"/>
        <item m="1" x="5503"/>
        <item m="1" x="3091"/>
        <item m="1" x="5504"/>
        <item m="1" x="5505"/>
        <item m="1" x="3092"/>
        <item m="1" x="5506"/>
        <item m="1" x="5507"/>
        <item m="1" x="5508"/>
        <item m="1" x="3094"/>
        <item m="1" x="3095"/>
        <item m="1" x="5509"/>
        <item m="1" x="5510"/>
        <item m="1" x="5511"/>
        <item m="1" x="5512"/>
        <item m="1" x="3093"/>
        <item m="1" x="3097"/>
        <item m="1" x="5513"/>
        <item m="1" x="5144"/>
        <item m="1" x="4885"/>
        <item m="1" x="5151"/>
        <item m="1" x="5125"/>
        <item m="1" x="4426"/>
        <item m="1" x="4425"/>
        <item m="1" x="5127"/>
        <item m="1" x="860"/>
        <item m="1" x="5130"/>
        <item m="1" x="5137"/>
        <item m="1" x="5136"/>
        <item m="1" x="5135"/>
        <item m="1" x="5134"/>
        <item m="1" x="5156"/>
        <item m="1" x="1985"/>
        <item m="1" x="1986"/>
        <item m="1" x="1968"/>
        <item m="1" x="1969"/>
        <item m="1" x="1970"/>
        <item m="1" x="1999"/>
        <item m="1" x="1995"/>
        <item m="1" x="1983"/>
        <item m="1" x="1984"/>
        <item m="1" x="1988"/>
        <item m="1" x="1982"/>
        <item m="1" x="2007"/>
        <item m="1" x="5158"/>
        <item m="1" x="2011"/>
        <item m="1" x="2021"/>
        <item m="1" x="2022"/>
        <item m="1" x="2023"/>
        <item m="1" x="2024"/>
        <item m="1" x="2014"/>
        <item m="1" x="2015"/>
        <item m="1" x="1829"/>
        <item m="1" x="3511"/>
        <item m="1" x="5133"/>
        <item m="1" x="5132"/>
        <item m="1" x="5514"/>
        <item m="1" x="5515"/>
        <item m="1" x="5516"/>
        <item m="1" x="5517"/>
        <item m="1" x="5518"/>
        <item m="1" x="5154"/>
        <item m="1" x="2020"/>
        <item m="1" x="2017"/>
        <item m="1" x="5148"/>
        <item m="1" x="5147"/>
        <item m="1" x="5519"/>
        <item m="1" x="5520"/>
        <item m="1" x="5521"/>
        <item m="1" x="5522"/>
        <item m="1" x="5523"/>
        <item m="1" x="5524"/>
        <item m="1" x="3517"/>
        <item m="1" x="3518"/>
        <item m="1" x="3701"/>
        <item m="1" x="3555"/>
        <item m="1" x="3703"/>
        <item m="1" x="3554"/>
        <item m="1" x="3702"/>
        <item m="1" x="4656"/>
        <item m="1" x="4657"/>
        <item m="1" x="3723"/>
        <item m="1" x="3724"/>
        <item m="1" x="3725"/>
        <item m="1" x="3983"/>
        <item m="1" x="4432"/>
        <item m="1" x="3521"/>
        <item m="1" x="3525"/>
        <item m="1" x="3526"/>
        <item m="1" x="5527"/>
        <item m="1" x="5528"/>
        <item m="1" x="5529"/>
        <item m="1" x="5530"/>
        <item m="1" x="3150"/>
        <item m="1" x="3524"/>
        <item m="1" x="5531"/>
        <item m="1" x="4219"/>
        <item m="1" x="2004"/>
        <item m="1" x="2003"/>
        <item m="1" x="2648"/>
        <item m="1" x="2005"/>
        <item m="1" x="2935"/>
        <item m="1" x="2936"/>
        <item m="1" x="2937"/>
        <item m="1" x="4221"/>
        <item m="1" x="5532"/>
        <item m="1" x="5533"/>
        <item m="1" x="5534"/>
        <item m="1" x="5535"/>
        <item m="1" x="1444"/>
        <item m="1" x="1443"/>
        <item m="1" x="1396"/>
        <item m="1" x="1387"/>
        <item m="1" x="4164"/>
        <item m="1" x="4161"/>
        <item m="1" x="4162"/>
        <item m="1" x="4444"/>
        <item m="1" x="5536"/>
        <item m="1" x="5537"/>
        <item m="1" x="5538"/>
        <item m="1" x="4163"/>
        <item m="1" x="5539"/>
        <item m="1" x="5540"/>
        <item m="1" x="4438"/>
        <item m="1" x="5541"/>
        <item m="1" x="4165"/>
        <item m="1" x="2987"/>
        <item m="1" x="2720"/>
        <item m="1" x="1453"/>
        <item m="1" x="2333"/>
        <item x="47"/>
        <item m="1" x="5543"/>
        <item x="46"/>
        <item m="1" x="1454"/>
        <item m="1" x="5544"/>
        <item m="1" x="1381"/>
        <item m="1" x="1382"/>
        <item m="1" x="5545"/>
        <item m="1" x="5546"/>
        <item m="1" x="4445"/>
        <item m="1" x="2001"/>
        <item m="1" x="2353"/>
        <item m="1" x="5548"/>
        <item m="1" x="5549"/>
        <item m="1" x="5550"/>
        <item m="1" x="3564"/>
        <item m="1" x="1424"/>
        <item m="1" x="5551"/>
        <item m="1" x="5552"/>
        <item m="1" x="5553"/>
        <item m="1" x="5554"/>
        <item m="1" x="1425"/>
        <item m="1" x="5555"/>
        <item m="1" x="5556"/>
        <item m="1" x="5557"/>
        <item m="1" x="5558"/>
        <item m="1" x="5559"/>
        <item m="1" x="5560"/>
        <item m="1" x="5561"/>
        <item m="1" x="5562"/>
        <item m="1" x="5566"/>
        <item m="1" x="5567"/>
        <item m="1" x="5568"/>
        <item m="1" x="5569"/>
        <item m="1" x="5570"/>
        <item m="1" x="5571"/>
        <item m="1" x="5572"/>
        <item m="1" x="5573"/>
        <item m="1" x="5162"/>
        <item m="1" x="5145"/>
        <item m="1" x="5575"/>
        <item m="1" x="5576"/>
        <item m="1" x="5577"/>
        <item m="1" x="5578"/>
        <item m="1" x="5579"/>
        <item m="1" x="5580"/>
        <item m="1" x="5581"/>
        <item m="1" x="5582"/>
        <item x="66"/>
        <item m="1" x="4451"/>
        <item m="1" x="4912"/>
        <item m="1" x="4452"/>
        <item m="1" x="4913"/>
        <item m="1" x="4449"/>
        <item m="1" x="4450"/>
        <item m="1" x="4453"/>
        <item x="34"/>
        <item m="1" x="5126"/>
        <item m="1" x="5121"/>
        <item m="1" x="5122"/>
        <item m="1" x="5123"/>
        <item m="1" x="5160"/>
        <item m="1" x="2719"/>
        <item m="1" x="2757"/>
        <item m="1" x="2721"/>
        <item m="1" x="2787"/>
        <item m="1" x="2747"/>
        <item m="1" x="2788"/>
        <item m="1" x="2789"/>
        <item m="1" x="2769"/>
        <item m="1" x="4465"/>
        <item m="1" x="2781"/>
        <item m="1" x="2784"/>
        <item m="1" x="2715"/>
        <item m="1" x="2785"/>
        <item m="1" x="2786"/>
        <item m="1" x="2771"/>
        <item m="1" x="4464"/>
        <item m="1" x="4459"/>
        <item m="1" x="4698"/>
        <item m="1" x="4694"/>
        <item m="1" x="4695"/>
        <item m="1" x="4696"/>
        <item m="1" x="4697"/>
        <item m="1" x="4700"/>
        <item m="1" x="4699"/>
        <item m="1" x="3744"/>
        <item m="1" x="3573"/>
        <item m="1" x="1991"/>
        <item m="1" x="1992"/>
        <item m="1" x="1989"/>
        <item m="1" x="1976"/>
        <item m="1" x="1981"/>
        <item m="1" x="1990"/>
        <item m="1" x="1977"/>
        <item m="1" x="1978"/>
        <item m="1" x="1979"/>
        <item m="1" x="1980"/>
        <item m="1" x="1359"/>
        <item m="1" x="1358"/>
        <item m="1" x="1967"/>
        <item m="1" x="1360"/>
        <item m="1" x="1826"/>
        <item m="1" x="1827"/>
        <item m="1" x="5584"/>
        <item m="1" x="4490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138"/>
        <item m="1" x="5142"/>
        <item m="1" x="5141"/>
        <item m="1" x="5143"/>
        <item m="1" x="5161"/>
        <item m="1" x="3143"/>
        <item m="1" x="1388"/>
        <item m="1" x="4731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1831"/>
        <item m="1" x="4495"/>
        <item m="1" x="5608"/>
        <item m="1" x="5609"/>
        <item m="1" x="5610"/>
        <item m="1" x="5611"/>
        <item m="1" x="5612"/>
        <item m="1" x="4930"/>
        <item m="1" x="4931"/>
        <item m="1" x="5613"/>
        <item m="1" x="5614"/>
        <item m="1" x="5615"/>
        <item m="1" x="3119"/>
        <item m="1" x="5616"/>
        <item m="1" x="5617"/>
        <item m="1" x="5618"/>
        <item m="1" x="1832"/>
        <item m="1" x="5619"/>
        <item m="1" x="5620"/>
        <item m="1" x="5621"/>
        <item m="1" x="5622"/>
        <item m="1" x="5623"/>
        <item m="1" x="5624"/>
        <item m="1" x="4496"/>
        <item m="1" x="5625"/>
        <item m="1" x="5626"/>
        <item m="1" x="5627"/>
        <item m="1" x="5628"/>
        <item m="1" x="5629"/>
        <item m="1" x="1440"/>
        <item m="1" x="5630"/>
        <item m="1" x="4758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4761"/>
        <item m="1" x="1225"/>
        <item m="1" x="5157"/>
        <item m="1" x="1394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3123"/>
        <item m="1" x="5651"/>
        <item m="1" x="3121"/>
        <item m="1" x="5652"/>
        <item m="1" x="3135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3125"/>
        <item m="1" x="3609"/>
        <item m="1" x="3613"/>
        <item m="1" x="3607"/>
        <item m="1" x="3608"/>
        <item m="1" x="2002"/>
        <item m="1" x="5662"/>
        <item m="1" x="5663"/>
        <item m="1" x="5664"/>
        <item m="1" x="5665"/>
        <item m="1" x="5666"/>
        <item m="1" x="5667"/>
        <item m="1" x="5668"/>
        <item m="1" x="5669"/>
        <item m="1" x="1269"/>
        <item m="1" x="3605"/>
        <item m="1" x="5670"/>
        <item m="1" x="5671"/>
        <item m="1" x="3606"/>
        <item m="1" x="5672"/>
        <item m="1" x="2635"/>
        <item m="1" x="5673"/>
        <item m="1" x="5674"/>
        <item m="1" x="5675"/>
        <item m="1" x="5676"/>
        <item m="1" x="5677"/>
        <item m="1" x="5678"/>
        <item m="1" x="5679"/>
        <item m="1" x="4774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4500"/>
        <item m="1" x="4237"/>
        <item m="1" x="4238"/>
        <item m="1" x="4239"/>
        <item m="1" x="5689"/>
        <item m="1" x="5690"/>
        <item m="1" x="5691"/>
        <item m="1" x="5692"/>
        <item m="1" x="5693"/>
        <item m="1" x="4243"/>
        <item m="1" x="5694"/>
        <item m="1" x="4242"/>
        <item m="1" x="5695"/>
        <item m="1" x="5696"/>
        <item m="1" x="5697"/>
        <item m="1" x="5698"/>
        <item m="1" x="5699"/>
        <item m="1" x="5700"/>
        <item m="1" x="5701"/>
        <item m="1" x="5702"/>
        <item m="1" x="1426"/>
        <item m="1" x="4944"/>
        <item m="1" x="4511"/>
        <item m="1" x="4941"/>
        <item m="1" x="4943"/>
        <item m="1" x="4945"/>
        <item m="1" x="3146"/>
        <item m="1" x="4946"/>
        <item m="1" x="2728"/>
        <item m="1" x="4508"/>
        <item m="1" x="4948"/>
        <item m="1" x="4949"/>
        <item m="1" x="4506"/>
        <item m="1" x="4507"/>
        <item m="1" x="4509"/>
        <item m="1" x="4510"/>
        <item m="1" x="4947"/>
        <item x="92"/>
        <item m="1" x="4804"/>
        <item m="1" x="5097"/>
        <item m="1" x="5089"/>
        <item m="1" x="4127"/>
        <item m="1" x="4805"/>
        <item m="1" x="4543"/>
        <item m="1" x="4275"/>
        <item m="1" x="4278"/>
        <item m="1" x="1399"/>
        <item m="1" x="1243"/>
        <item m="1" x="5088"/>
        <item m="1" x="5087"/>
        <item m="1" x="4545"/>
        <item m="1" x="4292"/>
        <item m="1" x="4551"/>
        <item m="1" x="1404"/>
        <item m="1" x="4550"/>
        <item m="1" x="1405"/>
        <item m="1" x="5085"/>
        <item m="1" x="5091"/>
        <item m="1" x="4818"/>
        <item m="1" x="4819"/>
        <item m="1" x="4810"/>
        <item m="1" x="5082"/>
        <item m="1" x="4821"/>
        <item m="1" x="4558"/>
        <item m="1" x="1403"/>
        <item m="1" x="4556"/>
        <item x="59"/>
        <item m="1" x="4557"/>
        <item m="1" x="5096"/>
        <item m="1" x="4307"/>
        <item m="1" x="4308"/>
        <item m="1" x="4825"/>
        <item m="1" x="4826"/>
        <item m="1" x="4824"/>
        <item m="1" x="4311"/>
        <item m="1" x="4823"/>
        <item m="1" x="4312"/>
        <item m="1" x="4310"/>
        <item m="1" x="4313"/>
        <item m="1" x="4314"/>
        <item m="1" x="4315"/>
        <item m="1" x="4561"/>
        <item m="1" x="2571"/>
        <item m="1" x="4562"/>
        <item m="1" x="4576"/>
        <item x="60"/>
        <item m="1" x="4573"/>
        <item m="1" x="4989"/>
        <item m="1" x="1433"/>
        <item m="1" x="4574"/>
        <item x="49"/>
        <item m="1" x="4581"/>
        <item m="1" x="4992"/>
        <item m="1" x="1380"/>
        <item m="1" x="4996"/>
        <item m="1" x="1437"/>
        <item m="1" x="5001"/>
        <item m="1" x="5020"/>
        <item m="1" x="5018"/>
        <item m="1" x="5019"/>
        <item m="1" x="4317"/>
        <item m="1" x="4318"/>
        <item m="1" x="5081"/>
        <item m="1" x="5080"/>
        <item m="1" x="5079"/>
        <item m="1" x="5078"/>
        <item m="1" x="5077"/>
        <item m="1" x="5098"/>
        <item m="1" x="3282"/>
        <item m="1" x="3283"/>
        <item m="1" x="3284"/>
        <item m="1" x="2752"/>
        <item m="1" x="5093"/>
        <item m="1" x="4334"/>
        <item m="1" x="5118"/>
        <item m="1" x="2009"/>
        <item m="1" x="2008"/>
        <item m="1" x="4345"/>
        <item m="1" x="5035"/>
        <item m="1" x="5034"/>
        <item m="1" x="5033"/>
        <item m="1" x="5111"/>
        <item m="1" x="5110"/>
        <item m="1" x="4871"/>
        <item m="1" x="4872"/>
        <item m="1" x="4876"/>
        <item m="1" x="4404"/>
        <item m="1" x="2751"/>
        <item m="1" x="2724"/>
        <item m="1" x="4383"/>
        <item m="1" x="4384"/>
        <item m="1" x="3298"/>
        <item m="1" x="3299"/>
        <item m="1" x="5076"/>
        <item m="1" x="5090"/>
        <item m="1" x="2710"/>
        <item m="1" x="4634"/>
        <item m="1" x="3090"/>
        <item m="1" x="3080"/>
        <item m="1" x="4205"/>
        <item m="1" x="4645"/>
        <item m="1" x="4646"/>
        <item m="1" x="4420"/>
        <item m="1" x="5039"/>
        <item m="1" x="5109"/>
        <item m="1" x="4210"/>
        <item m="1" x="4211"/>
        <item m="1" x="3722"/>
        <item m="1" x="3721"/>
        <item m="1" x="5086"/>
        <item m="1" x="3714"/>
        <item m="1" x="3711"/>
        <item m="1" x="4660"/>
        <item m="1" x="3712"/>
        <item m="1" x="3713"/>
        <item m="1" x="3528"/>
        <item m="1" x="3527"/>
        <item m="1" x="2647"/>
        <item m="1" x="2977"/>
        <item m="1" x="4155"/>
        <item m="1" x="4156"/>
        <item m="1" x="3149"/>
        <item m="1" x="4157"/>
        <item m="1" x="4158"/>
        <item m="1" x="2976"/>
        <item m="1" x="4159"/>
        <item m="1" x="2332"/>
        <item m="1" x="4439"/>
        <item m="1" x="4895"/>
        <item m="1" x="5048"/>
        <item m="1" x="4668"/>
        <item m="1" x="1237"/>
        <item m="1" x="4914"/>
        <item m="1" x="4915"/>
        <item m="1" x="5084"/>
        <item m="1" x="5117"/>
        <item m="1" x="5115"/>
        <item m="1" x="5095"/>
        <item m="1" x="5108"/>
        <item m="1" x="5107"/>
        <item m="1" x="5106"/>
        <item m="1" x="5114"/>
        <item m="1" x="5120"/>
        <item m="1" x="5119"/>
        <item m="1" x="5113"/>
        <item m="1" x="4702"/>
        <item m="1" x="5112"/>
        <item m="1" x="4703"/>
        <item m="1" x="5101"/>
        <item m="1" x="5100"/>
        <item m="1" x="5099"/>
        <item m="1" x="4725"/>
        <item m="1" x="5116"/>
        <item m="1" x="5094"/>
        <item m="1" x="5105"/>
        <item m="1" x="5104"/>
        <item m="1" x="5103"/>
        <item m="1" x="5102"/>
        <item m="1" x="5092"/>
        <item m="1" x="5083"/>
        <item m="1" x="2667"/>
        <item m="1" x="2731"/>
        <item m="1" x="4491"/>
        <item m="1" x="5075"/>
        <item m="1" x="1375"/>
        <item m="1" x="4757"/>
        <item m="1" x="4743"/>
        <item m="1" x="2774"/>
        <item m="1" x="4932"/>
        <item m="1" x="5060"/>
        <item m="1" x="3610"/>
        <item m="1" x="3611"/>
        <item m="1" x="3612"/>
        <item m="1" x="5063"/>
        <item m="1" x="5062"/>
        <item m="1" x="5067"/>
        <item m="1" x="5066"/>
        <item m="1" x="5065"/>
        <item m="1" x="4776"/>
        <item m="1" x="1240"/>
        <item m="1" x="3126"/>
        <item m="1" x="5070"/>
        <item m="1" x="4775"/>
        <item m="1" x="4785"/>
        <item m="1" x="5072"/>
        <item m="1" x="4235"/>
        <item m="1" x="4236"/>
        <item m="1" x="5074"/>
        <item m="1" x="4241"/>
        <item m="1" x="4240"/>
        <item m="1" x="4953"/>
        <item m="1" x="4954"/>
        <item m="1" x="4542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281"/>
        <item m="1" x="4977"/>
        <item m="1" x="4546"/>
        <item m="1" x="4978"/>
        <item m="1" x="4979"/>
        <item m="1" x="4980"/>
        <item m="1" x="4554"/>
        <item m="1" x="4981"/>
        <item m="1" x="4982"/>
        <item m="1" x="4983"/>
        <item m="1" x="4984"/>
        <item m="1" x="2561"/>
        <item m="1" x="4985"/>
        <item m="1" x="3441"/>
        <item m="1" x="4986"/>
        <item m="1" x="1451"/>
        <item m="1" x="4316"/>
        <item m="1" x="4827"/>
        <item m="1" x="4828"/>
        <item m="1" x="4829"/>
        <item m="1" x="4830"/>
        <item m="1" x="2568"/>
        <item m="1" x="4988"/>
        <item m="1" x="1401"/>
        <item m="1" x="4571"/>
        <item m="1" x="4990"/>
        <item m="1" x="4991"/>
        <item m="1" x="4570"/>
        <item m="1" x="4993"/>
        <item m="1" x="4994"/>
        <item m="1" x="4995"/>
        <item m="1" x="4591"/>
        <item m="1" x="4997"/>
        <item m="1" x="4998"/>
        <item m="1" x="4999"/>
        <item m="1" x="5000"/>
        <item m="1" x="2348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21"/>
        <item m="1" x="5022"/>
        <item m="1" x="5023"/>
        <item m="1" x="5024"/>
        <item m="1" x="5025"/>
        <item m="1" x="5026"/>
        <item m="1" x="2766"/>
        <item m="1" x="5027"/>
        <item m="1" x="5028"/>
        <item m="1" x="5029"/>
        <item m="1" x="5030"/>
        <item m="1" x="2804"/>
        <item m="1" x="4630"/>
        <item m="1" x="5031"/>
        <item m="1" x="5032"/>
        <item m="1" x="4392"/>
        <item m="1" x="4391"/>
        <item m="1" x="5036"/>
        <item m="1" x="1229"/>
        <item m="1" x="3309"/>
        <item m="1" x="5037"/>
        <item m="1" x="5038"/>
        <item m="1" x="1233"/>
        <item m="1" x="3096"/>
        <item m="1" x="5040"/>
        <item m="1" x="4421"/>
        <item m="1" x="5041"/>
        <item m="1" x="5042"/>
        <item m="1" x="4213"/>
        <item m="1" x="4659"/>
        <item m="1" x="4654"/>
        <item m="1" x="3708"/>
        <item m="1" x="5043"/>
        <item m="1" x="4662"/>
        <item m="1" x="4435"/>
        <item m="1" x="5044"/>
        <item m="1" x="1435"/>
        <item m="1" x="1431"/>
        <item m="1" x="1432"/>
        <item m="1" x="1445"/>
        <item m="1" x="1242"/>
        <item m="1" x="4160"/>
        <item m="1" x="5045"/>
        <item m="1" x="2738"/>
        <item m="1" x="2739"/>
        <item m="1" x="1458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1450"/>
        <item m="1" x="4701"/>
        <item m="1" x="4917"/>
        <item m="1" x="4919"/>
        <item m="1" x="4920"/>
        <item m="1" x="4921"/>
        <item m="1" x="4918"/>
        <item m="1" x="4922"/>
        <item m="1" x="4726"/>
        <item m="1" x="4928"/>
        <item m="1" x="4715"/>
        <item m="1" x="4716"/>
        <item m="1" x="4717"/>
        <item m="1" x="4718"/>
        <item m="1" x="4719"/>
        <item m="1" x="2703"/>
        <item m="1" x="5057"/>
        <item m="1" x="1408"/>
        <item m="1" x="5058"/>
        <item m="1" x="5059"/>
        <item m="1" x="5061"/>
        <item m="1" x="5064"/>
        <item m="1" x="5068"/>
        <item m="1" x="3127"/>
        <item m="1" x="5069"/>
        <item m="1" x="5071"/>
        <item m="1" x="5073"/>
        <item m="1" x="4942"/>
        <item m="1" x="4793"/>
        <item m="1" x="4790"/>
        <item m="1" x="4794"/>
        <item m="1" x="4516"/>
        <item m="1" x="4517"/>
        <item m="1" x="4245"/>
        <item m="1" x="4530"/>
        <item m="1" x="4528"/>
        <item m="1" x="4526"/>
        <item m="1" x="4527"/>
        <item m="1" x="4529"/>
        <item m="1" x="4252"/>
        <item m="1" x="4253"/>
        <item m="1" x="4254"/>
        <item m="1" x="4255"/>
        <item m="1" x="4256"/>
        <item m="1" x="4257"/>
        <item m="1" x="4258"/>
        <item m="1" x="4264"/>
        <item m="1" x="4265"/>
        <item m="1" x="4541"/>
        <item m="1" x="4251"/>
        <item m="1" x="4259"/>
        <item m="1" x="4260"/>
        <item m="1" x="4531"/>
        <item m="1" x="4266"/>
        <item m="1" x="4532"/>
        <item m="1" x="4533"/>
        <item m="1" x="4534"/>
        <item m="1" x="4535"/>
        <item m="1" x="4536"/>
        <item m="1" x="4537"/>
        <item m="1" x="4267"/>
        <item m="1" x="4268"/>
        <item m="1" x="4538"/>
        <item m="1" x="4539"/>
        <item m="1" x="4540"/>
        <item m="1" x="4261"/>
        <item m="1" x="4262"/>
        <item m="1" x="4263"/>
        <item m="1" x="4806"/>
        <item m="1" x="4284"/>
        <item m="1" x="4285"/>
        <item m="1" x="4286"/>
        <item m="1" x="4287"/>
        <item m="1" x="1407"/>
        <item m="1" x="4811"/>
        <item m="1" x="4812"/>
        <item m="1" x="4813"/>
        <item m="1" x="4553"/>
        <item m="1" x="4552"/>
        <item m="1" x="4814"/>
        <item m="1" x="4815"/>
        <item m="1" x="4816"/>
        <item m="1" x="4817"/>
        <item m="1" x="4555"/>
        <item m="1" x="1410"/>
        <item m="1" x="1411"/>
        <item m="1" x="1409"/>
        <item m="1" x="4822"/>
        <item m="1" x="4560"/>
        <item m="1" x="4831"/>
        <item m="1" x="2567"/>
        <item m="1" x="4563"/>
        <item m="1" x="2566"/>
        <item m="1" x="1227"/>
        <item m="1" x="4832"/>
        <item m="1" x="4575"/>
        <item m="1" x="4833"/>
        <item m="1" x="1449"/>
        <item m="1" x="4577"/>
        <item m="1" x="4579"/>
        <item m="1" x="4834"/>
        <item m="1" x="4835"/>
        <item m="1" x="1438"/>
        <item m="1" x="4836"/>
        <item m="1" x="4837"/>
        <item m="1" x="4592"/>
        <item m="1" x="4838"/>
        <item m="1" x="4839"/>
        <item m="1" x="4840"/>
        <item m="1" x="4841"/>
        <item m="1" x="2528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2767"/>
        <item m="1" x="3473"/>
        <item m="1" x="2708"/>
        <item m="1" x="4861"/>
        <item m="1" x="4862"/>
        <item m="1" x="1397"/>
        <item m="1" x="1398"/>
        <item m="1" x="1419"/>
        <item m="1" x="1452"/>
        <item m="1" x="1447"/>
        <item m="1" x="1421"/>
        <item m="1" x="4144"/>
        <item m="1" x="1418"/>
        <item m="1" x="4868"/>
        <item m="1" x="4628"/>
        <item m="1" x="4879"/>
        <item m="1" x="4880"/>
        <item m="1" x="4881"/>
        <item m="1" x="1232"/>
        <item m="1" x="4882"/>
        <item m="1" x="4642"/>
        <item m="1" x="4643"/>
        <item m="1" x="4146"/>
        <item m="1" x="4883"/>
        <item m="1" x="3151"/>
        <item m="1" x="4886"/>
        <item m="1" x="4887"/>
        <item m="1" x="4888"/>
        <item m="1" x="4889"/>
        <item m="1" x="4890"/>
        <item m="1" x="4655"/>
        <item m="1" x="3707"/>
        <item m="1" x="3709"/>
        <item m="1" x="3548"/>
        <item m="1" x="3544"/>
        <item m="1" x="2362"/>
        <item m="1" x="1078"/>
        <item m="1" x="4891"/>
        <item m="1" x="4663"/>
        <item m="1" x="4892"/>
        <item m="1" x="2777"/>
        <item m="1" x="2513"/>
        <item m="1" x="4666"/>
        <item m="1" x="4897"/>
        <item m="1" x="4898"/>
        <item m="1" x="4899"/>
        <item m="1" x="4669"/>
        <item m="1" x="4900"/>
        <item m="1" x="4901"/>
        <item m="1" x="4902"/>
        <item m="1" x="4903"/>
        <item m="1" x="4670"/>
        <item m="1" x="3120"/>
        <item m="1" x="4904"/>
        <item m="1" x="4905"/>
        <item m="1" x="2322"/>
        <item m="1" x="1441"/>
        <item m="1" x="1442"/>
        <item m="1" x="1238"/>
        <item m="1" x="4906"/>
        <item m="1" x="4907"/>
        <item m="1" x="4908"/>
        <item m="1" x="4909"/>
        <item m="1" x="4910"/>
        <item m="1" x="4911"/>
        <item m="1" x="4916"/>
        <item m="1" x="2770"/>
        <item m="1" x="2764"/>
        <item m="1" x="4468"/>
        <item m="1" x="4724"/>
        <item m="1" x="4923"/>
        <item m="1" x="4924"/>
        <item m="1" x="4925"/>
        <item m="1" x="4926"/>
        <item m="1" x="4927"/>
        <item m="1" x="4929"/>
        <item m="1" x="4723"/>
        <item m="1" x="4721"/>
        <item m="1" x="4722"/>
        <item m="1" x="4720"/>
        <item m="1" x="1239"/>
        <item m="1" x="4756"/>
        <item m="1" x="4745"/>
        <item m="1" x="4746"/>
        <item m="1" x="4747"/>
        <item m="1" x="4744"/>
        <item m="1" x="2775"/>
        <item m="1" x="4933"/>
        <item m="1" x="4934"/>
        <item m="1" x="2737"/>
        <item m="1" x="4935"/>
        <item m="1" x="4936"/>
        <item m="1" x="4937"/>
        <item m="1" x="4938"/>
        <item m="1" x="4939"/>
        <item m="1" x="4940"/>
        <item m="1" x="4503"/>
        <item m="1" x="4789"/>
        <item m="1" x="4792"/>
        <item m="1" x="4791"/>
        <item m="1" x="4515"/>
        <item m="1" x="1456"/>
        <item m="1" x="1434"/>
        <item m="1" x="4518"/>
        <item m="1" x="4244"/>
        <item m="1" x="4519"/>
        <item m="1" x="4520"/>
        <item m="1" x="4521"/>
        <item m="1" x="4522"/>
        <item m="1" x="4523"/>
        <item m="1" x="4524"/>
        <item m="1" x="4525"/>
        <item m="1" x="4544"/>
        <item m="1" x="4288"/>
        <item m="1" x="4547"/>
        <item m="1" x="4548"/>
        <item m="1" x="4549"/>
        <item m="1" x="4291"/>
        <item m="1" x="4294"/>
        <item m="1" x="4192"/>
        <item m="1" x="4191"/>
        <item m="1" x="2556"/>
        <item m="1" x="4559"/>
        <item m="1" x="4564"/>
        <item m="1" x="4565"/>
        <item m="1" x="4566"/>
        <item m="1" x="1228"/>
        <item m="1" x="2740"/>
        <item m="1" x="864"/>
        <item m="1" x="4567"/>
        <item m="1" x="4568"/>
        <item m="1" x="4569"/>
        <item m="1" x="4572"/>
        <item m="1" x="4578"/>
        <item m="1" x="4580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3"/>
        <item m="1" x="4594"/>
        <item m="1" x="4595"/>
        <item m="1" x="4596"/>
        <item m="1" x="4597"/>
        <item m="1" x="4598"/>
        <item m="1" x="3048"/>
        <item m="1" x="3049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3020"/>
        <item m="1" x="4614"/>
        <item m="1" x="4615"/>
        <item m="1" x="4616"/>
        <item m="1" x="4617"/>
        <item m="1" x="4618"/>
        <item m="1" x="4619"/>
        <item m="1" x="4620"/>
        <item m="1" x="1241"/>
        <item m="1" x="4321"/>
        <item m="1" x="4322"/>
        <item m="1" x="1245"/>
        <item m="1" x="4623"/>
        <item m="1" x="4624"/>
        <item m="1" x="4625"/>
        <item m="1" x="4145"/>
        <item m="1" x="4626"/>
        <item m="1" x="4341"/>
        <item m="1" x="4351"/>
        <item m="1" x="1448"/>
        <item m="1" x="4627"/>
        <item m="1" x="4629"/>
        <item m="1" x="4631"/>
        <item m="1" x="2357"/>
        <item m="1" x="2358"/>
        <item m="1" x="4402"/>
        <item m="1" x="4393"/>
        <item m="1" x="4407"/>
        <item m="1" x="2772"/>
        <item m="1" x="3083"/>
        <item m="1" x="4632"/>
        <item m="1" x="4633"/>
        <item m="1" x="4635"/>
        <item m="1" x="4636"/>
        <item m="1" x="4637"/>
        <item m="1" x="4638"/>
        <item m="1" x="4639"/>
        <item m="1" x="4640"/>
        <item m="1" x="4641"/>
        <item m="1" x="1235"/>
        <item m="1" x="1236"/>
        <item m="1" x="4644"/>
        <item m="1" x="3089"/>
        <item m="1" x="2395"/>
        <item m="1" x="1234"/>
        <item m="1" x="4427"/>
        <item m="1" x="2590"/>
        <item m="1" x="4212"/>
        <item m="1" x="4647"/>
        <item m="1" x="4648"/>
        <item m="1" x="4649"/>
        <item m="1" x="4650"/>
        <item m="1" x="4651"/>
        <item m="1" x="4652"/>
        <item m="1" x="4653"/>
        <item m="1" x="3720"/>
        <item m="1" x="4429"/>
        <item m="1" x="4658"/>
        <item m="1" x="4661"/>
        <item m="1" x="1076"/>
        <item m="1" x="4437"/>
        <item m="1" x="4664"/>
        <item m="1" x="2349"/>
        <item m="1" x="4665"/>
        <item m="1" x="4667"/>
        <item m="1" x="2360"/>
        <item m="1" x="1427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454"/>
        <item m="1" x="2716"/>
        <item m="1" x="2782"/>
        <item m="1" x="278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27"/>
        <item m="1" x="4728"/>
        <item m="1" x="4729"/>
        <item m="1" x="4730"/>
        <item m="1" x="4493"/>
        <item m="1" x="4494"/>
        <item m="1" x="4492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8"/>
        <item m="1" x="4749"/>
        <item m="1" x="4750"/>
        <item m="1" x="4751"/>
        <item m="1" x="4752"/>
        <item m="1" x="4753"/>
        <item m="1" x="4754"/>
        <item m="1" x="4755"/>
        <item m="1" x="4759"/>
        <item m="1" x="4760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7"/>
        <item m="1" x="4778"/>
        <item m="1" x="4779"/>
        <item m="1" x="4780"/>
        <item m="1" x="4781"/>
        <item m="1" x="4782"/>
        <item m="1" x="4783"/>
        <item m="1" x="4784"/>
        <item m="1" x="4786"/>
        <item m="1" x="4787"/>
        <item m="1" x="3615"/>
        <item m="1" x="4788"/>
        <item m="1" x="4502"/>
        <item m="1" x="4504"/>
        <item m="1" x="4505"/>
        <item m="1" x="4246"/>
        <item m="1" x="4247"/>
        <item m="1" x="4248"/>
        <item m="1" x="4249"/>
        <item m="1" x="4250"/>
        <item m="1" x="4269"/>
        <item m="1" x="4270"/>
        <item m="1" x="4271"/>
        <item m="1" x="4272"/>
        <item m="1" x="4273"/>
        <item m="1" x="4274"/>
        <item x="0"/>
        <item m="1" x="2704"/>
        <item m="1" x="2705"/>
        <item m="1" x="2706"/>
        <item m="1" x="3142"/>
        <item m="1" x="4276"/>
        <item m="1" x="4185"/>
        <item m="1" x="4277"/>
        <item m="1" x="4279"/>
        <item m="1" x="4280"/>
        <item m="1" x="4282"/>
        <item m="1" x="4283"/>
        <item m="1" x="3793"/>
        <item m="1" x="4289"/>
        <item m="1" x="1087"/>
        <item m="1" x="4293"/>
        <item m="1" x="4295"/>
        <item m="1" x="4296"/>
        <item m="1" x="4297"/>
        <item m="1" x="4298"/>
        <item m="1" x="4299"/>
        <item m="1" x="4300"/>
        <item m="1" x="4301"/>
        <item m="1" x="4190"/>
        <item m="1" x="4193"/>
        <item m="1" x="4302"/>
        <item m="1" x="4194"/>
        <item m="1" x="4304"/>
        <item m="1" x="4309"/>
        <item m="1" x="4198"/>
        <item m="1" x="4338"/>
        <item x="55"/>
        <item m="1" x="4342"/>
        <item m="1" x="4343"/>
        <item m="1" x="1416"/>
        <item m="1" x="4344"/>
        <item m="1" x="869"/>
        <item m="1" x="2722"/>
        <item m="1" x="3915"/>
        <item m="1" x="4359"/>
        <item m="1" x="2734"/>
        <item m="1" x="4403"/>
        <item m="1" x="4415"/>
        <item m="1" x="4416"/>
        <item m="1" x="4417"/>
        <item m="1" x="4418"/>
        <item m="1" x="4419"/>
        <item m="1" x="4206"/>
        <item m="1" x="3957"/>
        <item m="1" x="3956"/>
        <item m="1" x="3077"/>
        <item m="1" x="4422"/>
        <item m="1" x="4214"/>
        <item m="1" x="4428"/>
        <item m="1" x="4215"/>
        <item m="1" x="3716"/>
        <item m="1" x="3704"/>
        <item m="1" x="4430"/>
        <item m="1" x="4431"/>
        <item m="1" x="3538"/>
        <item m="1" x="3540"/>
        <item m="1" x="4433"/>
        <item m="1" x="4434"/>
        <item m="1" x="1077"/>
        <item m="1" x="1080"/>
        <item m="1" x="1081"/>
        <item m="1" x="1082"/>
        <item m="1" x="3993"/>
        <item m="1" x="4442"/>
        <item m="1" x="4443"/>
        <item m="1" x="4166"/>
        <item m="1" x="4167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501"/>
        <item m="1" x="1439"/>
        <item m="1" x="4181"/>
        <item m="1" x="4182"/>
        <item m="1" x="4183"/>
        <item m="1" x="4184"/>
        <item m="1" x="1412"/>
        <item m="1" x="1271"/>
        <item m="1" x="4186"/>
        <item m="1" x="1406"/>
        <item m="1" x="4187"/>
        <item m="1" x="4188"/>
        <item m="1" x="4189"/>
        <item m="1" x="1400"/>
        <item m="1" x="4196"/>
        <item x="79"/>
        <item m="1" x="1430"/>
        <item m="1" x="4135"/>
        <item m="1" x="2560"/>
        <item m="1" x="4200"/>
        <item m="1" x="4201"/>
        <item m="1" x="2711"/>
        <item m="1" x="4202"/>
        <item m="1" x="4203"/>
        <item m="1" x="1244"/>
        <item m="1" x="4204"/>
        <item x="56"/>
        <item m="1" x="1422"/>
        <item m="1" x="1415"/>
        <item m="1" x="1420"/>
        <item m="1" x="1417"/>
        <item m="1" x="3936"/>
        <item m="1" x="4207"/>
        <item m="1" x="4208"/>
        <item m="1" x="4209"/>
        <item m="1" x="2725"/>
        <item m="1" x="2393"/>
        <item m="1" x="3955"/>
        <item m="1" x="3710"/>
        <item m="1" x="3705"/>
        <item m="1" x="3706"/>
        <item m="1" x="4216"/>
        <item m="1" x="4217"/>
        <item m="1" x="4218"/>
        <item m="1" x="4220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77"/>
        <item m="1" x="4178"/>
        <item m="1" x="4179"/>
        <item m="1" x="4233"/>
        <item m="1" x="4120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1071"/>
        <item m="1" x="3431"/>
        <item m="1" x="3798"/>
        <item m="1" x="3799"/>
        <item m="1" x="3649"/>
        <item x="93"/>
        <item x="90"/>
        <item m="1" x="4132"/>
        <item m="1" x="4133"/>
        <item m="1" x="4134"/>
        <item m="1" x="4136"/>
        <item m="1" x="4137"/>
        <item m="1" x="3449"/>
        <item m="1" x="3450"/>
        <item m="1" x="3451"/>
        <item m="1" x="3161"/>
        <item m="1" x="2765"/>
        <item m="1" x="4139"/>
        <item m="1" x="4140"/>
        <item m="1" x="4141"/>
        <item m="1" x="4142"/>
        <item m="1" x="4143"/>
        <item m="1" x="1429"/>
        <item m="1" x="1349"/>
        <item m="1" x="3480"/>
        <item m="1" x="3479"/>
        <item m="1" x="3481"/>
        <item m="1" x="2733"/>
        <item m="1" x="3485"/>
        <item m="1" x="2773"/>
        <item m="1" x="3954"/>
        <item m="1" x="3086"/>
        <item m="1" x="4147"/>
        <item m="1" x="4148"/>
        <item m="1" x="4149"/>
        <item m="1" x="1414"/>
        <item m="1" x="4150"/>
        <item m="1" x="3719"/>
        <item m="1" x="4151"/>
        <item m="1" x="4152"/>
        <item m="1" x="4153"/>
        <item m="1" x="4154"/>
        <item m="1" x="3561"/>
        <item m="1" x="2346"/>
        <item m="1" x="2687"/>
        <item m="1" x="4168"/>
        <item m="1" x="4169"/>
        <item m="1" x="4170"/>
        <item m="1" x="4171"/>
        <item m="1" x="4172"/>
        <item m="1" x="4173"/>
        <item m="1" x="4174"/>
        <item m="1" x="4175"/>
        <item m="1" x="4180"/>
        <item m="1" x="3622"/>
        <item m="1" x="3619"/>
        <item m="1" x="3620"/>
        <item m="1" x="3621"/>
        <item m="1" x="1823"/>
        <item m="1" x="3774"/>
        <item m="1" x="340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1064"/>
        <item m="1" x="1065"/>
        <item m="1" x="3794"/>
        <item m="1" x="3795"/>
        <item m="1" x="3436"/>
        <item m="1" x="3437"/>
        <item m="1" x="3438"/>
        <item m="1" x="3796"/>
        <item m="1" x="3430"/>
        <item m="1" x="3797"/>
        <item m="1" x="3800"/>
        <item m="1" x="3801"/>
        <item m="1" x="3435"/>
        <item m="1" x="3640"/>
        <item x="58"/>
        <item m="1" x="1249"/>
        <item m="1" x="3802"/>
        <item m="1" x="3803"/>
        <item m="1" x="3804"/>
        <item m="1" x="3447"/>
        <item m="1" x="3448"/>
        <item m="1" x="3805"/>
        <item m="1" x="3807"/>
        <item m="1" x="3808"/>
        <item m="1" x="862"/>
        <item m="1" x="3809"/>
        <item m="1" x="3810"/>
        <item m="1" x="3811"/>
        <item m="1" x="3812"/>
        <item m="1" x="2743"/>
        <item m="1" x="2744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1546"/>
        <item m="1" x="3826"/>
        <item m="1" x="865"/>
        <item m="1" x="3827"/>
        <item m="1" x="866"/>
        <item m="1" x="3828"/>
        <item x="61"/>
        <item m="1" x="1499"/>
        <item m="1" x="3829"/>
        <item m="1" x="3830"/>
        <item m="1" x="3831"/>
        <item m="1" x="3832"/>
        <item m="1" x="3833"/>
        <item m="1" x="1517"/>
        <item m="1" x="1518"/>
        <item m="1" x="3834"/>
        <item m="1" x="3835"/>
        <item m="1" x="3836"/>
        <item m="1" x="3837"/>
        <item m="1" x="3838"/>
        <item m="1" x="3839"/>
        <item m="1" x="3840"/>
        <item m="1" x="3841"/>
        <item m="1" x="3013"/>
        <item m="1" x="3010"/>
        <item m="1" x="3011"/>
        <item m="1" x="3842"/>
        <item m="1" x="3012"/>
        <item m="1" x="3843"/>
        <item m="1" x="3844"/>
        <item m="1" x="3845"/>
        <item m="1" x="3846"/>
        <item m="1" x="3847"/>
        <item m="1" x="3848"/>
        <item m="1" x="3849"/>
        <item m="1" x="3850"/>
        <item m="1" x="3009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021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1833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057"/>
        <item m="1" x="3905"/>
        <item m="1" x="3906"/>
        <item m="1" x="3907"/>
        <item m="1" x="3908"/>
        <item m="1" x="3909"/>
        <item m="1" x="2718"/>
        <item m="1" x="3910"/>
        <item m="1" x="3676"/>
        <item m="1" x="3677"/>
        <item m="1" x="3911"/>
        <item x="57"/>
        <item m="1" x="3913"/>
        <item m="1" x="3914"/>
        <item m="1" x="1413"/>
        <item m="1" x="2030"/>
        <item m="1" x="2031"/>
        <item m="1" x="2032"/>
        <item m="1" x="2033"/>
        <item m="1" x="2035"/>
        <item m="1" x="2036"/>
        <item m="1" x="2043"/>
        <item m="1" x="2042"/>
        <item m="1" x="2027"/>
        <item m="1" x="2052"/>
        <item m="1" x="2037"/>
        <item m="1" x="2044"/>
        <item m="1" x="2045"/>
        <item m="1" x="2046"/>
        <item m="1" x="2034"/>
        <item m="1" x="3916"/>
        <item m="1" x="3917"/>
        <item m="1" x="2029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2343"/>
        <item m="1" x="3935"/>
        <item m="1" x="3484"/>
        <item m="1" x="3937"/>
        <item m="1" x="1069"/>
        <item m="1" x="1068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078"/>
        <item m="1" x="3088"/>
        <item m="1" x="3087"/>
        <item m="1" x="3958"/>
        <item m="1" x="3959"/>
        <item m="1" x="3960"/>
        <item m="1" x="3961"/>
        <item m="1" x="3962"/>
        <item m="1" x="3963"/>
        <item m="1" x="3964"/>
        <item m="1" x="3965"/>
        <item m="1" x="3696"/>
        <item m="1" x="2588"/>
        <item m="1" x="2589"/>
        <item m="1" x="2586"/>
        <item m="1" x="2587"/>
        <item m="1" x="107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549"/>
        <item m="1" x="3715"/>
        <item m="1" x="3984"/>
        <item m="1" x="1083"/>
        <item m="1" x="1079"/>
        <item m="1" x="3985"/>
        <item m="1" x="3986"/>
        <item m="1" x="3987"/>
        <item m="1" x="3988"/>
        <item m="1" x="3989"/>
        <item m="1" x="3990"/>
        <item m="1" x="3991"/>
        <item m="1" x="3992"/>
        <item m="1" x="3560"/>
        <item m="1" x="1545"/>
        <item m="1" x="2331"/>
        <item m="1" x="2347"/>
        <item m="1" x="2352"/>
        <item m="1" x="2350"/>
        <item m="1" x="2351"/>
        <item m="1" x="1527"/>
        <item m="1" x="1525"/>
        <item m="1" x="1526"/>
        <item m="1" x="3994"/>
        <item m="1" x="3995"/>
        <item m="1" x="3996"/>
        <item m="1" x="1533"/>
        <item m="1" x="1534"/>
        <item m="1" x="1072"/>
        <item m="1" x="3997"/>
        <item m="1" x="1496"/>
        <item m="1" x="14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2630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3110"/>
        <item m="1" x="4027"/>
        <item m="1" x="4028"/>
        <item m="1" x="2597"/>
        <item m="1" x="4029"/>
        <item m="1" x="4030"/>
        <item m="1" x="4031"/>
        <item m="1" x="4032"/>
        <item m="1" x="4033"/>
        <item m="1" x="4034"/>
        <item m="1" x="4035"/>
        <item m="1" x="4036"/>
        <item m="1" x="3567"/>
        <item m="1" x="3566"/>
        <item m="1" x="3565"/>
        <item m="1" x="3745"/>
        <item m="1" x="2758"/>
        <item m="1" x="2790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1498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588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3116"/>
        <item m="1" x="4077"/>
        <item m="1" x="4078"/>
        <item m="1" x="2410"/>
        <item m="1" x="2411"/>
        <item m="1" x="2412"/>
        <item m="1" x="2413"/>
        <item m="1" x="4079"/>
        <item m="1" x="4080"/>
        <item m="1" x="4081"/>
        <item m="1" x="1074"/>
        <item m="1" x="4082"/>
        <item m="1" x="4083"/>
        <item m="1" x="4084"/>
        <item m="1" x="4085"/>
        <item m="1" x="4086"/>
        <item m="1" x="4087"/>
        <item m="1" x="3591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3124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1073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3617"/>
        <item m="1" x="3618"/>
        <item m="1" x="3624"/>
        <item m="1" x="2340"/>
        <item m="1" x="2341"/>
        <item m="1" x="1966"/>
        <item m="1" x="1348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1540"/>
        <item m="1" x="3635"/>
        <item m="1" x="3636"/>
        <item x="76"/>
        <item m="1" x="3422"/>
        <item m="1" x="3421"/>
        <item m="1" x="3637"/>
        <item m="1" x="3638"/>
        <item m="1" x="3639"/>
        <item m="1" x="3641"/>
        <item m="1" x="3642"/>
        <item m="1" x="3643"/>
        <item m="1" x="3644"/>
        <item m="1" x="3645"/>
        <item m="1" x="3646"/>
        <item m="1" x="3647"/>
        <item m="1" x="3648"/>
        <item m="1" x="3439"/>
        <item m="1" x="3650"/>
        <item m="1" x="3651"/>
        <item m="1" x="3432"/>
        <item m="1" x="3433"/>
        <item m="1" x="3652"/>
        <item m="1" x="3442"/>
        <item m="1" x="3653"/>
        <item m="1" x="3654"/>
        <item m="1" x="3440"/>
        <item m="1" x="3655"/>
        <item m="1" x="3656"/>
        <item m="1" x="3657"/>
        <item m="1" x="3456"/>
        <item m="1" x="3455"/>
        <item m="1" x="2741"/>
        <item m="1" x="1066"/>
        <item m="1" x="1067"/>
        <item m="1" x="3658"/>
        <item m="1" x="1547"/>
        <item m="1" x="3659"/>
        <item m="1" x="3660"/>
        <item m="1" x="3661"/>
        <item m="1" x="3107"/>
        <item m="1" x="3662"/>
        <item m="1" x="3663"/>
        <item m="1" x="3664"/>
        <item m="1" x="3665"/>
        <item m="1" x="3666"/>
        <item m="1" x="3461"/>
        <item m="1" x="3462"/>
        <item m="1" x="3463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8"/>
        <item m="1" x="3679"/>
        <item m="1" x="3680"/>
        <item m="1" x="3681"/>
        <item m="1" x="1362"/>
        <item m="1" x="3682"/>
        <item m="1" x="3683"/>
        <item m="1" x="3684"/>
        <item m="1" x="3685"/>
        <item m="1" x="1839"/>
        <item m="1" x="3686"/>
        <item m="1" x="3687"/>
        <item m="1" x="2041"/>
        <item m="1" x="2053"/>
        <item m="1" x="2038"/>
        <item m="1" x="2051"/>
        <item m="1" x="2047"/>
        <item m="1" x="2049"/>
        <item m="1" x="2050"/>
        <item m="1" x="2039"/>
        <item m="1" x="2040"/>
        <item m="1" x="2028"/>
        <item m="1" x="3688"/>
        <item m="1" x="1537"/>
        <item m="1" x="1538"/>
        <item m="1" x="1539"/>
        <item m="1" x="3482"/>
        <item m="1" x="3689"/>
        <item m="1" x="3690"/>
        <item m="1" x="3488"/>
        <item m="1" x="3691"/>
        <item m="1" x="3692"/>
        <item m="1" x="3693"/>
        <item m="1" x="3694"/>
        <item m="1" x="1272"/>
        <item m="1" x="3098"/>
        <item m="1" x="3510"/>
        <item m="1" x="3509"/>
        <item m="1" x="3695"/>
        <item m="1" x="1971"/>
        <item m="1" x="1972"/>
        <item m="1" x="3697"/>
        <item m="1" x="3698"/>
        <item m="1" x="2010"/>
        <item m="1" x="1993"/>
        <item m="1" x="1994"/>
        <item m="1" x="3516"/>
        <item m="1" x="3515"/>
        <item m="1" x="3513"/>
        <item m="1" x="3531"/>
        <item m="1" x="3532"/>
        <item m="1" x="3699"/>
        <item m="1" x="3700"/>
        <item m="1" x="3541"/>
        <item m="1" x="3542"/>
        <item m="1" x="3533"/>
        <item m="1" x="3547"/>
        <item m="1" x="3717"/>
        <item m="1" x="3718"/>
        <item m="1" x="3726"/>
        <item m="1" x="3727"/>
        <item x="86"/>
        <item m="1" x="3728"/>
        <item m="1" x="3729"/>
        <item m="1" x="3730"/>
        <item m="1" x="3731"/>
        <item m="1" x="2760"/>
        <item m="1" x="2761"/>
        <item m="1" x="2762"/>
        <item m="1" x="2334"/>
        <item m="1" x="3562"/>
        <item m="1" x="3732"/>
        <item m="1" x="3733"/>
        <item m="1" x="3734"/>
        <item m="1" x="3735"/>
        <item m="1" x="3736"/>
        <item m="1" x="3737"/>
        <item m="1" x="3738"/>
        <item m="1" x="3739"/>
        <item m="1" x="1543"/>
        <item m="1" x="2735"/>
        <item m="1" x="3740"/>
        <item m="1" x="3741"/>
        <item m="1" x="3742"/>
        <item m="1" x="2599"/>
        <item m="1" x="3568"/>
        <item m="1" x="3569"/>
        <item m="1" x="3570"/>
        <item m="1" x="3571"/>
        <item m="1" x="3572"/>
        <item m="1" x="1494"/>
        <item m="1" x="3743"/>
        <item m="1" x="3361"/>
        <item m="1" x="3360"/>
        <item m="1" x="1495"/>
        <item m="1" x="3576"/>
        <item m="1" x="3577"/>
        <item m="1" x="3581"/>
        <item m="1" x="3746"/>
        <item m="1" x="3747"/>
        <item m="1" x="3580"/>
        <item m="1" x="2668"/>
        <item m="1" x="1987"/>
        <item m="1" x="3748"/>
        <item m="1" x="3749"/>
        <item m="1" x="3750"/>
        <item m="1" x="3751"/>
        <item m="1" x="3117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590"/>
        <item m="1" x="1824"/>
        <item m="1" x="2016"/>
        <item m="1" x="2019"/>
        <item m="1" x="1828"/>
        <item m="1" x="1347"/>
        <item m="1" x="1825"/>
        <item m="1" x="3763"/>
        <item m="1" x="3764"/>
        <item m="1" x="3765"/>
        <item m="1" x="3122"/>
        <item m="1" x="3600"/>
        <item m="1" x="3766"/>
        <item m="1" x="3767"/>
        <item m="1" x="3768"/>
        <item m="1" x="3769"/>
        <item m="1" x="3770"/>
        <item m="1" x="3771"/>
        <item m="1" x="3772"/>
        <item m="1" x="3773"/>
        <item m="1" x="3134"/>
        <item m="1" x="3616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2555"/>
        <item m="1" x="3423"/>
        <item m="1" x="3424"/>
        <item m="1" x="3425"/>
        <item m="1" x="3426"/>
        <item m="1" x="3427"/>
        <item m="1" x="3428"/>
        <item m="1" x="3429"/>
        <item m="1" x="3434"/>
        <item x="91"/>
        <item m="1" x="3443"/>
        <item m="1" x="2991"/>
        <item m="1" x="3444"/>
        <item m="1" x="1516"/>
        <item m="1" x="3445"/>
        <item m="1" x="3446"/>
        <item m="1" x="1247"/>
        <item m="1" x="3452"/>
        <item m="1" x="3453"/>
        <item m="1" x="3454"/>
        <item m="1" x="3457"/>
        <item m="1" x="3191"/>
        <item m="1" x="1500"/>
        <item m="1" x="3199"/>
        <item m="1" x="3458"/>
        <item m="1" x="3459"/>
        <item m="1" x="3460"/>
        <item m="1" x="3051"/>
        <item m="1" x="3050"/>
        <item m="1" x="3228"/>
        <item m="1" x="3229"/>
        <item m="1" x="3230"/>
        <item m="1" x="3231"/>
        <item m="1" x="3232"/>
        <item m="1" x="3247"/>
        <item m="1" x="3464"/>
        <item m="1" x="3465"/>
        <item m="1" x="3466"/>
        <item m="1" x="3467"/>
        <item m="1" x="3468"/>
        <item m="1" x="3469"/>
        <item m="1" x="3470"/>
        <item m="1" x="867"/>
        <item m="1" x="1084"/>
        <item m="1" x="1085"/>
        <item m="1" x="1086"/>
        <item m="1" x="3471"/>
        <item m="1" x="3472"/>
        <item m="1" x="2335"/>
        <item m="1" x="3474"/>
        <item m="1" x="3475"/>
        <item m="1" x="3476"/>
        <item m="1" x="3477"/>
        <item m="1" x="1519"/>
        <item m="1" x="1246"/>
        <item m="1" x="3478"/>
        <item m="1" x="3289"/>
        <item m="1" x="3290"/>
        <item m="1" x="3291"/>
        <item m="1" x="3292"/>
        <item m="1" x="1840"/>
        <item m="1" x="1837"/>
        <item m="1" x="1838"/>
        <item m="1" x="1847"/>
        <item m="1" x="1841"/>
        <item m="1" x="1842"/>
        <item m="1" x="3483"/>
        <item m="1" x="2723"/>
        <item m="1" x="3486"/>
        <item m="1" x="3487"/>
        <item m="1" x="3489"/>
        <item m="1" x="3490"/>
        <item m="1" x="3491"/>
        <item m="1" x="3492"/>
        <item m="1" x="3493"/>
        <item m="1" x="3494"/>
        <item m="1" x="3495"/>
        <item m="1" x="3081"/>
        <item m="1" x="3496"/>
        <item m="1" x="3497"/>
        <item m="1" x="1070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103"/>
        <item m="1" x="3321"/>
        <item m="1" x="3512"/>
        <item m="1" x="3514"/>
        <item m="1" x="3519"/>
        <item m="1" x="3520"/>
        <item m="1" x="3529"/>
        <item m="1" x="3530"/>
        <item m="1" x="3534"/>
        <item m="1" x="3535"/>
        <item m="1" x="3536"/>
        <item m="1" x="3539"/>
        <item m="1" x="3543"/>
        <item m="1" x="3545"/>
        <item m="1" x="3546"/>
        <item x="71"/>
        <item m="1" x="3550"/>
        <item m="1" x="3551"/>
        <item m="1" x="3552"/>
        <item m="1" x="3556"/>
        <item m="1" x="3334"/>
        <item m="1" x="3557"/>
        <item m="1" x="3558"/>
        <item m="1" x="3559"/>
        <item m="1" x="3335"/>
        <item m="1" x="2756"/>
        <item m="1" x="3336"/>
        <item m="1" x="3337"/>
        <item m="1" x="3563"/>
        <item m="1" x="3339"/>
        <item m="1" x="3351"/>
        <item m="1" x="3349"/>
        <item m="1" x="3350"/>
        <item m="1" x="3347"/>
        <item m="1" x="3348"/>
        <item m="1" x="2736"/>
        <item m="1" x="3357"/>
        <item m="1" x="3358"/>
        <item m="1" x="3355"/>
        <item m="1" x="2598"/>
        <item m="1" x="3356"/>
        <item m="1" x="3574"/>
        <item m="1" x="3575"/>
        <item m="1" x="3578"/>
        <item m="1" x="3579"/>
        <item m="1" x="3582"/>
        <item m="1" x="3583"/>
        <item m="1" x="3584"/>
        <item m="1" x="3585"/>
        <item m="1" x="3586"/>
        <item m="1" x="1531"/>
        <item m="1" x="3374"/>
        <item m="1" x="3375"/>
        <item m="1" x="3587"/>
        <item m="1" x="3376"/>
        <item m="1" x="3377"/>
        <item m="1" x="3589"/>
        <item m="1" x="3592"/>
        <item m="1" x="3389"/>
        <item m="1" x="3593"/>
        <item m="1" x="3594"/>
        <item m="1" x="3595"/>
        <item m="1" x="3596"/>
        <item m="1" x="3388"/>
        <item m="1" x="3597"/>
        <item m="1" x="3598"/>
        <item m="1" x="3599"/>
        <item m="1" x="3390"/>
        <item m="1" x="3601"/>
        <item m="1" x="3614"/>
        <item m="1" x="3398"/>
        <item m="1" x="3400"/>
        <item m="1" x="3401"/>
        <item m="1" x="3623"/>
        <item m="1" x="3403"/>
        <item m="1" x="3162"/>
        <item m="1" x="3163"/>
        <item m="1" x="3164"/>
        <item m="1" x="3165"/>
        <item m="1" x="3166"/>
        <item m="1" x="3167"/>
        <item m="1" x="3168"/>
        <item m="1" x="3169"/>
        <item m="1" x="297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1541"/>
        <item x="85"/>
        <item m="1" x="1106"/>
        <item m="1" x="3181"/>
        <item m="1" x="1100"/>
        <item m="1" x="3182"/>
        <item m="1" x="3183"/>
        <item m="1" x="3184"/>
        <item m="1" x="1251"/>
        <item m="1" x="1544"/>
        <item m="1" x="3064"/>
        <item m="1" x="3185"/>
        <item m="1" x="3152"/>
        <item m="1" x="3141"/>
        <item m="1" x="3138"/>
        <item m="1" x="3186"/>
        <item m="1" x="3187"/>
        <item m="1" x="3188"/>
        <item m="1" x="3189"/>
        <item m="1" x="3190"/>
        <item m="1" x="3192"/>
        <item m="1" x="3193"/>
        <item m="1" x="3194"/>
        <item m="1" x="3195"/>
        <item m="1" x="3196"/>
        <item m="1" x="3197"/>
        <item m="1" x="3198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024"/>
        <item m="1" x="3211"/>
        <item m="1" x="3212"/>
        <item m="1" x="3213"/>
        <item m="1" x="3214"/>
        <item m="1" x="3215"/>
        <item m="1" x="3216"/>
        <item m="1" x="3023"/>
        <item m="1" x="3217"/>
        <item m="1" x="3218"/>
        <item m="1" x="3219"/>
        <item m="1" x="3220"/>
        <item m="1" x="3221"/>
        <item x="53"/>
        <item m="1" x="3222"/>
        <item m="1" x="3223"/>
        <item m="1" x="3224"/>
        <item m="1" x="3225"/>
        <item m="1" x="3226"/>
        <item m="1" x="3227"/>
        <item m="1" x="3233"/>
        <item m="1" x="3234"/>
        <item m="1" x="3235"/>
        <item m="1" x="3056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8"/>
        <item m="1" x="3041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2969"/>
        <item x="75"/>
        <item m="1" x="3285"/>
        <item m="1" x="2356"/>
        <item m="1" x="3286"/>
        <item m="1" x="3287"/>
        <item m="1" x="1552"/>
        <item m="1" x="3288"/>
        <item m="1" x="868"/>
        <item m="1" x="3293"/>
        <item m="1" x="3294"/>
        <item m="1" x="3295"/>
        <item m="1" x="1846"/>
        <item m="1" x="1843"/>
        <item m="1" x="1844"/>
        <item m="1" x="1536"/>
        <item m="1" x="1550"/>
        <item m="1" x="3300"/>
        <item m="1" x="3301"/>
        <item m="1" x="3302"/>
        <item m="1" x="3303"/>
        <item m="1" x="3304"/>
        <item m="1" x="3305"/>
        <item m="1" x="3306"/>
        <item m="1" x="3307"/>
        <item m="1" x="3099"/>
        <item m="1" x="3100"/>
        <item m="1" x="3102"/>
        <item m="1" x="3101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2714"/>
        <item m="1" x="2012"/>
        <item m="1" x="2013"/>
        <item m="1" x="2018"/>
        <item m="1" x="1996"/>
        <item m="1" x="1997"/>
        <item m="1" x="3320"/>
        <item m="1" x="1462"/>
        <item m="1" x="3322"/>
        <item m="1" x="3323"/>
        <item m="1" x="3324"/>
        <item m="1" x="3325"/>
        <item m="1" x="3326"/>
        <item m="1" x="3327"/>
        <item m="1" x="3137"/>
        <item m="1" x="3070"/>
        <item m="1" x="3328"/>
        <item m="1" x="3329"/>
        <item m="1" x="3330"/>
        <item m="1" x="3331"/>
        <item m="1" x="3332"/>
        <item m="1" x="3333"/>
        <item m="1" x="2755"/>
        <item m="1" x="2754"/>
        <item m="1" x="1528"/>
        <item m="1" x="1529"/>
        <item m="1" x="1530"/>
        <item m="1" x="1551"/>
        <item m="1" x="3338"/>
        <item m="1" x="3340"/>
        <item m="1" x="3341"/>
        <item m="1" x="3342"/>
        <item m="1" x="3343"/>
        <item x="68"/>
        <item m="1" x="3344"/>
        <item m="1" x="3345"/>
        <item m="1" x="3346"/>
        <item m="1" x="3108"/>
        <item m="1" x="3109"/>
        <item m="1" x="3352"/>
        <item m="1" x="3353"/>
        <item m="1" x="3354"/>
        <item x="64"/>
        <item x="65"/>
        <item x="62"/>
        <item x="63"/>
        <item m="1" x="3359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1532"/>
        <item m="1" x="3372"/>
        <item m="1" x="3373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91"/>
        <item m="1" x="3392"/>
        <item m="1" x="3393"/>
        <item m="1" x="3394"/>
        <item m="1" x="3395"/>
        <item m="1" x="3396"/>
        <item m="1" x="3397"/>
        <item m="1" x="3399"/>
        <item m="1" x="3402"/>
        <item m="1" x="2792"/>
        <item m="1" x="2794"/>
        <item m="1" x="2516"/>
        <item m="1" x="2995"/>
        <item m="1" x="2796"/>
        <item m="1" x="2518"/>
        <item m="1" x="1089"/>
        <item m="1" x="2996"/>
        <item m="1" x="2997"/>
        <item m="1" x="2998"/>
        <item m="1" x="2999"/>
        <item m="1" x="3005"/>
        <item m="1" x="3008"/>
        <item m="1" x="1094"/>
        <item m="1" x="1095"/>
        <item x="50"/>
        <item m="1" x="2830"/>
        <item m="1" x="2831"/>
        <item m="1" x="2832"/>
        <item m="1" x="2829"/>
        <item m="1" x="3014"/>
        <item x="51"/>
        <item m="1" x="3015"/>
        <item m="1" x="3016"/>
        <item m="1" x="3017"/>
        <item m="1" x="3018"/>
        <item m="1" x="3019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3"/>
        <item m="1" x="3044"/>
        <item m="1" x="3045"/>
        <item m="1" x="3046"/>
        <item x="52"/>
        <item m="1" x="3047"/>
        <item m="1" x="3052"/>
        <item m="1" x="3053"/>
        <item m="1" x="3054"/>
        <item m="1" x="2553"/>
        <item m="1" x="3055"/>
        <item m="1" x="2552"/>
        <item m="1" x="3058"/>
        <item m="1" x="3059"/>
        <item m="1" x="3060"/>
        <item m="1" x="3061"/>
        <item m="1" x="3062"/>
        <item m="1" x="3063"/>
        <item m="1" x="3065"/>
        <item m="1" x="863"/>
        <item m="1" x="2834"/>
        <item x="81"/>
        <item m="1" x="2562"/>
        <item m="1" x="2836"/>
        <item m="1" x="3067"/>
        <item m="1" x="3068"/>
        <item m="1" x="3069"/>
        <item m="1" x="3071"/>
        <item m="1" x="2839"/>
        <item m="1" x="3073"/>
        <item m="1" x="1099"/>
        <item m="1" x="3082"/>
        <item m="1" x="1098"/>
        <item m="1" x="3084"/>
        <item m="1" x="3085"/>
        <item m="1" x="2843"/>
        <item m="1" x="2844"/>
        <item m="1" x="3104"/>
        <item m="1" x="1101"/>
        <item m="1" x="1102"/>
        <item m="1" x="3105"/>
        <item m="1" x="1104"/>
        <item m="1" x="3111"/>
        <item m="1" x="3112"/>
        <item m="1" x="3113"/>
        <item m="1" x="2605"/>
        <item m="1" x="2606"/>
        <item x="67"/>
        <item m="1" x="2889"/>
        <item m="1" x="2890"/>
        <item m="1" x="2891"/>
        <item m="1" x="2892"/>
        <item m="1" x="1542"/>
        <item m="1" x="2893"/>
        <item m="1" x="2609"/>
        <item m="1" x="2894"/>
        <item m="1" x="2611"/>
        <item m="1" x="2899"/>
        <item m="1" x="3114"/>
        <item m="1" x="3115"/>
        <item m="1" x="3118"/>
        <item m="1" x="2909"/>
        <item m="1" x="2921"/>
        <item m="1" x="2916"/>
        <item m="1" x="2915"/>
        <item m="1" x="2914"/>
        <item m="1" x="3128"/>
        <item m="1" x="3129"/>
        <item m="1" x="3130"/>
        <item m="1" x="3131"/>
        <item m="1" x="3132"/>
        <item m="1" x="3133"/>
        <item m="1" x="1834"/>
        <item m="1" x="1105"/>
        <item m="1" x="2649"/>
        <item x="72"/>
        <item x="73"/>
        <item m="1" x="1835"/>
        <item m="1" x="1836"/>
        <item m="1" x="1509"/>
        <item m="1" x="2430"/>
        <item m="1" x="3139"/>
        <item m="1" x="2662"/>
        <item m="1" x="2444"/>
        <item m="1" x="1481"/>
        <item m="1" x="2660"/>
        <item m="1" x="2441"/>
        <item m="1" x="2443"/>
        <item m="1" x="1470"/>
        <item m="1" x="1471"/>
        <item m="1" x="2437"/>
        <item m="1" x="1480"/>
        <item m="1" x="2941"/>
        <item m="1" x="1472"/>
        <item m="1" x="1473"/>
        <item m="1" x="1474"/>
        <item m="1" x="1475"/>
        <item m="1" x="1469"/>
        <item m="1" x="2661"/>
        <item m="1" x="1478"/>
        <item m="1" x="1479"/>
        <item m="1" x="1485"/>
        <item m="1" x="1487"/>
        <item m="1" x="1592"/>
        <item m="1" x="1476"/>
        <item m="1" x="1477"/>
        <item m="1" x="2942"/>
        <item m="1" x="1468"/>
        <item m="1" x="2447"/>
        <item m="1" x="1463"/>
        <item m="1" x="2432"/>
        <item m="1" x="2944"/>
        <item m="1" x="2663"/>
        <item m="1" x="1507"/>
        <item m="1" x="2659"/>
        <item m="1" x="2943"/>
        <item m="1" x="2433"/>
        <item m="1" x="2946"/>
        <item m="1" x="2945"/>
        <item m="1" x="2449"/>
        <item m="1" x="2450"/>
        <item m="1" x="2947"/>
        <item m="1" x="2451"/>
        <item m="1" x="1488"/>
        <item m="1" x="2948"/>
        <item m="1" x="2452"/>
        <item m="1" x="2453"/>
        <item m="1" x="1466"/>
        <item m="1" x="1467"/>
        <item m="1" x="3140"/>
        <item m="1" x="1491"/>
        <item m="1" x="1489"/>
        <item m="1" x="1490"/>
        <item m="1" x="2655"/>
        <item m="1" x="2656"/>
        <item m="1" x="2657"/>
        <item m="1" x="2434"/>
        <item m="1" x="2435"/>
        <item m="1" x="2436"/>
        <item m="1" x="2652"/>
        <item m="1" x="2507"/>
        <item m="1" x="2658"/>
        <item m="1" x="2479"/>
        <item m="1" x="2485"/>
        <item m="1" x="2653"/>
        <item m="1" x="2654"/>
        <item m="1" x="2427"/>
        <item m="1" x="1593"/>
        <item m="1" x="1465"/>
        <item m="1" x="1483"/>
        <item m="1" x="1464"/>
        <item m="1" x="2448"/>
        <item m="1" x="1486"/>
        <item m="1" x="1482"/>
        <item m="1" x="2949"/>
        <item m="1" x="2950"/>
        <item m="1" x="2426"/>
        <item m="1" x="2431"/>
        <item m="1" x="1484"/>
        <item m="1" x="2429"/>
        <item m="1" x="2472"/>
        <item m="1" x="1504"/>
        <item m="1" x="2961"/>
        <item m="1" x="2962"/>
        <item m="1" x="1503"/>
        <item m="1" x="1501"/>
        <item m="1" x="1515"/>
        <item m="1" x="2466"/>
        <item m="1" x="2963"/>
        <item m="1" x="2481"/>
        <item m="1" x="2480"/>
        <item m="1" x="2482"/>
        <item m="1" x="2483"/>
        <item m="1" x="2484"/>
        <item m="1" x="1502"/>
        <item m="1" x="2463"/>
        <item m="1" x="2464"/>
        <item m="1" x="2465"/>
        <item m="1" x="2966"/>
        <item m="1" x="2964"/>
        <item m="1" x="2965"/>
        <item m="1" x="1508"/>
        <item m="1" x="2467"/>
        <item m="1" x="1511"/>
        <item m="1" x="2469"/>
        <item m="1" x="2468"/>
        <item m="1" x="1512"/>
        <item m="1" x="1513"/>
        <item m="1" x="1510"/>
        <item m="1" x="1514"/>
        <item m="1" x="1505"/>
        <item m="1" x="1506"/>
        <item m="1" x="3144"/>
        <item m="1" x="3145"/>
        <item m="1" x="3147"/>
        <item m="1" x="2057"/>
        <item m="1" x="2489"/>
        <item m="1" x="1493"/>
        <item m="1" x="1845"/>
        <item x="78"/>
        <item m="1" x="1520"/>
        <item m="1" x="1522"/>
        <item m="1" x="1521"/>
        <item m="1" x="1523"/>
        <item m="1" x="1524"/>
        <item m="1" x="2980"/>
        <item m="1" x="2981"/>
        <item m="1" x="1535"/>
        <item m="1" x="2982"/>
        <item m="1" x="2501"/>
        <item m="1" x="2495"/>
        <item m="1" x="2502"/>
        <item m="1" x="2497"/>
        <item m="1" x="2494"/>
        <item m="1" x="2493"/>
        <item m="1" x="2983"/>
        <item m="1" x="2984"/>
        <item m="1" x="2503"/>
        <item m="1" x="2500"/>
        <item m="1" x="2508"/>
        <item m="1" x="2504"/>
        <item m="1" x="2505"/>
        <item m="1" x="2506"/>
        <item m="1" x="2509"/>
        <item m="1" x="2510"/>
        <item m="1" x="2511"/>
        <item m="1" x="2985"/>
        <item m="1" x="2986"/>
        <item m="1" x="2746"/>
        <item m="1" x="3153"/>
        <item m="1" x="3154"/>
        <item m="1" x="3155"/>
        <item m="1" x="3156"/>
        <item m="1" x="1548"/>
        <item m="1" x="1549"/>
        <item m="1" x="2992"/>
        <item m="1" x="2993"/>
        <item m="1" x="3157"/>
        <item m="1" x="3158"/>
        <item m="1" x="3159"/>
        <item m="1" x="3160"/>
        <item m="1" x="2793"/>
        <item m="1" x="2795"/>
        <item m="1" x="2797"/>
        <item m="1" x="2798"/>
        <item m="1" x="2799"/>
        <item m="1" x="2800"/>
        <item m="1" x="2801"/>
        <item m="1" x="1093"/>
        <item m="1" x="2529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33"/>
        <item m="1" x="1629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8"/>
        <item m="1" x="2869"/>
        <item m="1" x="2870"/>
        <item m="1" x="2871"/>
        <item m="1" x="2874"/>
        <item m="1" x="2577"/>
        <item m="1" x="2579"/>
        <item m="1" x="895"/>
        <item m="1" x="2875"/>
        <item m="1" x="2876"/>
        <item m="1" x="901"/>
        <item m="1" x="2592"/>
        <item m="1" x="2877"/>
        <item m="1" x="2878"/>
        <item m="1" x="2879"/>
        <item m="1" x="2880"/>
        <item m="1" x="2881"/>
        <item m="1" x="2601"/>
        <item m="1" x="2882"/>
        <item m="1" x="2883"/>
        <item m="1" x="2604"/>
        <item m="1" x="2884"/>
        <item m="1" x="2885"/>
        <item m="1" x="2886"/>
        <item m="1" x="2888"/>
        <item m="1" x="2895"/>
        <item m="1" x="2896"/>
        <item m="1" x="2897"/>
        <item m="1" x="2898"/>
        <item m="1" x="903"/>
        <item m="1" x="904"/>
        <item m="1" x="2900"/>
        <item m="1" x="2901"/>
        <item m="1" x="2613"/>
        <item m="1" x="2902"/>
        <item m="1" x="2903"/>
        <item m="1" x="2904"/>
        <item m="1" x="2905"/>
        <item m="1" x="2906"/>
        <item m="1" x="2907"/>
        <item m="1" x="2908"/>
        <item m="1" x="2910"/>
        <item m="1" x="2911"/>
        <item m="1" x="2633"/>
        <item m="1" x="2912"/>
        <item m="1" x="2913"/>
        <item m="1" x="2917"/>
        <item m="1" x="2918"/>
        <item m="1" x="2919"/>
        <item m="1" x="2920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1587"/>
        <item x="69"/>
        <item m="1" x="2938"/>
        <item m="1" x="2939"/>
        <item m="1" x="2940"/>
        <item m="1" x="2438"/>
        <item m="1" x="2428"/>
        <item m="1" x="2951"/>
        <item m="1" x="2666"/>
        <item m="1" x="2952"/>
        <item m="1" x="2953"/>
        <item m="1" x="2954"/>
        <item m="1" x="2955"/>
        <item m="1" x="2956"/>
        <item m="1" x="2957"/>
        <item m="1" x="2958"/>
        <item m="1" x="2959"/>
        <item m="1" x="2675"/>
        <item m="1" x="2676"/>
        <item m="1" x="2960"/>
        <item x="74"/>
        <item m="1" x="2477"/>
        <item m="1" x="2967"/>
        <item m="1" x="2968"/>
        <item m="1" x="2970"/>
        <item m="1" x="2971"/>
        <item m="1" x="2972"/>
        <item m="1" x="2973"/>
        <item m="1" x="2974"/>
        <item m="1" x="2975"/>
        <item m="1" x="1598"/>
        <item m="1" x="2702"/>
        <item m="1" x="2978"/>
        <item m="1" x="2491"/>
        <item m="1" x="1608"/>
        <item x="83"/>
        <item x="84"/>
        <item m="1" x="1869"/>
        <item m="1" x="2732"/>
        <item m="1" x="2512"/>
        <item m="1" x="2517"/>
        <item m="1" x="2519"/>
        <item m="1" x="2520"/>
        <item m="1" x="2521"/>
        <item m="1" x="1090"/>
        <item m="1" x="1091"/>
        <item m="1" x="2389"/>
        <item m="1" x="2525"/>
        <item m="1" x="2526"/>
        <item m="1" x="2527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4"/>
        <item x="54"/>
        <item m="1" x="2557"/>
        <item m="1" x="2558"/>
        <item m="1" x="2563"/>
        <item m="1" x="2564"/>
        <item m="1" x="2565"/>
        <item m="1" x="1567"/>
        <item m="1" x="1274"/>
        <item m="1" x="1273"/>
        <item m="1" x="2242"/>
        <item m="1" x="2574"/>
        <item m="1" x="1103"/>
        <item m="1" x="888"/>
        <item m="1" x="2578"/>
        <item m="1" x="2580"/>
        <item m="1" x="2581"/>
        <item m="1" x="2582"/>
        <item m="1" x="2583"/>
        <item m="1" x="2584"/>
        <item m="1" x="2585"/>
        <item m="1" x="894"/>
        <item m="1" x="893"/>
        <item m="1" x="890"/>
        <item m="1" x="891"/>
        <item m="1" x="2591"/>
        <item m="1" x="892"/>
        <item m="1" x="889"/>
        <item m="1" x="1566"/>
        <item m="1" x="2593"/>
        <item m="1" x="2594"/>
        <item m="1" x="2595"/>
        <item m="1" x="2600"/>
        <item m="1" x="2602"/>
        <item m="1" x="2603"/>
        <item m="1" x="2607"/>
        <item m="1" x="2608"/>
        <item x="126"/>
        <item m="1" x="2610"/>
        <item m="1" x="2612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m="1" x="2634"/>
        <item m="1" x="2636"/>
        <item m="1" x="2637"/>
        <item m="1" x="1275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1588"/>
        <item x="154"/>
        <item x="70"/>
        <item m="1" x="2055"/>
        <item m="1" x="2650"/>
        <item m="1" x="2651"/>
        <item m="1" x="2425"/>
        <item m="1" x="2664"/>
        <item m="1" x="2665"/>
        <item m="1" x="2669"/>
        <item m="1" x="2670"/>
        <item m="1" x="2671"/>
        <item m="1" x="2674"/>
        <item m="1" x="1859"/>
        <item m="1" x="2056"/>
        <item m="1" x="1863"/>
        <item m="1" x="2344"/>
        <item m="1" x="2678"/>
        <item m="1" x="2679"/>
        <item m="1" x="2680"/>
        <item m="1" x="2681"/>
        <item m="1" x="2682"/>
        <item m="1" x="2683"/>
        <item m="1" x="2684"/>
        <item m="1" x="2478"/>
        <item m="1" x="2486"/>
        <item m="1" x="2473"/>
        <item m="1" x="2474"/>
        <item m="1" x="2475"/>
        <item x="173"/>
        <item m="1" x="2685"/>
        <item m="1" x="2686"/>
        <item m="1" x="1600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345"/>
        <item m="1" x="2698"/>
        <item m="1" x="1866"/>
        <item m="1" x="1867"/>
        <item x="176"/>
        <item m="1" x="2717"/>
        <item x="82"/>
        <item m="1" x="1609"/>
        <item m="1" x="1610"/>
        <item x="87"/>
        <item x="182"/>
        <item m="1" x="2492"/>
        <item m="1" x="2496"/>
        <item x="181"/>
        <item m="1" x="2058"/>
        <item m="1" x="2059"/>
        <item m="1" x="1614"/>
        <item m="1" x="1616"/>
        <item m="1" x="1619"/>
        <item m="1" x="2759"/>
        <item m="1" x="2763"/>
        <item m="1" x="2778"/>
        <item m="1" x="2779"/>
        <item m="1" x="2780"/>
        <item m="1" x="2191"/>
        <item m="1" x="2363"/>
        <item m="1" x="1277"/>
        <item m="1" x="1088"/>
        <item m="1" x="2193"/>
        <item m="1" x="2195"/>
        <item m="1" x="2364"/>
        <item m="1" x="2365"/>
        <item m="1" x="2199"/>
        <item m="1" x="2366"/>
        <item m="1" x="1630"/>
        <item m="1" x="1615"/>
        <item m="1" x="1107"/>
        <item m="1" x="2202"/>
        <item m="1" x="2367"/>
        <item m="1" x="2368"/>
        <item m="1" x="2203"/>
        <item m="1" x="2369"/>
        <item m="1" x="2370"/>
        <item m="1" x="2371"/>
        <item m="1" x="2372"/>
        <item m="1" x="2373"/>
        <item m="1" x="1286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90"/>
        <item x="102"/>
        <item m="1" x="2219"/>
        <item m="1" x="2227"/>
        <item x="106"/>
        <item x="112"/>
        <item m="1" x="2228"/>
        <item m="1" x="2391"/>
        <item m="1" x="2233"/>
        <item m="1" x="1097"/>
        <item m="1" x="1096"/>
        <item m="1" x="2392"/>
        <item m="1" x="2243"/>
        <item m="1" x="2244"/>
        <item m="1" x="2245"/>
        <item m="1" x="2246"/>
        <item m="1" x="2249"/>
        <item m="1" x="2241"/>
        <item m="1" x="2394"/>
        <item m="1" x="2250"/>
        <item m="1" x="2252"/>
        <item m="1" x="2253"/>
        <item m="1" x="2254"/>
        <item m="1" x="1565"/>
        <item m="1" x="2396"/>
        <item m="1" x="896"/>
        <item m="1" x="2397"/>
        <item m="1" x="2265"/>
        <item m="1" x="2398"/>
        <item m="1" x="2399"/>
        <item m="1" x="2400"/>
        <item m="1" x="2401"/>
        <item m="1" x="2402"/>
        <item m="1" x="2403"/>
        <item m="1" x="2404"/>
        <item m="1" x="2269"/>
        <item m="1" x="2270"/>
        <item m="1" x="2298"/>
        <item m="1" x="2299"/>
        <item m="1" x="2300"/>
        <item m="1" x="2313"/>
        <item m="1" x="2301"/>
        <item m="1" x="2302"/>
        <item m="1" x="2303"/>
        <item m="1" x="2304"/>
        <item m="1" x="2305"/>
        <item m="1" x="2306"/>
        <item m="1" x="2307"/>
        <item m="1" x="2308"/>
        <item m="1" x="2271"/>
        <item m="1" x="2272"/>
        <item m="1" x="2312"/>
        <item m="1" x="2405"/>
        <item m="1" x="2406"/>
        <item m="1" x="2407"/>
        <item m="1" x="2408"/>
        <item m="1" x="2409"/>
        <item m="1" x="2324"/>
        <item m="1" x="2414"/>
        <item m="1" x="2415"/>
        <item m="1" x="2416"/>
        <item m="1" x="2417"/>
        <item m="1" x="2418"/>
        <item m="1" x="2419"/>
        <item m="1" x="2420"/>
        <item m="1" x="2421"/>
        <item m="1" x="2328"/>
        <item m="1" x="2422"/>
        <item m="1" x="2329"/>
        <item m="1" x="2054"/>
        <item x="156"/>
        <item x="153"/>
        <item m="1" x="2423"/>
        <item m="1" x="2424"/>
        <item m="1" x="1849"/>
        <item m="1" x="2439"/>
        <item m="1" x="2440"/>
        <item m="1" x="2442"/>
        <item m="1" x="2445"/>
        <item m="1" x="2446"/>
        <item m="1" x="2454"/>
        <item m="1" x="2455"/>
        <item m="1" x="2456"/>
        <item m="1" x="2457"/>
        <item m="1" x="2458"/>
        <item m="1" x="2459"/>
        <item m="1" x="2460"/>
        <item m="1" x="2461"/>
        <item m="1" x="1860"/>
        <item m="1" x="1861"/>
        <item m="1" x="1862"/>
        <item x="166"/>
        <item x="169"/>
        <item m="1" x="2462"/>
        <item m="1" x="2470"/>
        <item m="1" x="2471"/>
        <item m="1" x="2476"/>
        <item m="1" x="2487"/>
        <item m="1" x="1855"/>
        <item m="1" x="1857"/>
        <item m="1" x="2488"/>
        <item m="1" x="1864"/>
        <item m="1" x="2490"/>
        <item m="1" x="2048"/>
        <item m="1" x="2354"/>
        <item m="1" x="1605"/>
        <item m="1" x="1606"/>
        <item m="1" x="1250"/>
        <item m="1" x="2498"/>
        <item m="1" x="2499"/>
        <item m="1" x="1612"/>
        <item m="1" x="2361"/>
        <item m="1" x="1871"/>
        <item m="1" x="908"/>
        <item m="1" x="1617"/>
        <item m="1" x="1618"/>
        <item x="189"/>
        <item m="1" x="1622"/>
        <item m="1" x="1623"/>
        <item x="199"/>
        <item x="197"/>
        <item x="198"/>
        <item m="1" x="1625"/>
        <item m="1" x="2514"/>
        <item m="1" x="2515"/>
        <item m="1" x="2192"/>
        <item m="1" x="2194"/>
        <item m="1" x="2196"/>
        <item m="1" x="2197"/>
        <item m="1" x="2198"/>
        <item m="1" x="2200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20"/>
        <item m="1" x="2221"/>
        <item m="1" x="2222"/>
        <item m="1" x="2223"/>
        <item m="1" x="2224"/>
        <item m="1" x="2225"/>
        <item m="1" x="2226"/>
        <item m="1" x="2229"/>
        <item m="1" x="2230"/>
        <item m="1" x="2231"/>
        <item m="1" x="2232"/>
        <item m="1" x="2115"/>
        <item m="1" x="877"/>
        <item m="1" x="878"/>
        <item m="1" x="2234"/>
        <item m="1" x="2235"/>
        <item m="1" x="2236"/>
        <item m="1" x="2237"/>
        <item m="1" x="2238"/>
        <item m="1" x="882"/>
        <item m="1" x="886"/>
        <item m="1" x="887"/>
        <item m="1" x="885"/>
        <item m="1" x="2240"/>
        <item m="1" x="2247"/>
        <item m="1" x="2248"/>
        <item m="1" x="1295"/>
        <item m="1" x="2251"/>
        <item m="1" x="2255"/>
        <item m="1" x="2256"/>
        <item m="1" x="2257"/>
        <item m="1" x="902"/>
        <item x="121"/>
        <item m="1" x="2258"/>
        <item m="1" x="2259"/>
        <item m="1" x="2260"/>
        <item m="1" x="2261"/>
        <item m="1" x="2262"/>
        <item m="1" x="2263"/>
        <item m="1" x="2264"/>
        <item m="1" x="2266"/>
        <item m="1" x="1602"/>
        <item m="1" x="1624"/>
        <item m="1" x="1307"/>
        <item m="1" x="2267"/>
        <item m="1" x="2268"/>
        <item m="1" x="1585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309"/>
        <item m="1" x="2310"/>
        <item m="1" x="2311"/>
        <item m="1" x="2314"/>
        <item m="1" x="2315"/>
        <item m="1" x="2316"/>
        <item m="1" x="2317"/>
        <item m="1" x="2318"/>
        <item m="1" x="2319"/>
        <item m="1" x="2320"/>
        <item m="1" x="2321"/>
        <item m="1" x="2323"/>
        <item m="1" x="2325"/>
        <item m="1" x="2326"/>
        <item m="1" x="2327"/>
        <item m="1" x="1586"/>
        <item m="1" x="2330"/>
        <item m="1" x="1315"/>
        <item m="1" x="1589"/>
        <item m="1" x="1316"/>
        <item x="152"/>
        <item m="1" x="1848"/>
        <item m="1" x="2128"/>
        <item m="1" x="1851"/>
        <item m="1" x="1850"/>
        <item m="1" x="1919"/>
        <item m="1" x="2336"/>
        <item m="1" x="1248"/>
        <item m="1" x="2337"/>
        <item m="1" x="2338"/>
        <item m="1" x="1322"/>
        <item m="1" x="1596"/>
        <item m="1" x="1856"/>
        <item m="1" x="2339"/>
        <item m="1" x="2342"/>
        <item m="1" x="1930"/>
        <item x="77"/>
        <item m="1" x="1599"/>
        <item m="1" x="1865"/>
        <item m="1" x="2355"/>
        <item m="1" x="1604"/>
        <item x="185"/>
        <item m="1" x="1870"/>
        <item m="1" x="2189"/>
        <item m="1" x="1933"/>
        <item m="1" x="2359"/>
        <item m="1" x="1611"/>
        <item m="1" x="909"/>
        <item m="1" x="910"/>
        <item m="1" x="911"/>
        <item m="1" x="912"/>
        <item x="188"/>
        <item m="1" x="1620"/>
        <item m="1" x="1621"/>
        <item x="194"/>
        <item x="195"/>
        <item x="196"/>
        <item m="1" x="1628"/>
        <item m="1" x="2006"/>
        <item m="1" x="2060"/>
        <item m="1" x="2061"/>
        <item m="1" x="1554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1858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1288"/>
        <item m="1" x="1562"/>
        <item m="1" x="2113"/>
        <item x="110"/>
        <item m="1" x="1555"/>
        <item m="1" x="2114"/>
        <item m="1" x="872"/>
        <item m="1" x="873"/>
        <item m="1" x="874"/>
        <item m="1" x="879"/>
        <item m="1" x="2116"/>
        <item m="1" x="1297"/>
        <item m="1" x="2117"/>
        <item m="1" x="884"/>
        <item m="1" x="1298"/>
        <item m="1" x="2118"/>
        <item m="1" x="897"/>
        <item m="1" x="898"/>
        <item x="107"/>
        <item m="1" x="2119"/>
        <item m="1" x="2120"/>
        <item m="1" x="1570"/>
        <item m="1" x="1571"/>
        <item m="1" x="1572"/>
        <item m="1" x="1573"/>
        <item m="1" x="1574"/>
        <item m="1" x="1569"/>
        <item m="1" x="1580"/>
        <item m="1" x="1581"/>
        <item m="1" x="1582"/>
        <item m="1" x="2121"/>
        <item m="1" x="2122"/>
        <item m="1" x="2123"/>
        <item m="1" x="2124"/>
        <item m="1" x="2125"/>
        <item m="1" x="2126"/>
        <item m="1" x="2127"/>
        <item m="1" x="1579"/>
        <item m="1" x="1313"/>
        <item m="1" x="1314"/>
        <item x="157"/>
        <item x="158"/>
        <item x="159"/>
        <item m="1" x="1590"/>
        <item m="1" x="1591"/>
        <item m="1" x="1917"/>
        <item m="1" x="1920"/>
        <item m="1" x="1852"/>
        <item m="1" x="1854"/>
        <item m="1" x="1853"/>
        <item m="1" x="1921"/>
        <item x="163"/>
        <item m="1" x="1595"/>
        <item m="1" x="1594"/>
        <item x="170"/>
        <item m="1" x="2129"/>
        <item x="172"/>
        <item m="1" x="1932"/>
        <item m="1" x="2130"/>
        <item m="1" x="1603"/>
        <item m="1" x="1601"/>
        <item m="1" x="1607"/>
        <item m="1" x="1868"/>
        <item m="1" x="1613"/>
        <item x="200"/>
        <item m="1" x="1626"/>
        <item m="1" x="1627"/>
        <item m="1" x="2131"/>
        <item m="1" x="1553"/>
        <item m="1" x="870"/>
        <item m="1" x="1276"/>
        <item m="1" x="1631"/>
        <item m="1" x="871"/>
        <item x="95"/>
        <item m="1" x="2132"/>
        <item m="1" x="2133"/>
        <item m="1" x="2134"/>
        <item m="1" x="2135"/>
        <item m="1" x="2136"/>
        <item m="1" x="2137"/>
        <item m="1" x="1873"/>
        <item m="1" x="1892"/>
        <item m="1" x="2138"/>
        <item m="1" x="2139"/>
        <item m="1" x="2140"/>
        <item m="1" x="2141"/>
        <item m="1" x="2142"/>
        <item m="1" x="2143"/>
        <item m="1" x="2144"/>
        <item x="103"/>
        <item m="1" x="2145"/>
        <item m="1" x="2146"/>
        <item m="1" x="1556"/>
        <item m="1" x="1557"/>
        <item m="1" x="1558"/>
        <item m="1" x="1559"/>
        <item m="1" x="1560"/>
        <item m="1" x="1561"/>
        <item m="1" x="880"/>
        <item m="1" x="881"/>
        <item m="1" x="1563"/>
        <item m="1" x="1296"/>
        <item m="1" x="1689"/>
        <item m="1" x="1564"/>
        <item m="1" x="899"/>
        <item m="1" x="900"/>
        <item m="1" x="1568"/>
        <item m="1" x="2147"/>
        <item m="1" x="2148"/>
        <item m="1" x="1575"/>
        <item m="1" x="1576"/>
        <item m="1" x="1577"/>
        <item m="1" x="1578"/>
        <item m="1" x="2149"/>
        <item m="1" x="1583"/>
        <item m="1" x="2150"/>
        <item m="1" x="2151"/>
        <item m="1" x="1584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x="108"/>
        <item x="155"/>
        <item x="160"/>
        <item x="161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1597"/>
        <item m="1" x="1929"/>
        <item m="1" x="1931"/>
        <item m="1" x="2180"/>
        <item m="1" x="2181"/>
        <item m="1" x="2182"/>
        <item m="1" x="2183"/>
        <item m="1" x="2184"/>
        <item m="1" x="2185"/>
        <item m="1" x="1329"/>
        <item m="1" x="2186"/>
        <item m="1" x="1768"/>
        <item m="1" x="2187"/>
        <item m="1" x="2188"/>
        <item m="1" x="2190"/>
        <item x="179"/>
        <item m="1" x="1459"/>
        <item m="1" x="1632"/>
        <item m="1" x="1637"/>
        <item m="1" x="1872"/>
        <item m="1" x="1874"/>
        <item m="1" x="1875"/>
        <item m="1" x="1640"/>
        <item m="1" x="1641"/>
        <item m="1" x="1642"/>
        <item m="1" x="1876"/>
        <item m="1" x="1877"/>
        <item m="1" x="1878"/>
        <item m="1" x="1879"/>
        <item m="1" x="1880"/>
        <item m="1" x="1881"/>
        <item m="1" x="1882"/>
        <item m="1" x="1883"/>
        <item m="1" x="1644"/>
        <item m="1" x="1645"/>
        <item m="1" x="1884"/>
        <item m="1" x="1885"/>
        <item m="1" x="1886"/>
        <item m="1" x="1887"/>
        <item m="1" x="1888"/>
        <item m="1" x="1889"/>
        <item m="1" x="1643"/>
        <item m="1" x="1890"/>
        <item m="1" x="1891"/>
        <item m="1" x="1661"/>
        <item m="1" x="1698"/>
        <item m="1" x="1699"/>
        <item m="1" x="1893"/>
        <item m="1" x="1894"/>
        <item m="1" x="1666"/>
        <item m="1" x="1667"/>
        <item m="1" x="1895"/>
        <item m="1" x="875"/>
        <item m="1" x="876"/>
        <item m="1" x="1668"/>
        <item m="1" x="1669"/>
        <item m="1" x="1670"/>
        <item m="1" x="1896"/>
        <item m="1" x="1299"/>
        <item m="1" x="1300"/>
        <item m="1" x="1687"/>
        <item m="1" x="1114"/>
        <item m="1" x="1688"/>
        <item m="1" x="1690"/>
        <item m="1" x="1691"/>
        <item m="1" x="1686"/>
        <item m="1" x="1701"/>
        <item m="1" x="1702"/>
        <item m="1" x="1897"/>
        <item m="1" x="1898"/>
        <item m="1" x="1703"/>
        <item m="1" x="1704"/>
        <item m="1" x="1705"/>
        <item m="1" x="1706"/>
        <item m="1" x="1899"/>
        <item m="1" x="1665"/>
        <item m="1" x="1900"/>
        <item m="1" x="1901"/>
        <item m="1" x="1902"/>
        <item x="146"/>
        <item m="1" x="1716"/>
        <item m="1" x="1717"/>
        <item m="1" x="1718"/>
        <item m="1" x="1711"/>
        <item m="1" x="1712"/>
        <item m="1" x="1713"/>
        <item m="1" x="1714"/>
        <item m="1" x="1715"/>
        <item m="1" x="1719"/>
        <item m="1" x="1720"/>
        <item m="1" x="1721"/>
        <item m="1" x="1722"/>
        <item m="1" x="1723"/>
        <item m="1" x="1724"/>
        <item m="1" x="1725"/>
        <item m="1" x="1726"/>
        <item m="1" x="1903"/>
        <item m="1" x="1904"/>
        <item m="1" x="905"/>
        <item m="1" x="1729"/>
        <item m="1" x="1905"/>
        <item m="1" x="1906"/>
        <item m="1" x="1907"/>
        <item m="1" x="1908"/>
        <item m="1" x="1909"/>
        <item m="1" x="1910"/>
        <item m="1" x="1911"/>
        <item m="1" x="1912"/>
        <item m="1" x="1736"/>
        <item m="1" x="1738"/>
        <item m="1" x="1913"/>
        <item m="1" x="1914"/>
        <item m="1" x="1737"/>
        <item m="1" x="1915"/>
        <item m="1" x="1747"/>
        <item m="1" x="1780"/>
        <item m="1" x="1748"/>
        <item x="127"/>
        <item x="128"/>
        <item x="147"/>
        <item m="1" x="1916"/>
        <item m="1" x="1750"/>
        <item m="1" x="1751"/>
        <item m="1" x="1918"/>
        <item m="1" x="1922"/>
        <item m="1" x="1923"/>
        <item m="1" x="1924"/>
        <item m="1" x="1925"/>
        <item m="1" x="1926"/>
        <item m="1" x="1927"/>
        <item m="1" x="1928"/>
        <item m="1" x="1763"/>
        <item m="1" x="1765"/>
        <item m="1" x="1934"/>
        <item m="1" x="1935"/>
        <item m="1" x="907"/>
        <item m="1" x="1774"/>
        <item x="190"/>
        <item m="1" x="1633"/>
        <item m="1" x="1936"/>
        <item m="1" x="1937"/>
        <item m="1" x="1938"/>
        <item m="1" x="1939"/>
        <item m="1" x="1940"/>
        <item m="1" x="883"/>
        <item m="1" x="926"/>
        <item m="1" x="927"/>
        <item m="1" x="928"/>
        <item m="1" x="1685"/>
        <item m="1" x="1941"/>
        <item m="1" x="1707"/>
        <item m="1" x="1942"/>
        <item m="1" x="1943"/>
        <item m="1" x="1944"/>
        <item m="1" x="906"/>
        <item m="1" x="1945"/>
        <item m="1" x="1946"/>
        <item m="1" x="1947"/>
        <item m="1" x="1734"/>
        <item m="1" x="1735"/>
        <item m="1" x="1948"/>
        <item m="1" x="1949"/>
        <item m="1" x="1692"/>
        <item m="1" x="809"/>
        <item m="1" x="1752"/>
        <item m="1" x="1950"/>
        <item m="1" x="1951"/>
        <item m="1" x="1952"/>
        <item m="1" x="1953"/>
        <item m="1" x="1954"/>
        <item m="1" x="1955"/>
        <item m="1" x="1956"/>
        <item m="1" x="1761"/>
        <item m="1" x="1762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773"/>
        <item m="1" x="1777"/>
        <item m="1" x="1361"/>
        <item m="1" x="1364"/>
        <item m="1" x="1366"/>
        <item m="1" x="1428"/>
        <item m="1" x="1460"/>
        <item m="1" x="1092"/>
        <item m="1" x="1461"/>
        <item m="1" x="1492"/>
        <item m="1" x="1634"/>
        <item m="1" x="1635"/>
        <item m="1" x="1636"/>
        <item m="1" x="1638"/>
        <item m="1" x="1639"/>
        <item x="99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2"/>
        <item m="1" x="1287"/>
        <item m="1" x="1663"/>
        <item m="1" x="1664"/>
        <item m="1" x="952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x="114"/>
        <item m="1" x="1693"/>
        <item m="1" x="1694"/>
        <item m="1" x="1695"/>
        <item m="1" x="1696"/>
        <item m="1" x="1697"/>
        <item m="1" x="1700"/>
        <item m="1" x="1252"/>
        <item m="1" x="1708"/>
        <item m="1" x="1709"/>
        <item m="1" x="1710"/>
        <item x="129"/>
        <item m="1" x="1727"/>
        <item m="1" x="1728"/>
        <item m="1" x="1730"/>
        <item m="1" x="1731"/>
        <item m="1" x="1732"/>
        <item m="1" x="1733"/>
        <item m="1" x="1739"/>
        <item m="1" x="1740"/>
        <item m="1" x="1741"/>
        <item m="1" x="1742"/>
        <item m="1" x="1743"/>
        <item m="1" x="1744"/>
        <item m="1" x="1745"/>
        <item m="1" x="1746"/>
        <item m="1" x="1749"/>
        <item m="1" x="1753"/>
        <item m="1" x="1754"/>
        <item m="1" x="1755"/>
        <item m="1" x="1756"/>
        <item m="1" x="1757"/>
        <item m="1" x="1758"/>
        <item m="1" x="1759"/>
        <item m="1" x="972"/>
        <item m="1" x="1760"/>
        <item m="1" x="812"/>
        <item m="1" x="1764"/>
        <item x="164"/>
        <item m="1" x="1766"/>
        <item m="1" x="1767"/>
        <item m="1" x="1769"/>
        <item m="1" x="1770"/>
        <item m="1" x="1771"/>
        <item m="1" x="1772"/>
        <item m="1" x="1775"/>
        <item m="1" x="1776"/>
        <item m="1" x="1778"/>
        <item m="1" x="1779"/>
        <item x="104"/>
        <item m="1" x="1781"/>
        <item m="1" x="1782"/>
        <item m="1" x="1783"/>
        <item m="1" x="1784"/>
        <item m="1" x="1785"/>
        <item m="1" x="934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811"/>
        <item m="1" x="1822"/>
        <item m="1" x="1330"/>
        <item x="175"/>
        <item x="180"/>
        <item m="1" x="1278"/>
        <item m="1" x="1279"/>
        <item m="1" x="1280"/>
        <item m="1" x="1281"/>
        <item x="97"/>
        <item m="1" x="1282"/>
        <item x="100"/>
        <item m="1" x="1283"/>
        <item m="1" x="1284"/>
        <item x="101"/>
        <item m="1" x="1285"/>
        <item m="1" x="1119"/>
        <item m="1" x="1109"/>
        <item m="1" x="951"/>
        <item m="1" x="1289"/>
        <item m="1" x="1290"/>
        <item m="1" x="929"/>
        <item m="1" x="1291"/>
        <item m="1" x="1292"/>
        <item m="1" x="935"/>
        <item m="1" x="1115"/>
        <item m="1" x="1116"/>
        <item m="1" x="1293"/>
        <item m="1" x="1294"/>
        <item m="1" x="930"/>
        <item m="1" x="1301"/>
        <item m="1" x="1302"/>
        <item m="1" x="1303"/>
        <item x="115"/>
        <item x="116"/>
        <item m="1" x="946"/>
        <item m="1" x="948"/>
        <item m="1" x="1304"/>
        <item x="109"/>
        <item x="125"/>
        <item m="1" x="1305"/>
        <item m="1" x="1306"/>
        <item x="140"/>
        <item x="141"/>
        <item x="142"/>
        <item x="143"/>
        <item x="144"/>
        <item x="145"/>
        <item x="131"/>
        <item x="132"/>
        <item x="133"/>
        <item x="134"/>
        <item x="135"/>
        <item x="136"/>
        <item x="130"/>
        <item m="1" x="1130"/>
        <item m="1" x="1308"/>
        <item m="1" x="1309"/>
        <item m="1" x="1310"/>
        <item m="1" x="1311"/>
        <item m="1" x="965"/>
        <item m="1" x="1312"/>
        <item m="1" x="967"/>
        <item x="150"/>
        <item m="1" x="1317"/>
        <item m="1" x="1318"/>
        <item m="1" x="1319"/>
        <item x="165"/>
        <item m="1" x="1320"/>
        <item m="1" x="1321"/>
        <item m="1" x="1323"/>
        <item m="1" x="1324"/>
        <item m="1" x="1325"/>
        <item m="1" x="1326"/>
        <item m="1" x="1327"/>
        <item m="1" x="1328"/>
        <item x="177"/>
        <item x="183"/>
        <item m="1" x="1331"/>
        <item m="1" x="1332"/>
        <item x="186"/>
        <item m="1" x="983"/>
        <item x="187"/>
        <item x="193"/>
        <item m="1" x="1333"/>
        <item m="1" x="1334"/>
        <item m="1" x="969"/>
        <item m="1" x="1335"/>
        <item m="1" x="1336"/>
        <item m="1" x="1337"/>
        <item m="1" x="1111"/>
        <item m="1" x="940"/>
        <item m="1" x="1112"/>
        <item m="1" x="1113"/>
        <item m="1" x="947"/>
        <item x="122"/>
        <item x="137"/>
        <item x="138"/>
        <item x="139"/>
        <item x="148"/>
        <item m="1" x="1143"/>
        <item x="105"/>
        <item m="1" x="1338"/>
        <item m="1" x="1339"/>
        <item m="1" x="1340"/>
        <item m="1" x="1341"/>
        <item m="1" x="1342"/>
        <item m="1" x="1343"/>
        <item m="1" x="1344"/>
        <item x="184"/>
        <item m="1" x="1144"/>
        <item m="1" x="1108"/>
        <item x="94"/>
        <item x="96"/>
        <item m="1" x="1147"/>
        <item x="98"/>
        <item m="1" x="1120"/>
        <item m="1" x="1121"/>
        <item m="1" x="1122"/>
        <item m="1" x="1123"/>
        <item m="1" x="1127"/>
        <item m="1" x="917"/>
        <item m="1" x="918"/>
        <item m="1" x="941"/>
        <item m="1" x="931"/>
        <item m="1" x="932"/>
        <item m="1" x="933"/>
        <item x="117"/>
        <item x="118"/>
        <item x="119"/>
        <item x="120"/>
        <item x="241"/>
        <item m="1" x="1128"/>
        <item m="1" x="1129"/>
        <item x="123"/>
        <item x="124"/>
        <item m="1" x="970"/>
        <item x="149"/>
        <item m="1" x="1131"/>
        <item m="1" x="1132"/>
        <item m="1" x="1133"/>
        <item m="1" x="1134"/>
        <item m="1" x="1135"/>
        <item m="1" x="1136"/>
        <item m="1" x="1137"/>
        <item m="1" x="1138"/>
        <item m="1" x="954"/>
        <item m="1" x="955"/>
        <item m="1" x="956"/>
        <item x="151"/>
        <item m="1" x="1253"/>
        <item m="1" x="1254"/>
        <item x="162"/>
        <item m="1" x="1255"/>
        <item m="1" x="813"/>
        <item x="168"/>
        <item m="1" x="977"/>
        <item m="1" x="978"/>
        <item m="1" x="979"/>
        <item x="174"/>
        <item m="1" x="1256"/>
        <item m="1" x="1257"/>
        <item m="1" x="1258"/>
        <item m="1" x="1259"/>
        <item x="206"/>
        <item x="207"/>
        <item m="1" x="915"/>
        <item m="1" x="1260"/>
        <item m="1" x="914"/>
        <item x="213"/>
        <item m="1" x="1148"/>
        <item x="220"/>
        <item m="1" x="1110"/>
        <item m="1" x="1126"/>
        <item x="235"/>
        <item x="236"/>
        <item m="1" x="1118"/>
        <item m="1" x="1124"/>
        <item m="1" x="1125"/>
        <item m="1" x="916"/>
        <item x="113"/>
        <item x="249"/>
        <item x="111"/>
        <item m="1" x="950"/>
        <item m="1" x="1261"/>
        <item m="1" x="1262"/>
        <item m="1" x="1263"/>
        <item m="1" x="1165"/>
        <item m="1" x="1166"/>
        <item m="1" x="939"/>
        <item m="1" x="1117"/>
        <item m="1" x="1168"/>
        <item m="1" x="938"/>
        <item m="1" x="937"/>
        <item x="256"/>
        <item m="1" x="942"/>
        <item m="1" x="945"/>
        <item m="1" x="1170"/>
        <item m="1" x="1171"/>
        <item m="1" x="944"/>
        <item m="1" x="949"/>
        <item x="270"/>
        <item x="271"/>
        <item x="272"/>
        <item x="273"/>
        <item x="274"/>
        <item x="275"/>
        <item x="276"/>
        <item m="1" x="1175"/>
        <item m="1" x="1176"/>
        <item x="324"/>
        <item m="1" x="1177"/>
        <item m="1" x="1179"/>
        <item m="1" x="1180"/>
        <item m="1" x="1181"/>
        <item m="1" x="1186"/>
        <item m="1" x="968"/>
        <item x="328"/>
        <item m="1" x="1139"/>
        <item x="335"/>
        <item x="336"/>
        <item m="1" x="1264"/>
        <item m="1" x="1193"/>
        <item m="1" x="953"/>
        <item m="1" x="1194"/>
        <item m="1" x="1192"/>
        <item x="341"/>
        <item m="1" x="971"/>
        <item m="1" x="1265"/>
        <item m="1" x="1140"/>
        <item m="1" x="1141"/>
        <item m="1" x="1266"/>
        <item m="1" x="1267"/>
        <item x="363"/>
        <item x="364"/>
        <item m="1" x="1268"/>
        <item x="167"/>
        <item x="369"/>
        <item x="178"/>
        <item x="374"/>
        <item m="1" x="1142"/>
        <item x="382"/>
        <item x="191"/>
        <item x="192"/>
        <item x="389"/>
        <item m="1" x="974"/>
        <item x="171"/>
        <item x="388"/>
        <item x="201"/>
        <item x="208"/>
        <item m="1" x="815"/>
        <item m="1" x="913"/>
        <item m="1" x="814"/>
        <item x="212"/>
        <item m="1" x="1145"/>
        <item m="1" x="1146"/>
        <item m="1" x="1149"/>
        <item x="222"/>
        <item m="1" x="1150"/>
        <item m="1" x="1151"/>
        <item x="223"/>
        <item m="1" x="987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922"/>
        <item m="1" x="923"/>
        <item m="1" x="1163"/>
        <item m="1" x="924"/>
        <item m="1" x="925"/>
        <item m="1" x="995"/>
        <item m="1" x="1164"/>
        <item m="1" x="936"/>
        <item m="1" x="1167"/>
        <item x="257"/>
        <item x="253"/>
        <item m="1" x="1169"/>
        <item m="1" x="943"/>
        <item m="1" x="1172"/>
        <item x="244"/>
        <item x="247"/>
        <item m="1" x="920"/>
        <item m="1" x="921"/>
        <item m="1" x="1173"/>
        <item m="1" x="1174"/>
        <item x="262"/>
        <item x="263"/>
        <item x="264"/>
        <item x="277"/>
        <item x="278"/>
        <item x="279"/>
        <item x="280"/>
        <item x="283"/>
        <item x="281"/>
        <item x="284"/>
        <item x="285"/>
        <item x="282"/>
        <item x="286"/>
        <item m="1" x="1178"/>
        <item m="1" x="1182"/>
        <item m="1" x="1183"/>
        <item m="1" x="1184"/>
        <item x="325"/>
        <item m="1" x="957"/>
        <item m="1" x="958"/>
        <item m="1" x="959"/>
        <item m="1" x="960"/>
        <item m="1" x="961"/>
        <item m="1" x="962"/>
        <item m="1" x="963"/>
        <item m="1" x="964"/>
        <item m="1" x="966"/>
        <item m="1" x="1185"/>
        <item x="326"/>
        <item m="1" x="1035"/>
        <item m="1" x="1187"/>
        <item x="329"/>
        <item m="1" x="1036"/>
        <item m="1" x="1188"/>
        <item x="334"/>
        <item m="1" x="1189"/>
        <item x="266"/>
        <item x="267"/>
        <item m="1" x="1190"/>
        <item m="1" x="1191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973"/>
        <item m="1" x="976"/>
        <item x="365"/>
        <item m="1" x="1214"/>
        <item m="1" x="1215"/>
        <item m="1" x="1216"/>
        <item m="1" x="1217"/>
        <item m="1" x="975"/>
        <item x="353"/>
        <item x="354"/>
        <item m="1" x="1218"/>
        <item m="1" x="1219"/>
        <item x="361"/>
        <item x="352"/>
        <item x="350"/>
        <item x="351"/>
        <item x="358"/>
        <item m="1" x="980"/>
        <item x="371"/>
        <item x="372"/>
        <item x="376"/>
        <item x="373"/>
        <item m="1" x="1220"/>
        <item m="1" x="1221"/>
        <item m="1" x="981"/>
        <item m="1" x="982"/>
        <item x="380"/>
        <item x="385"/>
        <item x="386"/>
        <item x="387"/>
        <item x="390"/>
        <item x="391"/>
        <item x="392"/>
        <item x="393"/>
        <item x="394"/>
        <item x="2"/>
        <item x="80"/>
        <item x="88"/>
        <item m="1" x="919"/>
        <item m="1" x="984"/>
        <item x="204"/>
        <item x="205"/>
        <item m="1" x="985"/>
        <item m="1" x="986"/>
        <item x="211"/>
        <item x="210"/>
        <item x="209"/>
        <item x="217"/>
        <item x="214"/>
        <item x="215"/>
        <item x="216"/>
        <item x="218"/>
        <item m="1" x="988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19"/>
        <item x="237"/>
        <item x="238"/>
        <item x="239"/>
        <item m="1" x="989"/>
        <item m="1" x="990"/>
        <item x="265"/>
        <item m="1" x="818"/>
        <item m="1" x="819"/>
        <item m="1" x="991"/>
        <item m="1" x="992"/>
        <item m="1" x="993"/>
        <item m="1" x="994"/>
        <item m="1" x="996"/>
        <item m="1" x="997"/>
        <item m="1" x="998"/>
        <item m="1" x="999"/>
        <item m="1" x="1000"/>
        <item m="1" x="1001"/>
        <item m="1" x="1002"/>
        <item x="255"/>
        <item x="254"/>
        <item x="240"/>
        <item m="1" x="1003"/>
        <item m="1" x="1004"/>
        <item m="1" x="1005"/>
        <item m="1" x="1006"/>
        <item m="1" x="1007"/>
        <item x="258"/>
        <item x="259"/>
        <item m="1" x="1008"/>
        <item x="260"/>
        <item x="261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x="327"/>
        <item x="331"/>
        <item x="332"/>
        <item x="330"/>
        <item x="305"/>
        <item m="1" x="1037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3"/>
        <item m="1" x="1038"/>
        <item m="1" x="1039"/>
        <item x="337"/>
        <item x="306"/>
        <item x="307"/>
        <item x="296"/>
        <item m="1" x="1040"/>
        <item x="338"/>
        <item m="1" x="1041"/>
        <item m="1" x="1042"/>
        <item x="342"/>
        <item x="343"/>
        <item m="1" x="1043"/>
        <item m="1" x="1044"/>
        <item m="1" x="1045"/>
        <item x="347"/>
        <item x="345"/>
        <item m="1" x="1046"/>
        <item m="1" x="1047"/>
        <item m="1" x="1048"/>
        <item x="346"/>
        <item x="348"/>
        <item x="349"/>
        <item x="344"/>
        <item m="1" x="1049"/>
        <item m="1" x="1050"/>
        <item m="1" x="1051"/>
        <item m="1" x="1052"/>
        <item x="359"/>
        <item m="1" x="1053"/>
        <item x="360"/>
        <item m="1" x="1054"/>
        <item m="1" x="1055"/>
        <item x="377"/>
        <item m="1" x="1056"/>
        <item x="379"/>
        <item m="1" x="1057"/>
        <item m="1" x="1058"/>
        <item m="1" x="1059"/>
        <item m="1" x="1060"/>
        <item x="395"/>
        <item x="203"/>
        <item x="221"/>
        <item m="1" x="816"/>
        <item m="1" x="817"/>
        <item x="248"/>
        <item x="245"/>
        <item x="246"/>
        <item x="250"/>
        <item x="251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08"/>
        <item x="309"/>
        <item x="310"/>
        <item x="311"/>
        <item x="333"/>
        <item x="339"/>
        <item m="1" x="820"/>
        <item m="1" x="821"/>
        <item x="355"/>
        <item x="356"/>
        <item m="1" x="822"/>
        <item x="362"/>
        <item x="357"/>
        <item x="366"/>
        <item x="367"/>
        <item x="368"/>
        <item m="1" x="823"/>
        <item x="370"/>
        <item x="378"/>
        <item x="381"/>
        <item x="384"/>
        <item x="383"/>
        <item x="396"/>
        <item x="397"/>
        <item x="398"/>
        <item x="202"/>
        <item m="1" x="824"/>
        <item m="1" x="825"/>
        <item x="402"/>
        <item x="407"/>
        <item x="404"/>
        <item x="405"/>
        <item x="411"/>
        <item x="412"/>
        <item x="413"/>
        <item x="414"/>
        <item x="416"/>
        <item x="417"/>
        <item x="418"/>
        <item x="419"/>
        <item x="420"/>
        <item x="421"/>
        <item x="422"/>
        <item x="423"/>
        <item x="424"/>
        <item x="425"/>
        <item x="410"/>
        <item m="1" x="826"/>
        <item x="242"/>
        <item x="243"/>
        <item x="435"/>
        <item x="436"/>
        <item x="437"/>
        <item x="438"/>
        <item x="439"/>
        <item x="440"/>
        <item m="1" x="827"/>
        <item m="1" x="828"/>
        <item m="1" x="829"/>
        <item m="1" x="830"/>
        <item m="1" x="831"/>
        <item x="445"/>
        <item x="446"/>
        <item x="451"/>
        <item x="452"/>
        <item x="453"/>
        <item x="457"/>
        <item x="458"/>
        <item x="252"/>
        <item x="456"/>
        <item x="461"/>
        <item x="463"/>
        <item x="464"/>
        <item x="467"/>
        <item x="465"/>
        <item x="466"/>
        <item x="469"/>
        <item x="470"/>
        <item x="471"/>
        <item x="472"/>
        <item x="473"/>
        <item x="477"/>
        <item x="478"/>
        <item x="482"/>
        <item x="483"/>
        <item x="484"/>
        <item x="485"/>
        <item x="486"/>
        <item x="479"/>
        <item x="480"/>
        <item x="481"/>
        <item x="489"/>
        <item x="487"/>
        <item x="488"/>
        <item x="442"/>
        <item x="443"/>
        <item x="441"/>
        <item x="561"/>
        <item m="1" x="832"/>
        <item x="312"/>
        <item x="313"/>
        <item x="493"/>
        <item x="494"/>
        <item x="495"/>
        <item x="496"/>
        <item x="497"/>
        <item x="498"/>
        <item x="499"/>
        <item x="500"/>
        <item x="505"/>
        <item x="506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42"/>
        <item x="543"/>
        <item x="539"/>
        <item x="540"/>
        <item x="541"/>
        <item x="544"/>
        <item x="545"/>
        <item x="551"/>
        <item x="550"/>
        <item x="554"/>
        <item x="555"/>
        <item x="557"/>
        <item m="1" x="833"/>
        <item x="558"/>
        <item x="268"/>
        <item x="269"/>
        <item x="491"/>
        <item x="492"/>
        <item x="519"/>
        <item m="1" x="834"/>
        <item x="565"/>
        <item x="566"/>
        <item m="1" x="835"/>
        <item m="1" x="836"/>
        <item m="1" x="837"/>
        <item x="569"/>
        <item x="574"/>
        <item x="570"/>
        <item x="571"/>
        <item x="572"/>
        <item x="573"/>
        <item x="579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x="580"/>
        <item m="1" x="852"/>
        <item m="1" x="853"/>
        <item m="1" x="854"/>
        <item m="1" x="855"/>
        <item x="581"/>
        <item x="582"/>
        <item x="375"/>
        <item x="584"/>
        <item x="588"/>
        <item x="589"/>
        <item x="592"/>
        <item x="593"/>
        <item x="595"/>
        <item x="596"/>
        <item x="89"/>
        <item x="340"/>
        <item x="399"/>
        <item x="400"/>
        <item x="401"/>
        <item x="403"/>
        <item x="406"/>
        <item x="408"/>
        <item x="409"/>
        <item x="415"/>
        <item x="426"/>
        <item x="427"/>
        <item x="428"/>
        <item x="429"/>
        <item x="430"/>
        <item x="431"/>
        <item x="432"/>
        <item x="433"/>
        <item x="434"/>
        <item x="444"/>
        <item x="447"/>
        <item x="448"/>
        <item x="449"/>
        <item x="450"/>
        <item x="454"/>
        <item x="455"/>
        <item x="459"/>
        <item x="460"/>
        <item x="462"/>
        <item x="468"/>
        <item x="474"/>
        <item x="475"/>
        <item x="476"/>
        <item x="490"/>
        <item x="501"/>
        <item x="502"/>
        <item x="503"/>
        <item x="504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37"/>
        <item x="538"/>
        <item x="546"/>
        <item x="547"/>
        <item x="548"/>
        <item x="549"/>
        <item x="552"/>
        <item x="553"/>
        <item x="556"/>
        <item x="559"/>
        <item x="560"/>
        <item x="562"/>
        <item x="563"/>
        <item x="564"/>
        <item x="567"/>
        <item x="568"/>
        <item x="575"/>
        <item x="576"/>
        <item x="577"/>
        <item x="578"/>
        <item x="583"/>
        <item x="585"/>
        <item x="586"/>
        <item x="587"/>
        <item x="590"/>
        <item x="591"/>
        <item x="594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3"/>
        <item h="1" m="1" x="9"/>
        <item x="1"/>
        <item x="6"/>
        <item x="4"/>
        <item x="0"/>
        <item x="2"/>
        <item x="5"/>
        <item x="7"/>
        <item h="1" x="8"/>
        <item t="default"/>
      </items>
    </pivotField>
    <pivotField axis="axisRow" showAll="0" sortType="descending">
      <items count="49">
        <item m="1" x="28"/>
        <item m="1" x="45"/>
        <item x="23"/>
        <item m="1" x="27"/>
        <item x="1"/>
        <item x="17"/>
        <item m="1" x="30"/>
        <item x="3"/>
        <item x="24"/>
        <item x="21"/>
        <item m="1" x="44"/>
        <item m="1" x="29"/>
        <item m="1" x="43"/>
        <item m="1" x="42"/>
        <item x="11"/>
        <item x="13"/>
        <item m="1" x="47"/>
        <item m="1" x="46"/>
        <item x="8"/>
        <item m="1" x="33"/>
        <item x="5"/>
        <item x="22"/>
        <item m="1" x="40"/>
        <item x="6"/>
        <item x="18"/>
        <item x="9"/>
        <item x="20"/>
        <item m="1" x="36"/>
        <item x="10"/>
        <item m="1" x="39"/>
        <item x="12"/>
        <item x="7"/>
        <item m="1" x="35"/>
        <item m="1" x="38"/>
        <item x="15"/>
        <item m="1" x="31"/>
        <item m="1" x="25"/>
        <item m="1" x="41"/>
        <item m="1" x="34"/>
        <item m="1" x="32"/>
        <item m="1" x="37"/>
        <item x="4"/>
        <item x="2"/>
        <item x="16"/>
        <item x="0"/>
        <item m="1" x="26"/>
        <item x="1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25">
    <i>
      <x v="4"/>
    </i>
    <i>
      <x v="31"/>
    </i>
    <i>
      <x v="46"/>
    </i>
    <i>
      <x v="7"/>
    </i>
    <i>
      <x v="24"/>
    </i>
    <i>
      <x v="23"/>
    </i>
    <i>
      <x v="20"/>
    </i>
    <i>
      <x v="28"/>
    </i>
    <i>
      <x v="25"/>
    </i>
    <i>
      <x v="43"/>
    </i>
    <i>
      <x v="15"/>
    </i>
    <i>
      <x v="42"/>
    </i>
    <i>
      <x v="44"/>
    </i>
    <i>
      <x v="18"/>
    </i>
    <i>
      <x v="9"/>
    </i>
    <i>
      <x v="14"/>
    </i>
    <i>
      <x v="30"/>
    </i>
    <i>
      <x v="47"/>
    </i>
    <i>
      <x v="34"/>
    </i>
    <i>
      <x v="26"/>
    </i>
    <i>
      <x v="2"/>
    </i>
    <i>
      <x v="21"/>
    </i>
    <i>
      <x v="41"/>
    </i>
    <i>
      <x v="5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OBTS" fld="36" subtotal="count" baseField="0" baseItem="0"/>
  </dataFields>
  <formats count="216">
    <format dxfId="2488">
      <pivotArea outline="0" collapsedLevelsAreSubtotals="1" fieldPosition="0"/>
    </format>
    <format dxfId="2487">
      <pivotArea dataOnly="0" labelOnly="1" fieldPosition="0">
        <references count="1">
          <reference field="36" count="0"/>
        </references>
      </pivotArea>
    </format>
    <format dxfId="2486">
      <pivotArea dataOnly="0" labelOnly="1" grandCol="1" outline="0" fieldPosition="0"/>
    </format>
    <format dxfId="2485">
      <pivotArea type="all" dataOnly="0" outline="0" fieldPosition="0"/>
    </format>
    <format dxfId="2484">
      <pivotArea outline="0" collapsedLevelsAreSubtotals="1" fieldPosition="0"/>
    </format>
    <format dxfId="2483">
      <pivotArea type="origin" dataOnly="0" labelOnly="1" outline="0" fieldPosition="0"/>
    </format>
    <format dxfId="2482">
      <pivotArea field="36" type="button" dataOnly="0" labelOnly="1" outline="0" axis="axisCol" fieldPosition="0"/>
    </format>
    <format dxfId="2481">
      <pivotArea type="topRight" dataOnly="0" labelOnly="1" outline="0" fieldPosition="0"/>
    </format>
    <format dxfId="2480">
      <pivotArea field="37" type="button" dataOnly="0" labelOnly="1" outline="0" axis="axisRow" fieldPosition="0"/>
    </format>
    <format dxfId="2479">
      <pivotArea dataOnly="0" labelOnly="1" grandRow="1" outline="0" fieldPosition="0"/>
    </format>
    <format dxfId="2478">
      <pivotArea dataOnly="0" labelOnly="1" fieldPosition="0">
        <references count="1">
          <reference field="36" count="0"/>
        </references>
      </pivotArea>
    </format>
    <format dxfId="2477">
      <pivotArea dataOnly="0" labelOnly="1" grandCol="1" outline="0" fieldPosition="0"/>
    </format>
    <format>
      <pivotArea type="all" dataOnly="0" outline="0" fieldPosition="0"/>
    </format>
    <format dxfId="2476">
      <pivotArea grandRow="1" outline="0" collapsedLevelsAreSubtotals="1" fieldPosition="0"/>
    </format>
    <format>
      <pivotArea type="all" dataOnly="0" outline="0" fieldPosition="0"/>
    </format>
    <format dxfId="2475">
      <pivotArea outline="0" collapsedLevelsAreSubtotals="1" fieldPosition="0">
        <references count="1">
          <reference field="36" count="0" selected="0"/>
        </references>
      </pivotArea>
    </format>
    <format dxfId="2474">
      <pivotArea type="all" dataOnly="0" outline="0" fieldPosition="0"/>
    </format>
    <format dxfId="2473">
      <pivotArea outline="0" collapsedLevelsAreSubtotals="1" fieldPosition="0"/>
    </format>
    <format dxfId="2472">
      <pivotArea field="36" type="button" dataOnly="0" labelOnly="1" outline="0" axis="axisCol" fieldPosition="0"/>
    </format>
    <format dxfId="2471">
      <pivotArea type="topRight" dataOnly="0" labelOnly="1" outline="0" fieldPosition="0"/>
    </format>
    <format dxfId="2470">
      <pivotArea dataOnly="0" labelOnly="1" fieldPosition="0">
        <references count="1">
          <reference field="36" count="0"/>
        </references>
      </pivotArea>
    </format>
    <format dxfId="2469">
      <pivotArea dataOnly="0" labelOnly="1" grandCol="1" outline="0" fieldPosition="0"/>
    </format>
    <format dxfId="2468">
      <pivotArea type="origin" dataOnly="0" labelOnly="1" outline="0" fieldPosition="0"/>
    </format>
    <format dxfId="2467">
      <pivotArea field="37" type="button" dataOnly="0" labelOnly="1" outline="0" axis="axisRow" fieldPosition="0"/>
    </format>
    <format dxfId="2466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65">
      <pivotArea dataOnly="0" labelOnly="1" grandRow="1" outline="0" fieldPosition="0"/>
    </format>
    <format dxfId="2464">
      <pivotArea type="all" dataOnly="0" outline="0" fieldPosition="0"/>
    </format>
    <format dxfId="2463">
      <pivotArea outline="0" collapsedLevelsAreSubtotals="1" fieldPosition="0"/>
    </format>
    <format dxfId="2462">
      <pivotArea type="origin" dataOnly="0" labelOnly="1" outline="0" fieldPosition="0"/>
    </format>
    <format dxfId="2461">
      <pivotArea field="36" type="button" dataOnly="0" labelOnly="1" outline="0" axis="axisCol" fieldPosition="0"/>
    </format>
    <format dxfId="2460">
      <pivotArea type="topRight" dataOnly="0" labelOnly="1" outline="0" fieldPosition="0"/>
    </format>
    <format dxfId="2459">
      <pivotArea field="37" type="button" dataOnly="0" labelOnly="1" outline="0" axis="axisRow" fieldPosition="0"/>
    </format>
    <format dxfId="2458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57">
      <pivotArea dataOnly="0" labelOnly="1" grandRow="1" outline="0" fieldPosition="0"/>
    </format>
    <format dxfId="2456">
      <pivotArea dataOnly="0" labelOnly="1" fieldPosition="0">
        <references count="1">
          <reference field="36" count="0"/>
        </references>
      </pivotArea>
    </format>
    <format dxfId="245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54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2453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 dxfId="2452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2451">
      <pivotArea dataOnly="0" labelOnly="1" fieldPosition="0">
        <references count="1">
          <reference field="37" count="20">
            <x v="0"/>
            <x v="3"/>
            <x v="4"/>
            <x v="5"/>
            <x v="6"/>
            <x v="7"/>
            <x v="9"/>
            <x v="14"/>
            <x v="15"/>
            <x v="20"/>
            <x v="23"/>
            <x v="24"/>
            <x v="25"/>
            <x v="26"/>
            <x v="27"/>
            <x v="28"/>
            <x v="31"/>
            <x v="32"/>
            <x v="35"/>
            <x v="36"/>
          </reference>
        </references>
      </pivotArea>
    </format>
    <format dxfId="2450">
      <pivotArea dataOnly="0" labelOnly="1" fieldPosition="0">
        <references count="1">
          <reference field="37" count="18">
            <x v="2"/>
            <x v="4"/>
            <x v="5"/>
            <x v="6"/>
            <x v="7"/>
            <x v="9"/>
            <x v="14"/>
            <x v="20"/>
            <x v="21"/>
            <x v="23"/>
            <x v="24"/>
            <x v="25"/>
            <x v="27"/>
            <x v="28"/>
            <x v="29"/>
            <x v="31"/>
            <x v="32"/>
            <x v="35"/>
          </reference>
        </references>
      </pivotArea>
    </format>
    <format dxfId="2449">
      <pivotArea dataOnly="0" labelOnly="1" fieldPosition="0">
        <references count="1">
          <reference field="37" count="20">
            <x v="2"/>
            <x v="4"/>
            <x v="5"/>
            <x v="6"/>
            <x v="7"/>
            <x v="9"/>
            <x v="14"/>
            <x v="15"/>
            <x v="20"/>
            <x v="21"/>
            <x v="23"/>
            <x v="24"/>
            <x v="25"/>
            <x v="26"/>
            <x v="27"/>
            <x v="28"/>
            <x v="31"/>
            <x v="34"/>
            <x v="35"/>
            <x v="40"/>
          </reference>
        </references>
      </pivotArea>
    </format>
    <format dxfId="2448">
      <pivotArea type="origin" dataOnly="0" labelOnly="1" outline="0" fieldPosition="0"/>
    </format>
    <format dxfId="2447">
      <pivotArea field="37" type="button" dataOnly="0" labelOnly="1" outline="0" axis="axisRow" fieldPosition="0"/>
    </format>
    <format dxfId="2446">
      <pivotArea dataOnly="0" labelOnly="1" fieldPosition="0">
        <references count="1">
          <reference field="37" count="22">
            <x v="2"/>
            <x v="4"/>
            <x v="5"/>
            <x v="6"/>
            <x v="7"/>
            <x v="9"/>
            <x v="14"/>
            <x v="15"/>
            <x v="19"/>
            <x v="20"/>
            <x v="21"/>
            <x v="23"/>
            <x v="24"/>
            <x v="25"/>
            <x v="26"/>
            <x v="28"/>
            <x v="30"/>
            <x v="31"/>
            <x v="34"/>
            <x v="35"/>
            <x v="38"/>
            <x v="41"/>
          </reference>
        </references>
      </pivotArea>
    </format>
    <format dxfId="2445">
      <pivotArea dataOnly="0" labelOnly="1" grandRow="1" outline="0" fieldPosition="0"/>
    </format>
    <format dxfId="2444">
      <pivotArea type="origin" dataOnly="0" labelOnly="1" outline="0" fieldPosition="0"/>
    </format>
    <format dxfId="2443">
      <pivotArea field="36" type="button" dataOnly="0" labelOnly="1" outline="0" axis="axisCol" fieldPosition="0"/>
    </format>
    <format dxfId="2442">
      <pivotArea type="topRight" dataOnly="0" labelOnly="1" outline="0" fieldPosition="0"/>
    </format>
    <format dxfId="2441">
      <pivotArea type="origin" dataOnly="0" labelOnly="1" outline="0" fieldPosition="0"/>
    </format>
    <format dxfId="2440">
      <pivotArea field="36" type="button" dataOnly="0" labelOnly="1" outline="0" axis="axisCol" fieldPosition="0"/>
    </format>
    <format dxfId="2439">
      <pivotArea type="topRight" dataOnly="0" labelOnly="1" outline="0" fieldPosition="0"/>
    </format>
    <format dxfId="2438">
      <pivotArea type="origin" dataOnly="0" labelOnly="1" outline="0" fieldPosition="0"/>
    </format>
    <format dxfId="2437">
      <pivotArea field="36" type="button" dataOnly="0" labelOnly="1" outline="0" axis="axisCol" fieldPosition="0"/>
    </format>
    <format dxfId="2436">
      <pivotArea type="topRight" dataOnly="0" labelOnly="1" outline="0" fieldPosition="0"/>
    </format>
    <format dxfId="2435">
      <pivotArea field="37" type="button" dataOnly="0" labelOnly="1" outline="0" axis="axisRow" fieldPosition="0"/>
    </format>
    <format dxfId="2434">
      <pivotArea dataOnly="0" labelOnly="1" fieldPosition="0">
        <references count="1">
          <reference field="36" count="0"/>
        </references>
      </pivotArea>
    </format>
    <format dxfId="2433">
      <pivotArea dataOnly="0" labelOnly="1" grandCol="1" outline="0" fieldPosition="0"/>
    </format>
    <format dxfId="2432">
      <pivotArea field="37" type="button" dataOnly="0" labelOnly="1" outline="0" axis="axisRow" fieldPosition="0"/>
    </format>
    <format dxfId="2431">
      <pivotArea dataOnly="0" labelOnly="1" fieldPosition="0">
        <references count="1">
          <reference field="36" count="0"/>
        </references>
      </pivotArea>
    </format>
    <format dxfId="2430">
      <pivotArea dataOnly="0" labelOnly="1" grandCol="1" outline="0" fieldPosition="0"/>
    </format>
    <format dxfId="2429">
      <pivotArea collapsedLevelsAreSubtotals="1" fieldPosition="0">
        <references count="1">
          <reference field="37" count="1">
            <x v="4"/>
          </reference>
        </references>
      </pivotArea>
    </format>
    <format dxfId="2428">
      <pivotArea dataOnly="0" labelOnly="1" fieldPosition="0">
        <references count="1">
          <reference field="37" count="1">
            <x v="4"/>
          </reference>
        </references>
      </pivotArea>
    </format>
    <format dxfId="2427">
      <pivotArea collapsedLevelsAreSubtotals="1" fieldPosition="0">
        <references count="1">
          <reference field="37" count="1">
            <x v="4"/>
          </reference>
        </references>
      </pivotArea>
    </format>
    <format dxfId="2426">
      <pivotArea dataOnly="0" labelOnly="1" fieldPosition="0">
        <references count="1">
          <reference field="37" count="1">
            <x v="4"/>
          </reference>
        </references>
      </pivotArea>
    </format>
    <format dxfId="2425">
      <pivotArea collapsedLevelsAreSubtotals="1" fieldPosition="0">
        <references count="1">
          <reference field="37" count="1">
            <x v="28"/>
          </reference>
        </references>
      </pivotArea>
    </format>
    <format dxfId="2424">
      <pivotArea dataOnly="0" labelOnly="1" fieldPosition="0">
        <references count="1">
          <reference field="37" count="1">
            <x v="28"/>
          </reference>
        </references>
      </pivotArea>
    </format>
    <format dxfId="2423">
      <pivotArea collapsedLevelsAreSubtotals="1" fieldPosition="0">
        <references count="1">
          <reference field="37" count="1">
            <x v="28"/>
          </reference>
        </references>
      </pivotArea>
    </format>
    <format dxfId="2422">
      <pivotArea dataOnly="0" labelOnly="1" fieldPosition="0">
        <references count="1">
          <reference field="37" count="1">
            <x v="28"/>
          </reference>
        </references>
      </pivotArea>
    </format>
    <format dxfId="2421">
      <pivotArea collapsedLevelsAreSubtotals="1" fieldPosition="0">
        <references count="1">
          <reference field="37" count="1">
            <x v="23"/>
          </reference>
        </references>
      </pivotArea>
    </format>
    <format dxfId="2420">
      <pivotArea dataOnly="0" labelOnly="1" fieldPosition="0">
        <references count="1">
          <reference field="37" count="1">
            <x v="23"/>
          </reference>
        </references>
      </pivotArea>
    </format>
    <format dxfId="2419">
      <pivotArea collapsedLevelsAreSubtotals="1" fieldPosition="0">
        <references count="1">
          <reference field="37" count="1">
            <x v="23"/>
          </reference>
        </references>
      </pivotArea>
    </format>
    <format dxfId="2418">
      <pivotArea dataOnly="0" labelOnly="1" fieldPosition="0">
        <references count="1">
          <reference field="37" count="1">
            <x v="23"/>
          </reference>
        </references>
      </pivotArea>
    </format>
    <format dxfId="2417">
      <pivotArea collapsedLevelsAreSubtotals="1" fieldPosition="0">
        <references count="1">
          <reference field="37" count="1">
            <x v="46"/>
          </reference>
        </references>
      </pivotArea>
    </format>
    <format dxfId="2416">
      <pivotArea dataOnly="0" labelOnly="1" fieldPosition="0">
        <references count="1">
          <reference field="37" count="1">
            <x v="46"/>
          </reference>
        </references>
      </pivotArea>
    </format>
    <format dxfId="2415">
      <pivotArea collapsedLevelsAreSubtotals="1" fieldPosition="0">
        <references count="1">
          <reference field="37" count="1">
            <x v="46"/>
          </reference>
        </references>
      </pivotArea>
    </format>
    <format dxfId="2414">
      <pivotArea dataOnly="0" labelOnly="1" fieldPosition="0">
        <references count="1">
          <reference field="37" count="1">
            <x v="46"/>
          </reference>
        </references>
      </pivotArea>
    </format>
    <format dxfId="2413">
      <pivotArea collapsedLevelsAreSubtotals="1" fieldPosition="0">
        <references count="1">
          <reference field="37" count="1">
            <x v="24"/>
          </reference>
        </references>
      </pivotArea>
    </format>
    <format dxfId="2412">
      <pivotArea dataOnly="0" labelOnly="1" fieldPosition="0">
        <references count="1">
          <reference field="37" count="1">
            <x v="24"/>
          </reference>
        </references>
      </pivotArea>
    </format>
    <format dxfId="2411">
      <pivotArea collapsedLevelsAreSubtotals="1" fieldPosition="0">
        <references count="1">
          <reference field="37" count="1">
            <x v="24"/>
          </reference>
        </references>
      </pivotArea>
    </format>
    <format dxfId="2410">
      <pivotArea dataOnly="0" labelOnly="1" fieldPosition="0">
        <references count="1">
          <reference field="37" count="1">
            <x v="24"/>
          </reference>
        </references>
      </pivotArea>
    </format>
    <format dxfId="2409">
      <pivotArea collapsedLevelsAreSubtotals="1" fieldPosition="0">
        <references count="1">
          <reference field="37" count="1">
            <x v="7"/>
          </reference>
        </references>
      </pivotArea>
    </format>
    <format dxfId="2408">
      <pivotArea dataOnly="0" labelOnly="1" fieldPosition="0">
        <references count="1">
          <reference field="37" count="1">
            <x v="7"/>
          </reference>
        </references>
      </pivotArea>
    </format>
    <format dxfId="2407">
      <pivotArea collapsedLevelsAreSubtotals="1" fieldPosition="0">
        <references count="1">
          <reference field="37" count="1">
            <x v="7"/>
          </reference>
        </references>
      </pivotArea>
    </format>
    <format dxfId="2406">
      <pivotArea dataOnly="0" labelOnly="1" fieldPosition="0">
        <references count="1">
          <reference field="37" count="1">
            <x v="7"/>
          </reference>
        </references>
      </pivotArea>
    </format>
    <format dxfId="2405">
      <pivotArea collapsedLevelsAreSubtotals="1" fieldPosition="0">
        <references count="1">
          <reference field="37" count="1">
            <x v="2"/>
          </reference>
        </references>
      </pivotArea>
    </format>
    <format dxfId="2404">
      <pivotArea dataOnly="0" labelOnly="1" fieldPosition="0">
        <references count="1">
          <reference field="37" count="1">
            <x v="2"/>
          </reference>
        </references>
      </pivotArea>
    </format>
    <format dxfId="2403">
      <pivotArea collapsedLevelsAreSubtotals="1" fieldPosition="0">
        <references count="1">
          <reference field="37" count="1">
            <x v="2"/>
          </reference>
        </references>
      </pivotArea>
    </format>
    <format dxfId="2402">
      <pivotArea dataOnly="0" labelOnly="1" fieldPosition="0">
        <references count="1">
          <reference field="37" count="1">
            <x v="2"/>
          </reference>
        </references>
      </pivotArea>
    </format>
    <format dxfId="2401">
      <pivotArea collapsedLevelsAreSubtotals="1" fieldPosition="0">
        <references count="1">
          <reference field="37" count="1">
            <x v="25"/>
          </reference>
        </references>
      </pivotArea>
    </format>
    <format dxfId="2400">
      <pivotArea dataOnly="0" labelOnly="1" fieldPosition="0">
        <references count="1">
          <reference field="37" count="1">
            <x v="25"/>
          </reference>
        </references>
      </pivotArea>
    </format>
    <format dxfId="2399">
      <pivotArea collapsedLevelsAreSubtotals="1" fieldPosition="0">
        <references count="1">
          <reference field="37" count="1">
            <x v="25"/>
          </reference>
        </references>
      </pivotArea>
    </format>
    <format dxfId="2398">
      <pivotArea dataOnly="0" labelOnly="1" fieldPosition="0">
        <references count="1">
          <reference field="37" count="1">
            <x v="25"/>
          </reference>
        </references>
      </pivotArea>
    </format>
    <format dxfId="2397">
      <pivotArea collapsedLevelsAreSubtotals="1" fieldPosition="0">
        <references count="1">
          <reference field="37" count="1">
            <x v="44"/>
          </reference>
        </references>
      </pivotArea>
    </format>
    <format dxfId="2396">
      <pivotArea dataOnly="0" labelOnly="1" fieldPosition="0">
        <references count="1">
          <reference field="37" count="1">
            <x v="44"/>
          </reference>
        </references>
      </pivotArea>
    </format>
    <format dxfId="2395">
      <pivotArea collapsedLevelsAreSubtotals="1" fieldPosition="0">
        <references count="1">
          <reference field="37" count="1">
            <x v="44"/>
          </reference>
        </references>
      </pivotArea>
    </format>
    <format dxfId="2394">
      <pivotArea dataOnly="0" labelOnly="1" fieldPosition="0">
        <references count="1">
          <reference field="37" count="1">
            <x v="44"/>
          </reference>
        </references>
      </pivotArea>
    </format>
    <format dxfId="2393">
      <pivotArea collapsedLevelsAreSubtotals="1" fieldPosition="0">
        <references count="1">
          <reference field="37" count="1">
            <x v="31"/>
          </reference>
        </references>
      </pivotArea>
    </format>
    <format dxfId="2392">
      <pivotArea dataOnly="0" labelOnly="1" fieldPosition="0">
        <references count="1">
          <reference field="37" count="1">
            <x v="31"/>
          </reference>
        </references>
      </pivotArea>
    </format>
    <format dxfId="2391">
      <pivotArea collapsedLevelsAreSubtotals="1" fieldPosition="0">
        <references count="1">
          <reference field="37" count="1">
            <x v="31"/>
          </reference>
        </references>
      </pivotArea>
    </format>
    <format dxfId="2390">
      <pivotArea dataOnly="0" labelOnly="1" fieldPosition="0">
        <references count="1">
          <reference field="37" count="1">
            <x v="31"/>
          </reference>
        </references>
      </pivotArea>
    </format>
    <format dxfId="2389">
      <pivotArea collapsedLevelsAreSubtotals="1" fieldPosition="0">
        <references count="1">
          <reference field="37" count="1">
            <x v="43"/>
          </reference>
        </references>
      </pivotArea>
    </format>
    <format dxfId="2388">
      <pivotArea dataOnly="0" labelOnly="1" fieldPosition="0">
        <references count="1">
          <reference field="37" count="1">
            <x v="43"/>
          </reference>
        </references>
      </pivotArea>
    </format>
    <format dxfId="2387">
      <pivotArea collapsedLevelsAreSubtotals="1" fieldPosition="0">
        <references count="1">
          <reference field="37" count="1">
            <x v="43"/>
          </reference>
        </references>
      </pivotArea>
    </format>
    <format dxfId="2386">
      <pivotArea dataOnly="0" labelOnly="1" fieldPosition="0">
        <references count="1">
          <reference field="37" count="1">
            <x v="43"/>
          </reference>
        </references>
      </pivotArea>
    </format>
    <format dxfId="2385">
      <pivotArea collapsedLevelsAreSubtotals="1" fieldPosition="0">
        <references count="1">
          <reference field="37" count="1">
            <x v="42"/>
          </reference>
        </references>
      </pivotArea>
    </format>
    <format dxfId="2384">
      <pivotArea dataOnly="0" labelOnly="1" fieldPosition="0">
        <references count="1">
          <reference field="37" count="1">
            <x v="42"/>
          </reference>
        </references>
      </pivotArea>
    </format>
    <format dxfId="2383">
      <pivotArea collapsedLevelsAreSubtotals="1" fieldPosition="0">
        <references count="1">
          <reference field="37" count="1">
            <x v="42"/>
          </reference>
        </references>
      </pivotArea>
    </format>
    <format dxfId="2382">
      <pivotArea dataOnly="0" labelOnly="1" fieldPosition="0">
        <references count="1">
          <reference field="37" count="1">
            <x v="42"/>
          </reference>
        </references>
      </pivotArea>
    </format>
    <format dxfId="2381">
      <pivotArea collapsedLevelsAreSubtotals="1" fieldPosition="0">
        <references count="1">
          <reference field="37" count="1">
            <x v="20"/>
          </reference>
        </references>
      </pivotArea>
    </format>
    <format dxfId="2380">
      <pivotArea dataOnly="0" labelOnly="1" fieldPosition="0">
        <references count="1">
          <reference field="37" count="1">
            <x v="20"/>
          </reference>
        </references>
      </pivotArea>
    </format>
    <format dxfId="2379">
      <pivotArea collapsedLevelsAreSubtotals="1" fieldPosition="0">
        <references count="1">
          <reference field="37" count="1">
            <x v="20"/>
          </reference>
        </references>
      </pivotArea>
    </format>
    <format dxfId="2378">
      <pivotArea dataOnly="0" labelOnly="1" fieldPosition="0">
        <references count="1">
          <reference field="37" count="1">
            <x v="20"/>
          </reference>
        </references>
      </pivotArea>
    </format>
    <format dxfId="2377">
      <pivotArea collapsedLevelsAreSubtotals="1" fieldPosition="0">
        <references count="1">
          <reference field="37" count="1">
            <x v="9"/>
          </reference>
        </references>
      </pivotArea>
    </format>
    <format dxfId="2376">
      <pivotArea dataOnly="0" labelOnly="1" fieldPosition="0">
        <references count="1">
          <reference field="37" count="1">
            <x v="9"/>
          </reference>
        </references>
      </pivotArea>
    </format>
    <format dxfId="2375">
      <pivotArea collapsedLevelsAreSubtotals="1" fieldPosition="0">
        <references count="1">
          <reference field="37" count="1">
            <x v="9"/>
          </reference>
        </references>
      </pivotArea>
    </format>
    <format dxfId="2374">
      <pivotArea dataOnly="0" labelOnly="1" fieldPosition="0">
        <references count="1">
          <reference field="37" count="1">
            <x v="9"/>
          </reference>
        </references>
      </pivotArea>
    </format>
    <format dxfId="2373">
      <pivotArea collapsedLevelsAreSubtotals="1" fieldPosition="0">
        <references count="1">
          <reference field="37" count="1">
            <x v="15"/>
          </reference>
        </references>
      </pivotArea>
    </format>
    <format dxfId="2372">
      <pivotArea dataOnly="0" labelOnly="1" fieldPosition="0">
        <references count="1">
          <reference field="37" count="1">
            <x v="15"/>
          </reference>
        </references>
      </pivotArea>
    </format>
    <format dxfId="2371">
      <pivotArea collapsedLevelsAreSubtotals="1" fieldPosition="0">
        <references count="1">
          <reference field="37" count="1">
            <x v="15"/>
          </reference>
        </references>
      </pivotArea>
    </format>
    <format dxfId="2370">
      <pivotArea dataOnly="0" labelOnly="1" fieldPosition="0">
        <references count="1">
          <reference field="37" count="1">
            <x v="15"/>
          </reference>
        </references>
      </pivotArea>
    </format>
    <format dxfId="2369">
      <pivotArea collapsedLevelsAreSubtotals="1" fieldPosition="0">
        <references count="1">
          <reference field="37" count="1">
            <x v="30"/>
          </reference>
        </references>
      </pivotArea>
    </format>
    <format dxfId="2368">
      <pivotArea dataOnly="0" labelOnly="1" fieldPosition="0">
        <references count="1">
          <reference field="37" count="1">
            <x v="30"/>
          </reference>
        </references>
      </pivotArea>
    </format>
    <format dxfId="2367">
      <pivotArea collapsedLevelsAreSubtotals="1" fieldPosition="0">
        <references count="1">
          <reference field="37" count="1">
            <x v="30"/>
          </reference>
        </references>
      </pivotArea>
    </format>
    <format dxfId="2366">
      <pivotArea dataOnly="0" labelOnly="1" fieldPosition="0">
        <references count="1">
          <reference field="37" count="1">
            <x v="30"/>
          </reference>
        </references>
      </pivotArea>
    </format>
    <format dxfId="2365">
      <pivotArea collapsedLevelsAreSubtotals="1" fieldPosition="0">
        <references count="1">
          <reference field="37" count="1">
            <x v="45"/>
          </reference>
        </references>
      </pivotArea>
    </format>
    <format dxfId="2364">
      <pivotArea dataOnly="0" labelOnly="1" fieldPosition="0">
        <references count="1">
          <reference field="37" count="1">
            <x v="45"/>
          </reference>
        </references>
      </pivotArea>
    </format>
    <format dxfId="2363">
      <pivotArea collapsedLevelsAreSubtotals="1" fieldPosition="0">
        <references count="1">
          <reference field="37" count="1">
            <x v="45"/>
          </reference>
        </references>
      </pivotArea>
    </format>
    <format dxfId="2362">
      <pivotArea dataOnly="0" labelOnly="1" fieldPosition="0">
        <references count="1">
          <reference field="37" count="1">
            <x v="45"/>
          </reference>
        </references>
      </pivotArea>
    </format>
    <format dxfId="2361">
      <pivotArea collapsedLevelsAreSubtotals="1" fieldPosition="0">
        <references count="1">
          <reference field="37" count="1">
            <x v="5"/>
          </reference>
        </references>
      </pivotArea>
    </format>
    <format dxfId="2360">
      <pivotArea dataOnly="0" labelOnly="1" fieldPosition="0">
        <references count="1">
          <reference field="37" count="1">
            <x v="5"/>
          </reference>
        </references>
      </pivotArea>
    </format>
    <format dxfId="2359">
      <pivotArea collapsedLevelsAreSubtotals="1" fieldPosition="0">
        <references count="1">
          <reference field="37" count="1">
            <x v="5"/>
          </reference>
        </references>
      </pivotArea>
    </format>
    <format dxfId="2358">
      <pivotArea dataOnly="0" labelOnly="1" fieldPosition="0">
        <references count="1">
          <reference field="37" count="1">
            <x v="5"/>
          </reference>
        </references>
      </pivotArea>
    </format>
    <format dxfId="2357">
      <pivotArea collapsedLevelsAreSubtotals="1" fieldPosition="0">
        <references count="1">
          <reference field="37" count="1">
            <x v="18"/>
          </reference>
        </references>
      </pivotArea>
    </format>
    <format dxfId="2356">
      <pivotArea dataOnly="0" labelOnly="1" fieldPosition="0">
        <references count="1">
          <reference field="37" count="1">
            <x v="18"/>
          </reference>
        </references>
      </pivotArea>
    </format>
    <format dxfId="2355">
      <pivotArea collapsedLevelsAreSubtotals="1" fieldPosition="0">
        <references count="1">
          <reference field="37" count="1">
            <x v="18"/>
          </reference>
        </references>
      </pivotArea>
    </format>
    <format dxfId="2354">
      <pivotArea dataOnly="0" labelOnly="1" fieldPosition="0">
        <references count="1">
          <reference field="37" count="1">
            <x v="18"/>
          </reference>
        </references>
      </pivotArea>
    </format>
    <format dxfId="2353">
      <pivotArea collapsedLevelsAreSubtotals="1" fieldPosition="0">
        <references count="1">
          <reference field="37" count="1">
            <x v="21"/>
          </reference>
        </references>
      </pivotArea>
    </format>
    <format dxfId="2352">
      <pivotArea dataOnly="0" labelOnly="1" fieldPosition="0">
        <references count="1">
          <reference field="37" count="1">
            <x v="21"/>
          </reference>
        </references>
      </pivotArea>
    </format>
    <format dxfId="2351">
      <pivotArea collapsedLevelsAreSubtotals="1" fieldPosition="0">
        <references count="1">
          <reference field="37" count="1">
            <x v="21"/>
          </reference>
        </references>
      </pivotArea>
    </format>
    <format dxfId="2350">
      <pivotArea dataOnly="0" labelOnly="1" fieldPosition="0">
        <references count="1">
          <reference field="37" count="1">
            <x v="21"/>
          </reference>
        </references>
      </pivotArea>
    </format>
    <format dxfId="2349">
      <pivotArea collapsedLevelsAreSubtotals="1" fieldPosition="0">
        <references count="1">
          <reference field="37" count="1">
            <x v="0"/>
          </reference>
        </references>
      </pivotArea>
    </format>
    <format dxfId="2348">
      <pivotArea dataOnly="0" labelOnly="1" fieldPosition="0">
        <references count="1">
          <reference field="37" count="1">
            <x v="0"/>
          </reference>
        </references>
      </pivotArea>
    </format>
    <format dxfId="2347">
      <pivotArea collapsedLevelsAreSubtotals="1" fieldPosition="0">
        <references count="1">
          <reference field="37" count="1">
            <x v="0"/>
          </reference>
        </references>
      </pivotArea>
    </format>
    <format dxfId="2346">
      <pivotArea dataOnly="0" labelOnly="1" fieldPosition="0">
        <references count="1">
          <reference field="37" count="1">
            <x v="0"/>
          </reference>
        </references>
      </pivotArea>
    </format>
    <format dxfId="2345">
      <pivotArea collapsedLevelsAreSubtotals="1" fieldPosition="0">
        <references count="1">
          <reference field="37" count="1">
            <x v="11"/>
          </reference>
        </references>
      </pivotArea>
    </format>
    <format dxfId="2344">
      <pivotArea dataOnly="0" labelOnly="1" fieldPosition="0">
        <references count="1">
          <reference field="37" count="1">
            <x v="11"/>
          </reference>
        </references>
      </pivotArea>
    </format>
    <format dxfId="2343">
      <pivotArea collapsedLevelsAreSubtotals="1" fieldPosition="0">
        <references count="1">
          <reference field="37" count="1">
            <x v="11"/>
          </reference>
        </references>
      </pivotArea>
    </format>
    <format dxfId="2342">
      <pivotArea dataOnly="0" labelOnly="1" fieldPosition="0">
        <references count="1">
          <reference field="37" count="1">
            <x v="11"/>
          </reference>
        </references>
      </pivotArea>
    </format>
    <format dxfId="2341">
      <pivotArea collapsedLevelsAreSubtotals="1" fieldPosition="0">
        <references count="1">
          <reference field="37" count="1">
            <x v="34"/>
          </reference>
        </references>
      </pivotArea>
    </format>
    <format dxfId="2340">
      <pivotArea dataOnly="0" labelOnly="1" fieldPosition="0">
        <references count="1">
          <reference field="37" count="1">
            <x v="34"/>
          </reference>
        </references>
      </pivotArea>
    </format>
    <format dxfId="2339">
      <pivotArea collapsedLevelsAreSubtotals="1" fieldPosition="0">
        <references count="1">
          <reference field="37" count="1">
            <x v="34"/>
          </reference>
        </references>
      </pivotArea>
    </format>
    <format dxfId="2338">
      <pivotArea dataOnly="0" labelOnly="1" fieldPosition="0">
        <references count="1">
          <reference field="37" count="1">
            <x v="34"/>
          </reference>
        </references>
      </pivotArea>
    </format>
    <format dxfId="2337">
      <pivotArea collapsedLevelsAreSubtotals="1" fieldPosition="0">
        <references count="1">
          <reference field="37" count="1">
            <x v="3"/>
          </reference>
        </references>
      </pivotArea>
    </format>
    <format dxfId="2336">
      <pivotArea dataOnly="0" labelOnly="1" fieldPosition="0">
        <references count="1">
          <reference field="37" count="1">
            <x v="3"/>
          </reference>
        </references>
      </pivotArea>
    </format>
    <format dxfId="2335">
      <pivotArea collapsedLevelsAreSubtotals="1" fieldPosition="0">
        <references count="1">
          <reference field="37" count="1">
            <x v="3"/>
          </reference>
        </references>
      </pivotArea>
    </format>
    <format dxfId="2334">
      <pivotArea dataOnly="0" labelOnly="1" fieldPosition="0">
        <references count="1">
          <reference field="37" count="1">
            <x v="3"/>
          </reference>
        </references>
      </pivotArea>
    </format>
    <format dxfId="2333">
      <pivotArea collapsedLevelsAreSubtotals="1" fieldPosition="0">
        <references count="1">
          <reference field="37" count="1">
            <x v="26"/>
          </reference>
        </references>
      </pivotArea>
    </format>
    <format dxfId="2332">
      <pivotArea dataOnly="0" labelOnly="1" fieldPosition="0">
        <references count="1">
          <reference field="37" count="1">
            <x v="26"/>
          </reference>
        </references>
      </pivotArea>
    </format>
    <format dxfId="2331">
      <pivotArea collapsedLevelsAreSubtotals="1" fieldPosition="0">
        <references count="1">
          <reference field="37" count="1">
            <x v="26"/>
          </reference>
        </references>
      </pivotArea>
    </format>
    <format dxfId="2330">
      <pivotArea dataOnly="0" labelOnly="1" fieldPosition="0">
        <references count="1">
          <reference field="37" count="1">
            <x v="26"/>
          </reference>
        </references>
      </pivotArea>
    </format>
    <format dxfId="2329">
      <pivotArea collapsedLevelsAreSubtotals="1" fieldPosition="0">
        <references count="1">
          <reference field="37" count="1">
            <x v="47"/>
          </reference>
        </references>
      </pivotArea>
    </format>
    <format dxfId="2328">
      <pivotArea dataOnly="0" labelOnly="1" fieldPosition="0">
        <references count="1">
          <reference field="37" count="1">
            <x v="47"/>
          </reference>
        </references>
      </pivotArea>
    </format>
    <format dxfId="2327">
      <pivotArea collapsedLevelsAreSubtotals="1" fieldPosition="0">
        <references count="1">
          <reference field="37" count="1">
            <x v="47"/>
          </reference>
        </references>
      </pivotArea>
    </format>
    <format dxfId="2326">
      <pivotArea dataOnly="0" labelOnly="1" fieldPosition="0">
        <references count="1">
          <reference field="37" count="1">
            <x v="47"/>
          </reference>
        </references>
      </pivotArea>
    </format>
    <format dxfId="2325">
      <pivotArea collapsedLevelsAreSubtotals="1" fieldPosition="0">
        <references count="1">
          <reference field="37" count="1">
            <x v="41"/>
          </reference>
        </references>
      </pivotArea>
    </format>
    <format dxfId="2324">
      <pivotArea dataOnly="0" labelOnly="1" fieldPosition="0">
        <references count="1">
          <reference field="37" count="1">
            <x v="41"/>
          </reference>
        </references>
      </pivotArea>
    </format>
    <format dxfId="2323">
      <pivotArea collapsedLevelsAreSubtotals="1" fieldPosition="0">
        <references count="1">
          <reference field="37" count="1">
            <x v="41"/>
          </reference>
        </references>
      </pivotArea>
    </format>
    <format dxfId="2322">
      <pivotArea dataOnly="0" labelOnly="1" fieldPosition="0">
        <references count="1">
          <reference field="37" count="1">
            <x v="41"/>
          </reference>
        </references>
      </pivotArea>
    </format>
    <format dxfId="2321">
      <pivotArea collapsedLevelsAreSubtotals="1" fieldPosition="0">
        <references count="1">
          <reference field="37" count="1">
            <x v="14"/>
          </reference>
        </references>
      </pivotArea>
    </format>
    <format dxfId="2320">
      <pivotArea dataOnly="0" labelOnly="1" fieldPosition="0">
        <references count="1">
          <reference field="37" count="1">
            <x v="14"/>
          </reference>
        </references>
      </pivotArea>
    </format>
    <format dxfId="2319">
      <pivotArea collapsedLevelsAreSubtotals="1" fieldPosition="0">
        <references count="1">
          <reference field="37" count="1">
            <x v="14"/>
          </reference>
        </references>
      </pivotArea>
    </format>
    <format dxfId="2318">
      <pivotArea dataOnly="0" labelOnly="1" fieldPosition="0">
        <references count="1">
          <reference field="37" count="1">
            <x v="14"/>
          </reference>
        </references>
      </pivotArea>
    </format>
    <format dxfId="2317">
      <pivotArea grandRow="1" outline="0" collapsedLevelsAreSubtotals="1" fieldPosition="0"/>
    </format>
    <format dxfId="2316">
      <pivotArea dataOnly="0" labelOnly="1" grandRow="1" outline="0" fieldPosition="0"/>
    </format>
    <format dxfId="2315">
      <pivotArea grandRow="1" outline="0" collapsedLevelsAreSubtotals="1" fieldPosition="0"/>
    </format>
    <format dxfId="2314">
      <pivotArea dataOnly="0" labelOnly="1" grandRow="1" outline="0" fieldPosition="0"/>
    </format>
    <format dxfId="2313">
      <pivotArea grandRow="1" outline="0" collapsedLevelsAreSubtotals="1" fieldPosition="0"/>
    </format>
    <format dxfId="2312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2311">
      <pivotArea type="origin" dataOnly="0" labelOnly="1" outline="0" fieldPosition="0"/>
    </format>
    <format dxfId="2310">
      <pivotArea field="36" type="button" dataOnly="0" labelOnly="1" outline="0" axis="axisCol" fieldPosition="0"/>
    </format>
    <format dxfId="2309">
      <pivotArea type="topRight" dataOnly="0" labelOnly="1" outline="0" fieldPosition="0"/>
    </format>
    <format dxfId="2308">
      <pivotArea type="origin" dataOnly="0" labelOnly="1" outline="0" fieldPosition="0"/>
    </format>
    <format dxfId="2307">
      <pivotArea field="36" type="button" dataOnly="0" labelOnly="1" outline="0" axis="axisCol" fieldPosition="0"/>
    </format>
    <format dxfId="2306">
      <pivotArea type="topRight" dataOnly="0" labelOnly="1" outline="0" fieldPosition="0"/>
    </format>
    <format dxfId="2305">
      <pivotArea type="origin" dataOnly="0" labelOnly="1" outline="0" fieldPosition="0"/>
    </format>
    <format dxfId="2304">
      <pivotArea field="36" type="button" dataOnly="0" labelOnly="1" outline="0" axis="axisCol" fieldPosition="0"/>
    </format>
    <format dxfId="2303">
      <pivotArea type="topRight" dataOnly="0" labelOnly="1" outline="0" fieldPosition="0"/>
    </format>
    <format dxfId="2302">
      <pivotArea grandRow="1" outline="0" collapsedLevelsAreSubtotals="1" fieldPosition="0"/>
    </format>
    <format dxfId="2301">
      <pivotArea dataOnly="0" labelOnly="1" grandRow="1" outline="0" fieldPosition="0"/>
    </format>
    <format dxfId="2300">
      <pivotArea grandRow="1" outline="0" collapsedLevelsAreSubtotals="1" fieldPosition="0"/>
    </format>
    <format dxfId="2299">
      <pivotArea dataOnly="0" labelOnly="1" grandRow="1" outline="0" fieldPosition="0"/>
    </format>
    <format dxfId="2298">
      <pivotArea grandRow="1" outline="0" collapsedLevelsAreSubtotals="1" fieldPosition="0"/>
    </format>
    <format dxfId="2297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37" type="button" dataOnly="0" labelOnly="1" outline="0" axis="axisRow" fieldPosition="0"/>
    </format>
    <format>
      <pivotArea dataOnly="0" labelOnly="1" fieldPosition="0">
        <references count="1">
          <reference field="37" count="28">
            <x v="0"/>
            <x v="2"/>
            <x v="3"/>
            <x v="4"/>
            <x v="5"/>
            <x v="7"/>
            <x v="9"/>
            <x v="11"/>
            <x v="14"/>
            <x v="15"/>
            <x v="18"/>
            <x v="20"/>
            <x v="21"/>
            <x v="23"/>
            <x v="24"/>
            <x v="25"/>
            <x v="26"/>
            <x v="28"/>
            <x v="30"/>
            <x v="31"/>
            <x v="34"/>
            <x v="41"/>
            <x v="42"/>
            <x v="43"/>
            <x v="44"/>
            <x v="45"/>
            <x v="46"/>
            <x v="47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296">
      <pivotArea dataOnly="0" labelOnly="1" fieldPosition="0">
        <references count="1">
          <reference field="37" count="28">
            <x v="0"/>
            <x v="2"/>
            <x v="3"/>
            <x v="4"/>
            <x v="5"/>
            <x v="7"/>
            <x v="9"/>
            <x v="11"/>
            <x v="14"/>
            <x v="15"/>
            <x v="18"/>
            <x v="20"/>
            <x v="21"/>
            <x v="23"/>
            <x v="24"/>
            <x v="25"/>
            <x v="26"/>
            <x v="28"/>
            <x v="30"/>
            <x v="31"/>
            <x v="34"/>
            <x v="41"/>
            <x v="42"/>
            <x v="43"/>
            <x v="44"/>
            <x v="45"/>
            <x v="46"/>
            <x v="47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V189"/>
  <sheetViews>
    <sheetView showGridLines="0" tabSelected="1" topLeftCell="A5" zoomScale="70" zoomScaleNormal="70" zoomScaleSheetLayoutView="85" zoomScalePageLayoutView="30" workbookViewId="0">
      <selection activeCell="E11" sqref="E11"/>
    </sheetView>
  </sheetViews>
  <sheetFormatPr defaultColWidth="42.7109375" defaultRowHeight="15.75" x14ac:dyDescent="0.25"/>
  <cols>
    <col min="1" max="1" width="66.5703125" style="6" bestFit="1" customWidth="1"/>
    <col min="2" max="2" width="28.7109375" style="5" bestFit="1" customWidth="1"/>
    <col min="3" max="3" width="27.7109375" style="5" bestFit="1" customWidth="1"/>
    <col min="4" max="4" width="39.140625" style="5" bestFit="1" customWidth="1"/>
    <col min="5" max="5" width="32.28515625" style="5" bestFit="1" customWidth="1"/>
    <col min="6" max="6" width="31.28515625" style="5" bestFit="1" customWidth="1"/>
    <col min="7" max="7" width="23.28515625" style="5" bestFit="1" customWidth="1"/>
    <col min="8" max="8" width="19.42578125" style="5" bestFit="1" customWidth="1"/>
    <col min="9" max="9" width="27.7109375" style="5" bestFit="1" customWidth="1"/>
    <col min="10" max="10" width="17" style="5" bestFit="1" customWidth="1"/>
    <col min="11" max="11" width="12.7109375" style="5" bestFit="1" customWidth="1"/>
    <col min="12" max="12" width="42.7109375" style="5" customWidth="1"/>
    <col min="13" max="13" width="59.140625" style="6" bestFit="1" customWidth="1"/>
    <col min="14" max="14" width="35" style="5" bestFit="1" customWidth="1"/>
    <col min="15" max="15" width="19.140625" style="5" bestFit="1" customWidth="1"/>
    <col min="16" max="16" width="24.85546875" style="6" bestFit="1" customWidth="1"/>
    <col min="17" max="17" width="22.42578125" style="5" bestFit="1" customWidth="1"/>
    <col min="18" max="18" width="19.140625" style="5" bestFit="1" customWidth="1"/>
    <col min="19" max="19" width="20.28515625" style="6" bestFit="1" customWidth="1"/>
    <col min="20" max="20" width="20.5703125" style="5" bestFit="1" customWidth="1"/>
    <col min="21" max="21" width="17" style="5" bestFit="1" customWidth="1"/>
    <col min="22" max="22" width="15.42578125" style="5" bestFit="1" customWidth="1"/>
    <col min="23" max="23" width="29.7109375" style="5" bestFit="1" customWidth="1"/>
    <col min="24" max="24" width="6.85546875" style="5" bestFit="1" customWidth="1"/>
    <col min="25" max="25" width="42.7109375" style="5" customWidth="1"/>
    <col min="26" max="26" width="21.42578125" style="5" bestFit="1" customWidth="1"/>
    <col min="27" max="27" width="17.28515625" style="5" bestFit="1" customWidth="1"/>
    <col min="28" max="28" width="15.42578125" style="5" bestFit="1" customWidth="1"/>
    <col min="29" max="29" width="16.28515625" style="5" bestFit="1" customWidth="1"/>
    <col min="30" max="30" width="11.28515625" style="5" bestFit="1" customWidth="1"/>
    <col min="31" max="31" width="9.28515625" style="5" bestFit="1" customWidth="1"/>
    <col min="32" max="32" width="19.5703125" style="5" bestFit="1" customWidth="1"/>
    <col min="33" max="33" width="18" style="5" bestFit="1" customWidth="1"/>
    <col min="34" max="34" width="19.5703125" style="5" bestFit="1" customWidth="1"/>
    <col min="35" max="178" width="42.7109375" style="5" customWidth="1"/>
    <col min="179" max="16384" width="42.7109375" style="5"/>
  </cols>
  <sheetData>
    <row r="1" spans="1:21" ht="46.5" customHeight="1" x14ac:dyDescent="0.25">
      <c r="A1" s="62" t="str">
        <f ca="1">"Análise de Erros "&amp;TEXT(TODAY(),"dd/mm/aa")</f>
        <v>Análise de Erros 25/06/26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61"/>
      <c r="N1" s="57"/>
      <c r="O1" s="57"/>
      <c r="P1" s="61"/>
      <c r="Q1" s="57"/>
      <c r="R1" s="57"/>
      <c r="S1" s="61"/>
      <c r="T1" s="57"/>
      <c r="U1" s="57"/>
    </row>
    <row r="3" spans="1:21" x14ac:dyDescent="0.25">
      <c r="A3" s="59" t="s">
        <v>0</v>
      </c>
      <c r="B3" s="57"/>
      <c r="C3" s="57"/>
      <c r="D3" s="57"/>
      <c r="E3" s="57"/>
      <c r="F3" s="57"/>
      <c r="M3" s="60" t="s">
        <v>1</v>
      </c>
      <c r="N3" s="57"/>
      <c r="O3" s="57"/>
      <c r="P3" s="61"/>
      <c r="Q3" s="57"/>
      <c r="R3" s="57"/>
      <c r="S3" s="61"/>
      <c r="T3" s="57"/>
    </row>
    <row r="4" spans="1:21" x14ac:dyDescent="0.25">
      <c r="A4" s="13" t="s">
        <v>2</v>
      </c>
      <c r="B4" s="14" t="s">
        <v>3</v>
      </c>
      <c r="C4" s="14"/>
      <c r="D4" s="14"/>
      <c r="E4" s="14"/>
      <c r="F4" s="14"/>
      <c r="M4" s="13" t="s">
        <v>4</v>
      </c>
      <c r="N4" s="13"/>
      <c r="O4" s="14" t="s">
        <v>5</v>
      </c>
      <c r="P4" s="14"/>
      <c r="Q4" s="14"/>
      <c r="R4" s="14"/>
      <c r="S4" s="14"/>
      <c r="T4" s="14"/>
      <c r="U4" s="14"/>
    </row>
    <row r="5" spans="1:21" x14ac:dyDescent="0.25">
      <c r="A5" s="15" t="s">
        <v>6</v>
      </c>
      <c r="B5" s="19" t="s">
        <v>7</v>
      </c>
      <c r="C5" s="19" t="s">
        <v>8</v>
      </c>
      <c r="D5" s="19" t="s">
        <v>9</v>
      </c>
      <c r="E5" s="19" t="s">
        <v>3</v>
      </c>
      <c r="F5" s="19" t="s">
        <v>10</v>
      </c>
      <c r="M5" s="15" t="s">
        <v>11</v>
      </c>
      <c r="N5" s="16" t="s">
        <v>12</v>
      </c>
      <c r="O5" s="19" t="s">
        <v>13</v>
      </c>
      <c r="P5" s="19" t="s">
        <v>14</v>
      </c>
      <c r="Q5" s="19" t="s">
        <v>15</v>
      </c>
      <c r="R5" s="19" t="s">
        <v>16</v>
      </c>
      <c r="S5" s="19" t="s">
        <v>17</v>
      </c>
      <c r="T5" s="8" t="s">
        <v>18</v>
      </c>
      <c r="U5" s="24" t="s">
        <v>10</v>
      </c>
    </row>
    <row r="6" spans="1:21" x14ac:dyDescent="0.25">
      <c r="A6" s="17" t="s">
        <v>19</v>
      </c>
      <c r="B6" s="18">
        <v>263</v>
      </c>
      <c r="C6" s="18">
        <v>119</v>
      </c>
      <c r="D6" s="18">
        <v>149</v>
      </c>
      <c r="E6" s="18">
        <v>10</v>
      </c>
      <c r="F6" s="18">
        <v>541</v>
      </c>
      <c r="M6" s="35" t="s">
        <v>20</v>
      </c>
      <c r="N6" s="17" t="s">
        <v>21</v>
      </c>
      <c r="O6" s="40">
        <v>122</v>
      </c>
      <c r="P6" s="40">
        <v>40</v>
      </c>
      <c r="Q6" s="40">
        <v>18</v>
      </c>
      <c r="R6" s="40"/>
      <c r="S6" s="41">
        <v>142</v>
      </c>
      <c r="T6" s="40">
        <v>5</v>
      </c>
      <c r="U6" s="40">
        <v>327</v>
      </c>
    </row>
    <row r="7" spans="1:21" x14ac:dyDescent="0.25">
      <c r="A7" s="15" t="s">
        <v>22</v>
      </c>
      <c r="B7" s="19">
        <v>17</v>
      </c>
      <c r="C7" s="19">
        <v>27</v>
      </c>
      <c r="D7" s="19">
        <v>52</v>
      </c>
      <c r="E7" s="19">
        <v>1</v>
      </c>
      <c r="F7" s="19">
        <v>97</v>
      </c>
      <c r="M7" s="37" t="s">
        <v>23</v>
      </c>
      <c r="N7" s="37"/>
      <c r="O7" s="38">
        <v>122</v>
      </c>
      <c r="P7" s="38">
        <v>40</v>
      </c>
      <c r="Q7" s="38">
        <v>18</v>
      </c>
      <c r="R7" s="38"/>
      <c r="S7" s="39">
        <v>142</v>
      </c>
      <c r="T7" s="38">
        <v>5</v>
      </c>
      <c r="U7" s="38">
        <v>327</v>
      </c>
    </row>
    <row r="8" spans="1:21" x14ac:dyDescent="0.25">
      <c r="A8" s="17" t="s">
        <v>24</v>
      </c>
      <c r="B8" s="18">
        <v>55</v>
      </c>
      <c r="C8" s="18">
        <v>15</v>
      </c>
      <c r="D8" s="18">
        <v>96</v>
      </c>
      <c r="E8" s="18"/>
      <c r="F8" s="18">
        <v>166</v>
      </c>
      <c r="M8" s="36" t="s">
        <v>25</v>
      </c>
      <c r="N8" s="15" t="s">
        <v>21</v>
      </c>
      <c r="O8" s="42">
        <v>27</v>
      </c>
      <c r="P8" s="42">
        <v>89</v>
      </c>
      <c r="Q8" s="42"/>
      <c r="R8" s="42"/>
      <c r="S8" s="43">
        <v>30</v>
      </c>
      <c r="T8" s="42"/>
      <c r="U8" s="42">
        <v>146</v>
      </c>
    </row>
    <row r="9" spans="1:21" x14ac:dyDescent="0.25">
      <c r="A9" s="15" t="s">
        <v>26</v>
      </c>
      <c r="B9" s="19">
        <v>6</v>
      </c>
      <c r="C9" s="19">
        <v>5</v>
      </c>
      <c r="D9" s="19">
        <v>36</v>
      </c>
      <c r="E9" s="19"/>
      <c r="F9" s="19">
        <v>47</v>
      </c>
      <c r="M9" s="37" t="s">
        <v>27</v>
      </c>
      <c r="N9" s="37"/>
      <c r="O9" s="38">
        <v>27</v>
      </c>
      <c r="P9" s="38">
        <v>89</v>
      </c>
      <c r="Q9" s="38"/>
      <c r="R9" s="38"/>
      <c r="S9" s="39">
        <v>30</v>
      </c>
      <c r="T9" s="38"/>
      <c r="U9" s="38">
        <v>146</v>
      </c>
    </row>
    <row r="10" spans="1:21" x14ac:dyDescent="0.25">
      <c r="A10" s="17" t="s">
        <v>28</v>
      </c>
      <c r="B10" s="18">
        <v>8</v>
      </c>
      <c r="C10" s="18">
        <v>4</v>
      </c>
      <c r="D10" s="18">
        <v>15</v>
      </c>
      <c r="E10" s="18"/>
      <c r="F10" s="18">
        <v>27</v>
      </c>
      <c r="M10" s="35" t="s">
        <v>29</v>
      </c>
      <c r="N10" s="17" t="s">
        <v>21</v>
      </c>
      <c r="O10" s="40"/>
      <c r="P10" s="40">
        <v>19</v>
      </c>
      <c r="Q10" s="40"/>
      <c r="R10" s="40">
        <v>2</v>
      </c>
      <c r="S10" s="41">
        <v>59</v>
      </c>
      <c r="T10" s="40"/>
      <c r="U10" s="40">
        <v>80</v>
      </c>
    </row>
    <row r="11" spans="1:21" x14ac:dyDescent="0.25">
      <c r="A11" s="15" t="s">
        <v>30</v>
      </c>
      <c r="B11" s="19">
        <v>2</v>
      </c>
      <c r="C11" s="19"/>
      <c r="D11" s="19">
        <v>12</v>
      </c>
      <c r="E11" s="19"/>
      <c r="F11" s="19">
        <v>14</v>
      </c>
      <c r="M11" s="49"/>
      <c r="N11" s="15" t="s">
        <v>31</v>
      </c>
      <c r="O11" s="42"/>
      <c r="P11" s="42"/>
      <c r="Q11" s="42"/>
      <c r="R11" s="42"/>
      <c r="S11" s="43">
        <v>4</v>
      </c>
      <c r="T11" s="42"/>
      <c r="U11" s="42">
        <v>4</v>
      </c>
    </row>
    <row r="12" spans="1:21" x14ac:dyDescent="0.25">
      <c r="A12" s="17" t="s">
        <v>32</v>
      </c>
      <c r="B12" s="18">
        <v>6</v>
      </c>
      <c r="C12" s="18">
        <v>3</v>
      </c>
      <c r="D12" s="18">
        <v>44</v>
      </c>
      <c r="E12" s="18"/>
      <c r="F12" s="18">
        <v>53</v>
      </c>
      <c r="M12" s="49"/>
      <c r="N12" s="6" t="s">
        <v>33</v>
      </c>
      <c r="O12" s="47"/>
      <c r="P12" s="47"/>
      <c r="Q12" s="47"/>
      <c r="R12" s="47">
        <v>1</v>
      </c>
      <c r="S12" s="48"/>
      <c r="T12" s="47"/>
      <c r="U12" s="47">
        <v>1</v>
      </c>
    </row>
    <row r="13" spans="1:21" x14ac:dyDescent="0.25">
      <c r="A13" s="31" t="s">
        <v>10</v>
      </c>
      <c r="B13" s="32">
        <v>357</v>
      </c>
      <c r="C13" s="32">
        <v>173</v>
      </c>
      <c r="D13" s="32">
        <v>404</v>
      </c>
      <c r="E13" s="32">
        <v>11</v>
      </c>
      <c r="F13" s="32">
        <v>945</v>
      </c>
      <c r="M13" s="25"/>
      <c r="N13" s="6" t="s">
        <v>37</v>
      </c>
      <c r="O13" s="47"/>
      <c r="P13" s="47"/>
      <c r="Q13" s="47"/>
      <c r="R13" s="47">
        <v>1</v>
      </c>
      <c r="S13" s="48"/>
      <c r="T13" s="47"/>
      <c r="U13" s="47">
        <v>1</v>
      </c>
    </row>
    <row r="14" spans="1:21" x14ac:dyDescent="0.25">
      <c r="M14" s="37" t="s">
        <v>34</v>
      </c>
      <c r="N14" s="37"/>
      <c r="O14" s="38"/>
      <c r="P14" s="38">
        <v>19</v>
      </c>
      <c r="Q14" s="38"/>
      <c r="R14" s="38">
        <v>4</v>
      </c>
      <c r="S14" s="39">
        <v>63</v>
      </c>
      <c r="T14" s="38"/>
      <c r="U14" s="38">
        <v>86</v>
      </c>
    </row>
    <row r="15" spans="1:21" x14ac:dyDescent="0.25">
      <c r="A15" s="58" t="s">
        <v>36</v>
      </c>
      <c r="B15" s="57"/>
      <c r="C15" s="57"/>
      <c r="D15" s="57"/>
      <c r="E15" s="57"/>
      <c r="F15" s="11">
        <v>208</v>
      </c>
      <c r="M15" s="35" t="s">
        <v>35</v>
      </c>
      <c r="N15" s="17" t="s">
        <v>21</v>
      </c>
      <c r="O15" s="40">
        <v>49</v>
      </c>
      <c r="P15" s="40">
        <v>1</v>
      </c>
      <c r="Q15" s="40"/>
      <c r="R15" s="40">
        <v>8</v>
      </c>
      <c r="S15" s="41">
        <v>11</v>
      </c>
      <c r="T15" s="40"/>
      <c r="U15" s="40">
        <v>69</v>
      </c>
    </row>
    <row r="16" spans="1:21" x14ac:dyDescent="0.25">
      <c r="A16" s="56" t="str">
        <f>IF(($F$15/$F$13)&gt;=1,"Eficiência Positiva","Eficiência Negativa")</f>
        <v>Eficiência Negativa</v>
      </c>
      <c r="B16" s="57"/>
      <c r="C16" s="57"/>
      <c r="D16" s="57"/>
      <c r="E16" s="57"/>
      <c r="F16" s="12">
        <f>IFERROR($F$15/$F$13,0)</f>
        <v>0.22010582010582011</v>
      </c>
      <c r="M16" s="49"/>
      <c r="N16" s="6" t="s">
        <v>37</v>
      </c>
      <c r="O16" s="47"/>
      <c r="P16" s="47"/>
      <c r="Q16" s="47"/>
      <c r="R16" s="47">
        <v>4</v>
      </c>
      <c r="S16" s="48"/>
      <c r="T16" s="47"/>
      <c r="U16" s="47">
        <v>4</v>
      </c>
    </row>
    <row r="17" spans="1:22" x14ac:dyDescent="0.25">
      <c r="M17" s="25"/>
      <c r="N17" s="6" t="s">
        <v>33</v>
      </c>
      <c r="O17" s="47">
        <v>1</v>
      </c>
      <c r="P17" s="47"/>
      <c r="Q17" s="47"/>
      <c r="R17" s="47"/>
      <c r="S17" s="48"/>
      <c r="T17" s="47"/>
      <c r="U17" s="47">
        <v>1</v>
      </c>
    </row>
    <row r="18" spans="1:22" x14ac:dyDescent="0.25">
      <c r="A18" s="59" t="s">
        <v>39</v>
      </c>
      <c r="B18" s="57"/>
      <c r="C18" s="57"/>
      <c r="D18" s="57"/>
      <c r="E18" s="57"/>
      <c r="F18" s="57"/>
      <c r="M18" s="37" t="s">
        <v>38</v>
      </c>
      <c r="N18" s="37"/>
      <c r="O18" s="38">
        <v>50</v>
      </c>
      <c r="P18" s="38">
        <v>1</v>
      </c>
      <c r="Q18" s="38"/>
      <c r="R18" s="38">
        <v>12</v>
      </c>
      <c r="S18" s="39">
        <v>11</v>
      </c>
      <c r="T18" s="38"/>
      <c r="U18" s="38">
        <v>74</v>
      </c>
    </row>
    <row r="19" spans="1:22" x14ac:dyDescent="0.25">
      <c r="A19" s="13" t="s">
        <v>40</v>
      </c>
      <c r="B19" s="14" t="s">
        <v>41</v>
      </c>
      <c r="C19" s="14"/>
      <c r="D19" s="14"/>
      <c r="E19" s="14"/>
      <c r="F19" s="14"/>
      <c r="M19" s="31" t="s">
        <v>10</v>
      </c>
      <c r="N19" s="31"/>
      <c r="O19" s="44">
        <v>199</v>
      </c>
      <c r="P19" s="44">
        <v>149</v>
      </c>
      <c r="Q19" s="44">
        <v>18</v>
      </c>
      <c r="R19" s="44">
        <v>16</v>
      </c>
      <c r="S19" s="45">
        <v>246</v>
      </c>
      <c r="T19" s="44">
        <v>5</v>
      </c>
      <c r="U19" s="44">
        <v>633</v>
      </c>
    </row>
    <row r="20" spans="1:22" x14ac:dyDescent="0.25">
      <c r="A20" s="15" t="s">
        <v>42</v>
      </c>
      <c r="B20" s="16" t="s">
        <v>7</v>
      </c>
      <c r="C20" s="16" t="s">
        <v>8</v>
      </c>
      <c r="D20" s="16" t="s">
        <v>9</v>
      </c>
      <c r="E20" s="16" t="s">
        <v>3</v>
      </c>
      <c r="F20" s="16" t="s">
        <v>10</v>
      </c>
    </row>
    <row r="21" spans="1:22" x14ac:dyDescent="0.25">
      <c r="A21" s="17" t="s">
        <v>17</v>
      </c>
      <c r="B21" s="64">
        <v>50</v>
      </c>
      <c r="C21" s="64">
        <v>12</v>
      </c>
      <c r="D21" s="64">
        <v>203</v>
      </c>
      <c r="E21" s="64"/>
      <c r="F21" s="64">
        <v>265</v>
      </c>
    </row>
    <row r="22" spans="1:22" x14ac:dyDescent="0.25">
      <c r="A22" s="17" t="s">
        <v>13</v>
      </c>
      <c r="B22" s="64">
        <v>59</v>
      </c>
      <c r="C22" s="64">
        <v>138</v>
      </c>
      <c r="D22" s="64">
        <v>59</v>
      </c>
      <c r="E22" s="64">
        <v>5</v>
      </c>
      <c r="F22" s="64">
        <v>261</v>
      </c>
    </row>
    <row r="23" spans="1:22" x14ac:dyDescent="0.25">
      <c r="A23" s="15" t="s">
        <v>43</v>
      </c>
      <c r="B23" s="65">
        <v>159</v>
      </c>
      <c r="C23" s="65"/>
      <c r="D23" s="65">
        <v>1</v>
      </c>
      <c r="E23" s="65"/>
      <c r="F23" s="65">
        <v>160</v>
      </c>
    </row>
    <row r="24" spans="1:22" x14ac:dyDescent="0.25">
      <c r="A24" s="15" t="s">
        <v>14</v>
      </c>
      <c r="B24" s="65">
        <v>11</v>
      </c>
      <c r="C24" s="65">
        <v>19</v>
      </c>
      <c r="D24" s="65">
        <v>122</v>
      </c>
      <c r="E24" s="65"/>
      <c r="F24" s="65">
        <v>152</v>
      </c>
    </row>
    <row r="25" spans="1:22" x14ac:dyDescent="0.25">
      <c r="A25" s="17" t="s">
        <v>16</v>
      </c>
      <c r="B25" s="64">
        <v>76</v>
      </c>
      <c r="C25" s="64">
        <v>2</v>
      </c>
      <c r="D25" s="64">
        <v>2</v>
      </c>
      <c r="E25" s="64">
        <v>1</v>
      </c>
      <c r="F25" s="64">
        <v>81</v>
      </c>
    </row>
    <row r="26" spans="1:22" x14ac:dyDescent="0.25">
      <c r="A26" s="15" t="s">
        <v>15</v>
      </c>
      <c r="B26" s="65"/>
      <c r="C26" s="65">
        <v>2</v>
      </c>
      <c r="D26" s="65">
        <v>11</v>
      </c>
      <c r="E26" s="65">
        <v>5</v>
      </c>
      <c r="F26" s="65">
        <v>18</v>
      </c>
      <c r="M26" s="60" t="s">
        <v>44</v>
      </c>
      <c r="N26" s="57"/>
      <c r="O26" s="57"/>
      <c r="P26" s="61"/>
      <c r="Q26" s="57"/>
      <c r="R26" s="57"/>
      <c r="S26" s="61"/>
      <c r="T26" s="57"/>
      <c r="U26" s="57"/>
      <c r="V26" s="57"/>
    </row>
    <row r="27" spans="1:22" x14ac:dyDescent="0.25">
      <c r="A27" s="15" t="s">
        <v>18</v>
      </c>
      <c r="B27" s="65"/>
      <c r="C27" s="65"/>
      <c r="D27" s="65">
        <v>6</v>
      </c>
      <c r="E27" s="65"/>
      <c r="F27" s="65">
        <v>6</v>
      </c>
      <c r="M27" s="13" t="s">
        <v>45</v>
      </c>
      <c r="N27" s="14" t="s">
        <v>41</v>
      </c>
      <c r="O27" s="14"/>
      <c r="P27" s="14"/>
      <c r="Q27" s="14"/>
      <c r="R27" s="14"/>
      <c r="S27" s="14"/>
      <c r="T27" s="14"/>
      <c r="U27" s="14"/>
      <c r="V27" s="14"/>
    </row>
    <row r="28" spans="1:22" x14ac:dyDescent="0.25">
      <c r="A28" s="17" t="s">
        <v>46</v>
      </c>
      <c r="B28" s="64">
        <v>2</v>
      </c>
      <c r="C28" s="64"/>
      <c r="D28" s="64"/>
      <c r="E28" s="64"/>
      <c r="F28" s="64">
        <v>2</v>
      </c>
      <c r="M28" s="15" t="s">
        <v>42</v>
      </c>
      <c r="N28" s="16" t="s">
        <v>14</v>
      </c>
      <c r="O28" s="16" t="s">
        <v>43</v>
      </c>
      <c r="P28" s="16" t="s">
        <v>15</v>
      </c>
      <c r="Q28" s="16" t="s">
        <v>46</v>
      </c>
      <c r="R28" s="16" t="s">
        <v>13</v>
      </c>
      <c r="S28" s="16" t="s">
        <v>16</v>
      </c>
      <c r="T28" s="16" t="s">
        <v>17</v>
      </c>
      <c r="U28" s="16" t="s">
        <v>18</v>
      </c>
      <c r="V28" s="16" t="s">
        <v>10</v>
      </c>
    </row>
    <row r="29" spans="1:22" x14ac:dyDescent="0.25">
      <c r="A29" s="31" t="s">
        <v>10</v>
      </c>
      <c r="B29" s="67">
        <v>357</v>
      </c>
      <c r="C29" s="67">
        <v>173</v>
      </c>
      <c r="D29" s="67">
        <v>404</v>
      </c>
      <c r="E29" s="67">
        <v>11</v>
      </c>
      <c r="F29" s="32">
        <v>945</v>
      </c>
      <c r="M29" s="15" t="s">
        <v>43</v>
      </c>
      <c r="N29" s="65"/>
      <c r="O29" s="65">
        <v>160</v>
      </c>
      <c r="P29" s="65"/>
      <c r="Q29" s="65"/>
      <c r="R29" s="65"/>
      <c r="S29" s="65"/>
      <c r="T29" s="65"/>
      <c r="U29" s="65"/>
      <c r="V29" s="65">
        <v>160</v>
      </c>
    </row>
    <row r="30" spans="1:22" x14ac:dyDescent="0.25">
      <c r="M30" s="17" t="s">
        <v>47</v>
      </c>
      <c r="N30" s="64"/>
      <c r="O30" s="64"/>
      <c r="P30" s="64"/>
      <c r="Q30" s="64"/>
      <c r="R30" s="64"/>
      <c r="S30" s="64"/>
      <c r="T30" s="64">
        <v>112</v>
      </c>
      <c r="U30" s="64"/>
      <c r="V30" s="64">
        <v>112</v>
      </c>
    </row>
    <row r="31" spans="1:22" x14ac:dyDescent="0.25">
      <c r="A31" s="29" t="s">
        <v>49</v>
      </c>
      <c r="B31" s="30"/>
      <c r="C31" s="30"/>
      <c r="D31" s="30"/>
      <c r="E31" s="30"/>
      <c r="F31" s="30"/>
      <c r="G31" s="30"/>
      <c r="H31" s="30"/>
      <c r="I31" s="30"/>
      <c r="J31" s="28"/>
      <c r="M31" s="17" t="s">
        <v>48</v>
      </c>
      <c r="N31" s="64">
        <v>66</v>
      </c>
      <c r="O31" s="64"/>
      <c r="P31" s="64"/>
      <c r="Q31" s="64"/>
      <c r="R31" s="64"/>
      <c r="S31" s="64">
        <v>1</v>
      </c>
      <c r="T31" s="64"/>
      <c r="U31" s="64"/>
      <c r="V31" s="64">
        <v>67</v>
      </c>
    </row>
    <row r="32" spans="1:22" x14ac:dyDescent="0.25">
      <c r="A32" s="13" t="s">
        <v>51</v>
      </c>
      <c r="B32" s="14" t="s">
        <v>41</v>
      </c>
      <c r="C32" s="14"/>
      <c r="D32" s="14"/>
      <c r="E32" s="14"/>
      <c r="F32" s="14"/>
      <c r="G32" s="14"/>
      <c r="H32" s="14"/>
      <c r="I32" s="14"/>
      <c r="J32" s="14"/>
      <c r="M32" s="15" t="s">
        <v>98</v>
      </c>
      <c r="N32" s="65"/>
      <c r="O32" s="65"/>
      <c r="P32" s="65"/>
      <c r="Q32" s="65"/>
      <c r="R32" s="65"/>
      <c r="S32" s="65">
        <v>50</v>
      </c>
      <c r="T32" s="65">
        <v>5</v>
      </c>
      <c r="U32" s="65"/>
      <c r="V32" s="65">
        <v>55</v>
      </c>
    </row>
    <row r="33" spans="1:22" x14ac:dyDescent="0.25">
      <c r="A33" s="25" t="s">
        <v>42</v>
      </c>
      <c r="B33" s="24" t="s">
        <v>13</v>
      </c>
      <c r="C33" s="24" t="s">
        <v>14</v>
      </c>
      <c r="D33" s="24" t="s">
        <v>43</v>
      </c>
      <c r="E33" s="24" t="s">
        <v>15</v>
      </c>
      <c r="F33" s="24" t="s">
        <v>16</v>
      </c>
      <c r="G33" s="24" t="s">
        <v>17</v>
      </c>
      <c r="H33" s="24" t="s">
        <v>18</v>
      </c>
      <c r="I33" s="24" t="s">
        <v>46</v>
      </c>
      <c r="J33" s="24" t="s">
        <v>10</v>
      </c>
      <c r="M33" s="17" t="s">
        <v>54</v>
      </c>
      <c r="N33" s="64"/>
      <c r="O33" s="64"/>
      <c r="P33" s="64"/>
      <c r="Q33" s="64"/>
      <c r="R33" s="64">
        <v>50</v>
      </c>
      <c r="S33" s="64"/>
      <c r="T33" s="64"/>
      <c r="U33" s="64"/>
      <c r="V33" s="64">
        <v>50</v>
      </c>
    </row>
    <row r="34" spans="1:22" x14ac:dyDescent="0.25">
      <c r="A34" s="17" t="s">
        <v>21</v>
      </c>
      <c r="B34" s="18">
        <v>254</v>
      </c>
      <c r="C34" s="18">
        <v>152</v>
      </c>
      <c r="D34" s="18">
        <v>160</v>
      </c>
      <c r="E34" s="18">
        <v>18</v>
      </c>
      <c r="F34" s="18">
        <v>70</v>
      </c>
      <c r="G34" s="18">
        <v>261</v>
      </c>
      <c r="H34" s="18">
        <v>6</v>
      </c>
      <c r="I34" s="18"/>
      <c r="J34" s="18">
        <v>921</v>
      </c>
      <c r="M34" s="17" t="s">
        <v>50</v>
      </c>
      <c r="N34" s="64"/>
      <c r="O34" s="64"/>
      <c r="P34" s="64"/>
      <c r="Q34" s="64"/>
      <c r="R34" s="64">
        <v>47</v>
      </c>
      <c r="S34" s="64"/>
      <c r="T34" s="64"/>
      <c r="U34" s="64"/>
      <c r="V34" s="64">
        <v>47</v>
      </c>
    </row>
    <row r="35" spans="1:22" x14ac:dyDescent="0.25">
      <c r="A35" s="15" t="s">
        <v>37</v>
      </c>
      <c r="B35" s="19">
        <v>4</v>
      </c>
      <c r="C35" s="19"/>
      <c r="D35" s="19"/>
      <c r="E35" s="19"/>
      <c r="F35" s="19">
        <v>7</v>
      </c>
      <c r="G35" s="19"/>
      <c r="H35" s="19"/>
      <c r="I35" s="19"/>
      <c r="J35" s="19">
        <v>11</v>
      </c>
      <c r="M35" s="17" t="s">
        <v>52</v>
      </c>
      <c r="N35" s="64"/>
      <c r="O35" s="64"/>
      <c r="P35" s="64"/>
      <c r="Q35" s="64"/>
      <c r="R35" s="64"/>
      <c r="S35" s="64"/>
      <c r="T35" s="64">
        <v>42</v>
      </c>
      <c r="U35" s="64"/>
      <c r="V35" s="64">
        <v>42</v>
      </c>
    </row>
    <row r="36" spans="1:22" x14ac:dyDescent="0.25">
      <c r="A36" s="17" t="s">
        <v>33</v>
      </c>
      <c r="B36" s="18">
        <v>3</v>
      </c>
      <c r="C36" s="18"/>
      <c r="D36" s="18"/>
      <c r="E36" s="18"/>
      <c r="F36" s="18">
        <v>4</v>
      </c>
      <c r="G36" s="18"/>
      <c r="H36" s="18"/>
      <c r="I36" s="18">
        <v>2</v>
      </c>
      <c r="J36" s="18">
        <v>9</v>
      </c>
      <c r="M36" s="15" t="s">
        <v>53</v>
      </c>
      <c r="N36" s="65"/>
      <c r="O36" s="65"/>
      <c r="P36" s="65"/>
      <c r="Q36" s="65"/>
      <c r="R36" s="65">
        <v>36</v>
      </c>
      <c r="S36" s="65">
        <v>1</v>
      </c>
      <c r="T36" s="65"/>
      <c r="U36" s="65"/>
      <c r="V36" s="65">
        <v>37</v>
      </c>
    </row>
    <row r="37" spans="1:22" x14ac:dyDescent="0.25">
      <c r="A37" s="15" t="s">
        <v>31</v>
      </c>
      <c r="B37" s="19"/>
      <c r="C37" s="19"/>
      <c r="D37" s="19"/>
      <c r="E37" s="19"/>
      <c r="F37" s="19"/>
      <c r="G37" s="19">
        <v>4</v>
      </c>
      <c r="H37" s="19"/>
      <c r="I37" s="19"/>
      <c r="J37" s="19">
        <v>4</v>
      </c>
      <c r="M37" s="15" t="s">
        <v>55</v>
      </c>
      <c r="N37" s="65"/>
      <c r="O37" s="65"/>
      <c r="P37" s="65"/>
      <c r="Q37" s="65"/>
      <c r="R37" s="65"/>
      <c r="S37" s="65">
        <v>1</v>
      </c>
      <c r="T37" s="65">
        <v>29</v>
      </c>
      <c r="U37" s="65"/>
      <c r="V37" s="65">
        <v>30</v>
      </c>
    </row>
    <row r="38" spans="1:22" x14ac:dyDescent="0.25">
      <c r="A38" s="31" t="s">
        <v>10</v>
      </c>
      <c r="B38" s="32">
        <v>261</v>
      </c>
      <c r="C38" s="32">
        <v>152</v>
      </c>
      <c r="D38" s="32">
        <v>160</v>
      </c>
      <c r="E38" s="32">
        <v>18</v>
      </c>
      <c r="F38" s="32">
        <v>81</v>
      </c>
      <c r="G38" s="32">
        <v>265</v>
      </c>
      <c r="H38" s="32">
        <v>6</v>
      </c>
      <c r="I38" s="32">
        <v>2</v>
      </c>
      <c r="J38" s="32">
        <v>945</v>
      </c>
      <c r="M38" s="17" t="s">
        <v>56</v>
      </c>
      <c r="N38" s="64"/>
      <c r="O38" s="64"/>
      <c r="P38" s="64"/>
      <c r="Q38" s="64"/>
      <c r="R38" s="64"/>
      <c r="S38" s="64"/>
      <c r="T38" s="64">
        <v>19</v>
      </c>
      <c r="U38" s="64"/>
      <c r="V38" s="18">
        <v>19</v>
      </c>
    </row>
    <row r="39" spans="1:22" x14ac:dyDescent="0.25">
      <c r="M39" s="15" t="s">
        <v>71</v>
      </c>
      <c r="N39" s="65"/>
      <c r="O39" s="65"/>
      <c r="P39" s="65"/>
      <c r="Q39" s="65"/>
      <c r="R39" s="65">
        <v>16</v>
      </c>
      <c r="S39" s="65"/>
      <c r="T39" s="65"/>
      <c r="U39" s="65"/>
      <c r="V39" s="65">
        <v>16</v>
      </c>
    </row>
    <row r="40" spans="1:22" x14ac:dyDescent="0.25">
      <c r="M40" s="15" t="s">
        <v>58</v>
      </c>
      <c r="N40" s="65"/>
      <c r="O40" s="65"/>
      <c r="P40" s="65"/>
      <c r="Q40" s="65"/>
      <c r="R40" s="65">
        <v>16</v>
      </c>
      <c r="S40" s="65"/>
      <c r="T40" s="65"/>
      <c r="U40" s="65"/>
      <c r="V40" s="65">
        <v>16</v>
      </c>
    </row>
    <row r="41" spans="1:22" ht="15" customHeight="1" x14ac:dyDescent="0.25">
      <c r="A41" s="29" t="s">
        <v>61</v>
      </c>
      <c r="B41" s="30"/>
      <c r="C41" s="30"/>
      <c r="D41" s="30"/>
      <c r="E41" s="30"/>
      <c r="F41" s="30"/>
      <c r="G41" s="30"/>
      <c r="H41" s="30"/>
      <c r="I41" s="30"/>
      <c r="J41" s="28"/>
      <c r="M41" s="15" t="s">
        <v>73</v>
      </c>
      <c r="N41" s="65">
        <v>16</v>
      </c>
      <c r="O41" s="65"/>
      <c r="P41" s="65"/>
      <c r="Q41" s="65"/>
      <c r="R41" s="65"/>
      <c r="S41" s="65"/>
      <c r="T41" s="65"/>
      <c r="U41" s="65"/>
      <c r="V41" s="19">
        <v>16</v>
      </c>
    </row>
    <row r="42" spans="1:22" x14ac:dyDescent="0.25">
      <c r="A42" s="13" t="s">
        <v>63</v>
      </c>
      <c r="B42" s="14" t="s">
        <v>41</v>
      </c>
      <c r="C42" s="14"/>
      <c r="D42" s="14"/>
      <c r="E42" s="14"/>
      <c r="F42" s="14"/>
      <c r="G42" s="14"/>
      <c r="H42" s="14"/>
      <c r="I42" s="14"/>
      <c r="J42" s="14"/>
      <c r="M42" s="15" t="s">
        <v>59</v>
      </c>
      <c r="N42" s="65">
        <v>16</v>
      </c>
      <c r="O42" s="65"/>
      <c r="P42" s="65"/>
      <c r="Q42" s="65"/>
      <c r="R42" s="65"/>
      <c r="S42" s="65"/>
      <c r="T42" s="65"/>
      <c r="U42" s="65"/>
      <c r="V42" s="65">
        <v>16</v>
      </c>
    </row>
    <row r="43" spans="1:22" x14ac:dyDescent="0.25">
      <c r="A43" s="15" t="s">
        <v>42</v>
      </c>
      <c r="B43" s="16" t="s">
        <v>13</v>
      </c>
      <c r="C43" s="16" t="s">
        <v>14</v>
      </c>
      <c r="D43" s="16" t="s">
        <v>43</v>
      </c>
      <c r="E43" s="16" t="s">
        <v>15</v>
      </c>
      <c r="F43" s="16" t="s">
        <v>16</v>
      </c>
      <c r="G43" s="16" t="s">
        <v>17</v>
      </c>
      <c r="H43" s="16" t="s">
        <v>18</v>
      </c>
      <c r="I43" s="16" t="s">
        <v>46</v>
      </c>
      <c r="J43" s="16" t="s">
        <v>10</v>
      </c>
      <c r="M43" s="17" t="s">
        <v>57</v>
      </c>
      <c r="N43" s="64">
        <v>3</v>
      </c>
      <c r="O43" s="64"/>
      <c r="P43" s="64"/>
      <c r="Q43" s="64"/>
      <c r="R43" s="64"/>
      <c r="S43" s="64"/>
      <c r="T43" s="64">
        <v>12</v>
      </c>
      <c r="U43" s="64"/>
      <c r="V43" s="18">
        <v>15</v>
      </c>
    </row>
    <row r="44" spans="1:22" x14ac:dyDescent="0.25">
      <c r="A44" s="68" t="s">
        <v>66</v>
      </c>
      <c r="B44" s="18">
        <v>191</v>
      </c>
      <c r="C44" s="18">
        <v>105</v>
      </c>
      <c r="D44" s="18">
        <v>1</v>
      </c>
      <c r="E44" s="18">
        <v>17</v>
      </c>
      <c r="F44" s="18"/>
      <c r="G44" s="18">
        <v>179</v>
      </c>
      <c r="H44" s="18">
        <v>5</v>
      </c>
      <c r="I44" s="18"/>
      <c r="J44" s="64">
        <v>498</v>
      </c>
      <c r="M44" s="15" t="s">
        <v>60</v>
      </c>
      <c r="N44" s="65">
        <v>10</v>
      </c>
      <c r="O44" s="65"/>
      <c r="P44" s="65"/>
      <c r="Q44" s="65"/>
      <c r="R44" s="65"/>
      <c r="S44" s="65">
        <v>4</v>
      </c>
      <c r="T44" s="65"/>
      <c r="U44" s="65"/>
      <c r="V44" s="65">
        <v>14</v>
      </c>
    </row>
    <row r="45" spans="1:22" x14ac:dyDescent="0.25">
      <c r="A45" s="69" t="s">
        <v>82</v>
      </c>
      <c r="B45" s="19">
        <v>3</v>
      </c>
      <c r="C45" s="19"/>
      <c r="D45" s="19">
        <v>156</v>
      </c>
      <c r="E45" s="19"/>
      <c r="F45" s="19">
        <v>50</v>
      </c>
      <c r="G45" s="19">
        <v>8</v>
      </c>
      <c r="H45" s="19"/>
      <c r="I45" s="19"/>
      <c r="J45" s="65">
        <v>217</v>
      </c>
      <c r="M45" s="15" t="s">
        <v>64</v>
      </c>
      <c r="N45" s="65"/>
      <c r="O45" s="65"/>
      <c r="P45" s="65"/>
      <c r="Q45" s="65"/>
      <c r="R45" s="65">
        <v>13</v>
      </c>
      <c r="S45" s="65"/>
      <c r="T45" s="65"/>
      <c r="U45" s="65"/>
      <c r="V45" s="65">
        <v>13</v>
      </c>
    </row>
    <row r="46" spans="1:22" x14ac:dyDescent="0.25">
      <c r="A46" s="69" t="s">
        <v>68</v>
      </c>
      <c r="B46" s="19">
        <v>43</v>
      </c>
      <c r="C46" s="19"/>
      <c r="D46" s="19"/>
      <c r="E46" s="19"/>
      <c r="F46" s="19"/>
      <c r="G46" s="19"/>
      <c r="H46" s="19"/>
      <c r="I46" s="19"/>
      <c r="J46" s="65">
        <v>43</v>
      </c>
      <c r="M46" s="17" t="s">
        <v>85</v>
      </c>
      <c r="N46" s="64"/>
      <c r="O46" s="64"/>
      <c r="P46" s="64"/>
      <c r="Q46" s="64"/>
      <c r="R46" s="64">
        <v>13</v>
      </c>
      <c r="S46" s="64"/>
      <c r="T46" s="64"/>
      <c r="U46" s="64"/>
      <c r="V46" s="64">
        <v>13</v>
      </c>
    </row>
    <row r="47" spans="1:22" x14ac:dyDescent="0.25">
      <c r="A47" s="69" t="s">
        <v>70</v>
      </c>
      <c r="B47" s="19">
        <v>1</v>
      </c>
      <c r="C47" s="19">
        <v>3</v>
      </c>
      <c r="D47" s="19"/>
      <c r="E47" s="19"/>
      <c r="F47" s="19">
        <v>11</v>
      </c>
      <c r="G47" s="19">
        <v>16</v>
      </c>
      <c r="H47" s="19"/>
      <c r="I47" s="19"/>
      <c r="J47" s="65">
        <v>31</v>
      </c>
      <c r="M47" s="17" t="s">
        <v>62</v>
      </c>
      <c r="N47" s="64">
        <v>13</v>
      </c>
      <c r="O47" s="64"/>
      <c r="P47" s="64"/>
      <c r="Q47" s="64"/>
      <c r="R47" s="64"/>
      <c r="S47" s="64"/>
      <c r="T47" s="64"/>
      <c r="U47" s="64"/>
      <c r="V47" s="64">
        <v>13</v>
      </c>
    </row>
    <row r="48" spans="1:22" x14ac:dyDescent="0.25">
      <c r="A48" s="68" t="s">
        <v>74</v>
      </c>
      <c r="B48" s="18"/>
      <c r="C48" s="18">
        <v>18</v>
      </c>
      <c r="D48" s="18">
        <v>2</v>
      </c>
      <c r="E48" s="18"/>
      <c r="F48" s="18"/>
      <c r="G48" s="18">
        <v>10</v>
      </c>
      <c r="H48" s="18"/>
      <c r="I48" s="18"/>
      <c r="J48" s="64">
        <v>30</v>
      </c>
      <c r="M48" s="15" t="s">
        <v>69</v>
      </c>
      <c r="N48" s="65"/>
      <c r="O48" s="65"/>
      <c r="P48" s="65"/>
      <c r="Q48" s="65"/>
      <c r="R48" s="65">
        <v>13</v>
      </c>
      <c r="S48" s="65"/>
      <c r="T48" s="65"/>
      <c r="U48" s="65"/>
      <c r="V48" s="65">
        <v>13</v>
      </c>
    </row>
    <row r="49" spans="1:22" x14ac:dyDescent="0.25">
      <c r="A49" s="68" t="s">
        <v>72</v>
      </c>
      <c r="B49" s="18">
        <v>1</v>
      </c>
      <c r="C49" s="18">
        <v>7</v>
      </c>
      <c r="D49" s="18"/>
      <c r="E49" s="18"/>
      <c r="F49" s="18"/>
      <c r="G49" s="18">
        <v>12</v>
      </c>
      <c r="H49" s="18">
        <v>1</v>
      </c>
      <c r="I49" s="18"/>
      <c r="J49" s="64">
        <v>21</v>
      </c>
      <c r="M49" s="17" t="s">
        <v>83</v>
      </c>
      <c r="N49" s="64"/>
      <c r="O49" s="64"/>
      <c r="P49" s="64">
        <v>12</v>
      </c>
      <c r="Q49" s="64"/>
      <c r="R49" s="64"/>
      <c r="S49" s="64"/>
      <c r="T49" s="64"/>
      <c r="U49" s="64"/>
      <c r="V49" s="64">
        <v>12</v>
      </c>
    </row>
    <row r="50" spans="1:22" x14ac:dyDescent="0.25">
      <c r="A50" s="68" t="s">
        <v>76</v>
      </c>
      <c r="B50" s="18">
        <v>3</v>
      </c>
      <c r="C50" s="18"/>
      <c r="D50" s="18"/>
      <c r="E50" s="18"/>
      <c r="F50" s="18">
        <v>2</v>
      </c>
      <c r="G50" s="18">
        <v>14</v>
      </c>
      <c r="H50" s="18"/>
      <c r="I50" s="18"/>
      <c r="J50" s="64">
        <v>19</v>
      </c>
      <c r="M50" s="15" t="s">
        <v>65</v>
      </c>
      <c r="N50" s="65"/>
      <c r="O50" s="65"/>
      <c r="P50" s="65"/>
      <c r="Q50" s="65"/>
      <c r="R50" s="65"/>
      <c r="S50" s="65">
        <v>2</v>
      </c>
      <c r="T50" s="65">
        <v>10</v>
      </c>
      <c r="U50" s="65"/>
      <c r="V50" s="65">
        <v>12</v>
      </c>
    </row>
    <row r="51" spans="1:22" x14ac:dyDescent="0.25">
      <c r="A51" s="69" t="s">
        <v>78</v>
      </c>
      <c r="B51" s="19"/>
      <c r="C51" s="19">
        <v>14</v>
      </c>
      <c r="D51" s="19"/>
      <c r="E51" s="19">
        <v>1</v>
      </c>
      <c r="F51" s="19">
        <v>2</v>
      </c>
      <c r="G51" s="19"/>
      <c r="H51" s="19"/>
      <c r="I51" s="19"/>
      <c r="J51" s="65">
        <v>17</v>
      </c>
      <c r="M51" s="17" t="s">
        <v>91</v>
      </c>
      <c r="N51" s="64"/>
      <c r="O51" s="64"/>
      <c r="P51" s="64"/>
      <c r="Q51" s="64"/>
      <c r="R51" s="64">
        <v>12</v>
      </c>
      <c r="S51" s="64"/>
      <c r="T51" s="64"/>
      <c r="U51" s="64"/>
      <c r="V51" s="64">
        <v>12</v>
      </c>
    </row>
    <row r="52" spans="1:22" x14ac:dyDescent="0.25">
      <c r="A52" s="69" t="s">
        <v>80</v>
      </c>
      <c r="B52" s="19">
        <v>3</v>
      </c>
      <c r="C52" s="19"/>
      <c r="D52" s="19"/>
      <c r="E52" s="19"/>
      <c r="F52" s="19"/>
      <c r="G52" s="19">
        <v>11</v>
      </c>
      <c r="H52" s="19"/>
      <c r="I52" s="19"/>
      <c r="J52" s="65">
        <v>14</v>
      </c>
      <c r="M52" s="15" t="s">
        <v>75</v>
      </c>
      <c r="N52" s="65">
        <v>11</v>
      </c>
      <c r="O52" s="65"/>
      <c r="P52" s="65"/>
      <c r="Q52" s="65"/>
      <c r="R52" s="65"/>
      <c r="S52" s="65"/>
      <c r="T52" s="65"/>
      <c r="U52" s="65"/>
      <c r="V52" s="65">
        <v>11</v>
      </c>
    </row>
    <row r="53" spans="1:22" x14ac:dyDescent="0.25">
      <c r="A53" s="68" t="s">
        <v>84</v>
      </c>
      <c r="B53" s="18"/>
      <c r="C53" s="18">
        <v>1</v>
      </c>
      <c r="D53" s="18"/>
      <c r="E53" s="18"/>
      <c r="F53" s="18"/>
      <c r="G53" s="18">
        <v>6</v>
      </c>
      <c r="H53" s="18"/>
      <c r="I53" s="18"/>
      <c r="J53" s="64">
        <v>7</v>
      </c>
      <c r="M53" s="17" t="s">
        <v>81</v>
      </c>
      <c r="N53" s="64"/>
      <c r="O53" s="64"/>
      <c r="P53" s="64"/>
      <c r="Q53" s="64"/>
      <c r="R53" s="64"/>
      <c r="S53" s="64">
        <v>3</v>
      </c>
      <c r="T53" s="64">
        <v>6</v>
      </c>
      <c r="U53" s="64"/>
      <c r="V53" s="64">
        <v>9</v>
      </c>
    </row>
    <row r="54" spans="1:22" x14ac:dyDescent="0.25">
      <c r="A54" s="68" t="s">
        <v>95</v>
      </c>
      <c r="B54" s="18"/>
      <c r="C54" s="18">
        <v>1</v>
      </c>
      <c r="D54" s="18"/>
      <c r="E54" s="18"/>
      <c r="F54" s="18">
        <v>5</v>
      </c>
      <c r="G54" s="18"/>
      <c r="H54" s="18"/>
      <c r="I54" s="18"/>
      <c r="J54" s="64">
        <v>6</v>
      </c>
      <c r="M54" s="15" t="s">
        <v>87</v>
      </c>
      <c r="N54" s="65"/>
      <c r="O54" s="65"/>
      <c r="P54" s="65"/>
      <c r="Q54" s="65"/>
      <c r="R54" s="65"/>
      <c r="S54" s="65">
        <v>8</v>
      </c>
      <c r="T54" s="65">
        <v>1</v>
      </c>
      <c r="U54" s="65"/>
      <c r="V54" s="65">
        <v>9</v>
      </c>
    </row>
    <row r="55" spans="1:22" x14ac:dyDescent="0.25">
      <c r="A55" s="69" t="s">
        <v>86</v>
      </c>
      <c r="B55" s="19">
        <v>5</v>
      </c>
      <c r="C55" s="19"/>
      <c r="D55" s="19">
        <v>1</v>
      </c>
      <c r="E55" s="19"/>
      <c r="F55" s="19"/>
      <c r="G55" s="19"/>
      <c r="H55" s="19"/>
      <c r="I55" s="19"/>
      <c r="J55" s="65">
        <v>6</v>
      </c>
      <c r="M55" s="17" t="s">
        <v>77</v>
      </c>
      <c r="N55" s="64"/>
      <c r="O55" s="64"/>
      <c r="P55" s="64"/>
      <c r="Q55" s="64"/>
      <c r="R55" s="64">
        <v>3</v>
      </c>
      <c r="S55" s="64"/>
      <c r="T55" s="64"/>
      <c r="U55" s="64">
        <v>5</v>
      </c>
      <c r="V55" s="64">
        <v>8</v>
      </c>
    </row>
    <row r="56" spans="1:22" x14ac:dyDescent="0.25">
      <c r="A56" s="68" t="s">
        <v>88</v>
      </c>
      <c r="B56" s="18"/>
      <c r="C56" s="18"/>
      <c r="D56" s="18"/>
      <c r="E56" s="18"/>
      <c r="F56" s="18">
        <v>6</v>
      </c>
      <c r="G56" s="18"/>
      <c r="H56" s="18"/>
      <c r="I56" s="18"/>
      <c r="J56" s="64">
        <v>6</v>
      </c>
      <c r="M56" s="15" t="s">
        <v>67</v>
      </c>
      <c r="N56" s="65">
        <v>2</v>
      </c>
      <c r="O56" s="65"/>
      <c r="P56" s="65"/>
      <c r="Q56" s="65"/>
      <c r="R56" s="65"/>
      <c r="S56" s="65">
        <v>1</v>
      </c>
      <c r="T56" s="65">
        <v>5</v>
      </c>
      <c r="U56" s="65"/>
      <c r="V56" s="65">
        <v>8</v>
      </c>
    </row>
    <row r="57" spans="1:22" x14ac:dyDescent="0.25">
      <c r="A57" s="68" t="s">
        <v>93</v>
      </c>
      <c r="B57" s="18">
        <v>4</v>
      </c>
      <c r="C57" s="18"/>
      <c r="D57" s="18"/>
      <c r="E57" s="18"/>
      <c r="F57" s="18"/>
      <c r="G57" s="18"/>
      <c r="H57" s="18"/>
      <c r="I57" s="18"/>
      <c r="J57" s="64">
        <v>4</v>
      </c>
      <c r="M57" s="17" t="s">
        <v>89</v>
      </c>
      <c r="N57" s="64"/>
      <c r="O57" s="64"/>
      <c r="P57" s="64"/>
      <c r="Q57" s="64"/>
      <c r="R57" s="64">
        <v>8</v>
      </c>
      <c r="S57" s="64"/>
      <c r="T57" s="64"/>
      <c r="U57" s="64"/>
      <c r="V57" s="64">
        <v>8</v>
      </c>
    </row>
    <row r="58" spans="1:22" x14ac:dyDescent="0.25">
      <c r="A58" s="69" t="s">
        <v>92</v>
      </c>
      <c r="B58" s="19"/>
      <c r="C58" s="19"/>
      <c r="D58" s="19"/>
      <c r="E58" s="19"/>
      <c r="F58" s="19"/>
      <c r="G58" s="19">
        <v>4</v>
      </c>
      <c r="H58" s="19"/>
      <c r="I58" s="19"/>
      <c r="J58" s="65">
        <v>4</v>
      </c>
      <c r="M58" s="15" t="s">
        <v>79</v>
      </c>
      <c r="N58" s="65"/>
      <c r="O58" s="65"/>
      <c r="P58" s="65"/>
      <c r="Q58" s="65"/>
      <c r="R58" s="65"/>
      <c r="S58" s="65"/>
      <c r="T58" s="65">
        <v>7</v>
      </c>
      <c r="U58" s="65"/>
      <c r="V58" s="19">
        <v>7</v>
      </c>
    </row>
    <row r="59" spans="1:22" x14ac:dyDescent="0.25">
      <c r="A59" s="69" t="s">
        <v>99</v>
      </c>
      <c r="B59" s="19">
        <v>2</v>
      </c>
      <c r="C59" s="19"/>
      <c r="D59" s="19"/>
      <c r="E59" s="19"/>
      <c r="F59" s="19">
        <v>2</v>
      </c>
      <c r="G59" s="19"/>
      <c r="H59" s="19"/>
      <c r="I59" s="19"/>
      <c r="J59" s="65">
        <v>4</v>
      </c>
      <c r="M59" s="15" t="s">
        <v>96</v>
      </c>
      <c r="N59" s="65"/>
      <c r="O59" s="65"/>
      <c r="P59" s="65"/>
      <c r="Q59" s="65"/>
      <c r="R59" s="65"/>
      <c r="S59" s="65">
        <v>1</v>
      </c>
      <c r="T59" s="65">
        <v>5</v>
      </c>
      <c r="U59" s="65"/>
      <c r="V59" s="65">
        <v>6</v>
      </c>
    </row>
    <row r="60" spans="1:22" x14ac:dyDescent="0.25">
      <c r="A60" s="69" t="s">
        <v>90</v>
      </c>
      <c r="B60" s="19"/>
      <c r="C60" s="19">
        <v>3</v>
      </c>
      <c r="D60" s="19"/>
      <c r="E60" s="19"/>
      <c r="F60" s="19"/>
      <c r="G60" s="19">
        <v>1</v>
      </c>
      <c r="H60" s="19"/>
      <c r="I60" s="19"/>
      <c r="J60" s="65">
        <v>4</v>
      </c>
      <c r="M60" s="15" t="s">
        <v>114</v>
      </c>
      <c r="N60" s="65"/>
      <c r="O60" s="65"/>
      <c r="P60" s="65"/>
      <c r="Q60" s="65"/>
      <c r="R60" s="65">
        <v>6</v>
      </c>
      <c r="S60" s="65"/>
      <c r="T60" s="65"/>
      <c r="U60" s="65"/>
      <c r="V60" s="65">
        <v>6</v>
      </c>
    </row>
    <row r="61" spans="1:22" x14ac:dyDescent="0.25">
      <c r="A61" s="69" t="s">
        <v>108</v>
      </c>
      <c r="B61" s="19">
        <v>1</v>
      </c>
      <c r="C61" s="19"/>
      <c r="D61" s="19"/>
      <c r="E61" s="19"/>
      <c r="F61" s="19">
        <v>2</v>
      </c>
      <c r="G61" s="19"/>
      <c r="H61" s="19"/>
      <c r="I61" s="19"/>
      <c r="J61" s="65">
        <v>3</v>
      </c>
      <c r="M61" s="17" t="s">
        <v>94</v>
      </c>
      <c r="N61" s="64"/>
      <c r="O61" s="64"/>
      <c r="P61" s="64">
        <v>6</v>
      </c>
      <c r="Q61" s="64"/>
      <c r="R61" s="64"/>
      <c r="S61" s="64"/>
      <c r="T61" s="64"/>
      <c r="U61" s="64"/>
      <c r="V61" s="64">
        <v>6</v>
      </c>
    </row>
    <row r="62" spans="1:22" x14ac:dyDescent="0.25">
      <c r="A62" s="68" t="s">
        <v>102</v>
      </c>
      <c r="B62" s="18">
        <v>3</v>
      </c>
      <c r="C62" s="18"/>
      <c r="D62" s="18"/>
      <c r="E62" s="18"/>
      <c r="F62" s="18"/>
      <c r="G62" s="18"/>
      <c r="H62" s="18"/>
      <c r="I62" s="18"/>
      <c r="J62" s="64">
        <v>3</v>
      </c>
      <c r="M62" s="17" t="s">
        <v>122</v>
      </c>
      <c r="N62" s="64"/>
      <c r="O62" s="64"/>
      <c r="P62" s="64"/>
      <c r="Q62" s="64"/>
      <c r="R62" s="64">
        <v>6</v>
      </c>
      <c r="S62" s="64"/>
      <c r="T62" s="64"/>
      <c r="U62" s="64"/>
      <c r="V62" s="64">
        <v>6</v>
      </c>
    </row>
    <row r="63" spans="1:22" x14ac:dyDescent="0.25">
      <c r="A63" s="68" t="s">
        <v>104</v>
      </c>
      <c r="B63" s="18"/>
      <c r="C63" s="18"/>
      <c r="D63" s="18"/>
      <c r="E63" s="18"/>
      <c r="F63" s="18"/>
      <c r="G63" s="18">
        <v>3</v>
      </c>
      <c r="H63" s="18"/>
      <c r="I63" s="18"/>
      <c r="J63" s="64">
        <v>3</v>
      </c>
      <c r="M63" s="15" t="s">
        <v>103</v>
      </c>
      <c r="N63" s="65"/>
      <c r="O63" s="65"/>
      <c r="P63" s="65"/>
      <c r="Q63" s="65"/>
      <c r="R63" s="65">
        <v>4</v>
      </c>
      <c r="S63" s="65"/>
      <c r="T63" s="65">
        <v>1</v>
      </c>
      <c r="U63" s="65"/>
      <c r="V63" s="65">
        <v>5</v>
      </c>
    </row>
    <row r="64" spans="1:22" x14ac:dyDescent="0.25">
      <c r="A64" s="68" t="s">
        <v>97</v>
      </c>
      <c r="B64" s="18"/>
      <c r="C64" s="18"/>
      <c r="D64" s="18"/>
      <c r="E64" s="18"/>
      <c r="F64" s="18"/>
      <c r="G64" s="18"/>
      <c r="H64" s="18"/>
      <c r="I64" s="18">
        <v>2</v>
      </c>
      <c r="J64" s="64">
        <v>2</v>
      </c>
      <c r="K64" s="8"/>
      <c r="L64" s="8"/>
      <c r="M64" s="17" t="s">
        <v>100</v>
      </c>
      <c r="N64" s="64">
        <v>5</v>
      </c>
      <c r="O64" s="64"/>
      <c r="P64" s="64"/>
      <c r="Q64" s="64"/>
      <c r="R64" s="64"/>
      <c r="S64" s="64"/>
      <c r="T64" s="64"/>
      <c r="U64" s="64"/>
      <c r="V64" s="64">
        <v>5</v>
      </c>
    </row>
    <row r="65" spans="1:22" x14ac:dyDescent="0.25">
      <c r="A65" s="69" t="s">
        <v>106</v>
      </c>
      <c r="B65" s="19">
        <v>1</v>
      </c>
      <c r="C65" s="19"/>
      <c r="D65" s="19"/>
      <c r="E65" s="19"/>
      <c r="F65" s="19"/>
      <c r="G65" s="19"/>
      <c r="H65" s="19"/>
      <c r="I65" s="19"/>
      <c r="J65" s="65">
        <v>1</v>
      </c>
      <c r="M65" s="15" t="s">
        <v>111</v>
      </c>
      <c r="N65" s="65"/>
      <c r="O65" s="65"/>
      <c r="P65" s="65"/>
      <c r="Q65" s="65"/>
      <c r="R65" s="65">
        <v>4</v>
      </c>
      <c r="S65" s="65"/>
      <c r="T65" s="65"/>
      <c r="U65" s="65"/>
      <c r="V65" s="65">
        <v>4</v>
      </c>
    </row>
    <row r="66" spans="1:22" x14ac:dyDescent="0.25">
      <c r="A66" s="68" t="s">
        <v>110</v>
      </c>
      <c r="B66" s="18"/>
      <c r="C66" s="18"/>
      <c r="D66" s="18"/>
      <c r="E66" s="18"/>
      <c r="F66" s="18"/>
      <c r="G66" s="18">
        <v>1</v>
      </c>
      <c r="H66" s="18"/>
      <c r="I66" s="18"/>
      <c r="J66" s="64">
        <v>1</v>
      </c>
      <c r="M66" s="17" t="s">
        <v>107</v>
      </c>
      <c r="N66" s="64">
        <v>4</v>
      </c>
      <c r="O66" s="64"/>
      <c r="P66" s="64"/>
      <c r="Q66" s="64"/>
      <c r="R66" s="64"/>
      <c r="S66" s="64"/>
      <c r="T66" s="64"/>
      <c r="U66" s="64"/>
      <c r="V66" s="64">
        <v>4</v>
      </c>
    </row>
    <row r="67" spans="1:22" x14ac:dyDescent="0.25">
      <c r="A67" s="69" t="s">
        <v>101</v>
      </c>
      <c r="B67" s="19"/>
      <c r="C67" s="19"/>
      <c r="D67" s="19"/>
      <c r="E67" s="19"/>
      <c r="F67" s="19">
        <v>1</v>
      </c>
      <c r="G67" s="19"/>
      <c r="H67" s="19"/>
      <c r="I67" s="19"/>
      <c r="J67" s="65">
        <v>1</v>
      </c>
      <c r="K67" s="9"/>
      <c r="L67" s="9"/>
      <c r="M67" s="15" t="s">
        <v>105</v>
      </c>
      <c r="N67" s="65"/>
      <c r="O67" s="65"/>
      <c r="P67" s="65"/>
      <c r="Q67" s="65"/>
      <c r="R67" s="65">
        <v>3</v>
      </c>
      <c r="S67" s="65">
        <v>1</v>
      </c>
      <c r="T67" s="65"/>
      <c r="U67" s="65"/>
      <c r="V67" s="65">
        <v>4</v>
      </c>
    </row>
    <row r="68" spans="1:22" x14ac:dyDescent="0.25">
      <c r="A68" s="31" t="s">
        <v>10</v>
      </c>
      <c r="B68" s="32">
        <v>261</v>
      </c>
      <c r="C68" s="32">
        <v>152</v>
      </c>
      <c r="D68" s="32">
        <v>160</v>
      </c>
      <c r="E68" s="32">
        <v>18</v>
      </c>
      <c r="F68" s="32">
        <v>81</v>
      </c>
      <c r="G68" s="32">
        <v>265</v>
      </c>
      <c r="H68" s="32">
        <v>6</v>
      </c>
      <c r="I68" s="32">
        <v>2</v>
      </c>
      <c r="J68" s="32">
        <v>945</v>
      </c>
      <c r="K68" s="8"/>
      <c r="L68" s="8"/>
      <c r="M68" s="17" t="s">
        <v>117</v>
      </c>
      <c r="N68" s="64">
        <v>1</v>
      </c>
      <c r="O68" s="64"/>
      <c r="P68" s="64"/>
      <c r="Q68" s="64"/>
      <c r="R68" s="64"/>
      <c r="S68" s="64"/>
      <c r="T68" s="64">
        <v>3</v>
      </c>
      <c r="U68" s="64"/>
      <c r="V68" s="64">
        <v>4</v>
      </c>
    </row>
    <row r="69" spans="1:22" x14ac:dyDescent="0.25">
      <c r="M69" s="17" t="s">
        <v>127</v>
      </c>
      <c r="N69" s="64"/>
      <c r="O69" s="64"/>
      <c r="P69" s="64"/>
      <c r="Q69" s="64"/>
      <c r="R69" s="64">
        <v>3</v>
      </c>
      <c r="S69" s="64"/>
      <c r="T69" s="64"/>
      <c r="U69" s="64"/>
      <c r="V69" s="64">
        <v>3</v>
      </c>
    </row>
    <row r="70" spans="1:22" x14ac:dyDescent="0.25">
      <c r="L70" s="9"/>
      <c r="M70" s="17" t="s">
        <v>112</v>
      </c>
      <c r="N70" s="64">
        <v>2</v>
      </c>
      <c r="O70" s="64"/>
      <c r="P70" s="64"/>
      <c r="Q70" s="64"/>
      <c r="R70" s="64">
        <v>1</v>
      </c>
      <c r="S70" s="64"/>
      <c r="T70" s="64"/>
      <c r="U70" s="64"/>
      <c r="V70" s="64">
        <v>3</v>
      </c>
    </row>
    <row r="71" spans="1:22" x14ac:dyDescent="0.25">
      <c r="L71" s="8"/>
      <c r="M71" s="5" t="s">
        <v>113</v>
      </c>
      <c r="N71" s="63"/>
      <c r="O71" s="63"/>
      <c r="P71" s="63"/>
      <c r="Q71" s="63"/>
      <c r="R71" s="63"/>
      <c r="S71" s="63">
        <v>3</v>
      </c>
      <c r="T71" s="63"/>
      <c r="U71" s="63"/>
      <c r="V71" s="63">
        <v>3</v>
      </c>
    </row>
    <row r="72" spans="1:22" x14ac:dyDescent="0.25">
      <c r="L72" s="8"/>
      <c r="M72" s="6" t="s">
        <v>118</v>
      </c>
      <c r="N72" s="63"/>
      <c r="O72" s="63"/>
      <c r="P72" s="63"/>
      <c r="Q72" s="63"/>
      <c r="R72" s="63">
        <v>2</v>
      </c>
      <c r="S72" s="63"/>
      <c r="T72" s="63"/>
      <c r="U72" s="63"/>
      <c r="V72" s="8">
        <v>2</v>
      </c>
    </row>
    <row r="73" spans="1:22" x14ac:dyDescent="0.25">
      <c r="B73" s="6"/>
      <c r="C73" s="6"/>
      <c r="D73" s="6"/>
      <c r="E73" s="6"/>
      <c r="F73" s="6"/>
      <c r="G73" s="6"/>
      <c r="H73" s="6"/>
      <c r="I73" s="6"/>
      <c r="J73" s="6"/>
      <c r="L73" s="8"/>
      <c r="M73" s="6" t="s">
        <v>119</v>
      </c>
      <c r="N73" s="63"/>
      <c r="O73" s="63"/>
      <c r="P73" s="63"/>
      <c r="Q73" s="63"/>
      <c r="R73" s="63"/>
      <c r="S73" s="63">
        <v>2</v>
      </c>
      <c r="T73" s="63"/>
      <c r="U73" s="63"/>
      <c r="V73" s="63">
        <v>2</v>
      </c>
    </row>
    <row r="74" spans="1:22" x14ac:dyDescent="0.25">
      <c r="B74" s="8"/>
      <c r="C74" s="8"/>
      <c r="D74" s="8"/>
      <c r="E74" s="8"/>
      <c r="F74" s="8"/>
      <c r="G74" s="8"/>
      <c r="H74" s="8"/>
      <c r="I74" s="8"/>
      <c r="J74" s="8"/>
      <c r="L74" s="8"/>
      <c r="M74" s="17" t="s">
        <v>115</v>
      </c>
      <c r="N74" s="64"/>
      <c r="O74" s="64"/>
      <c r="P74" s="64"/>
      <c r="Q74" s="64"/>
      <c r="R74" s="64">
        <v>2</v>
      </c>
      <c r="S74" s="64"/>
      <c r="T74" s="64"/>
      <c r="U74" s="64"/>
      <c r="V74" s="64">
        <v>2</v>
      </c>
    </row>
    <row r="75" spans="1:22" x14ac:dyDescent="0.25">
      <c r="L75" s="10"/>
      <c r="M75" s="15" t="s">
        <v>130</v>
      </c>
      <c r="N75" s="65">
        <v>1</v>
      </c>
      <c r="O75" s="65"/>
      <c r="P75" s="65"/>
      <c r="Q75" s="65"/>
      <c r="R75" s="65"/>
      <c r="S75" s="65"/>
      <c r="T75" s="65">
        <v>1</v>
      </c>
      <c r="U75" s="65"/>
      <c r="V75" s="65">
        <v>2</v>
      </c>
    </row>
    <row r="76" spans="1:22" x14ac:dyDescent="0.25">
      <c r="L76" s="10"/>
      <c r="M76" s="15" t="s">
        <v>128</v>
      </c>
      <c r="N76" s="65">
        <v>2</v>
      </c>
      <c r="O76" s="65"/>
      <c r="P76" s="65"/>
      <c r="Q76" s="65"/>
      <c r="R76" s="65"/>
      <c r="S76" s="65"/>
      <c r="T76" s="65"/>
      <c r="U76" s="65"/>
      <c r="V76" s="65">
        <v>2</v>
      </c>
    </row>
    <row r="77" spans="1:22" x14ac:dyDescent="0.25">
      <c r="L77" s="8"/>
      <c r="M77" s="17" t="s">
        <v>46</v>
      </c>
      <c r="N77" s="64"/>
      <c r="O77" s="64"/>
      <c r="P77" s="64"/>
      <c r="Q77" s="64">
        <v>2</v>
      </c>
      <c r="R77" s="64"/>
      <c r="S77" s="64"/>
      <c r="T77" s="64"/>
      <c r="U77" s="64"/>
      <c r="V77" s="64">
        <v>2</v>
      </c>
    </row>
    <row r="78" spans="1:22" x14ac:dyDescent="0.25">
      <c r="A78" s="59" t="s">
        <v>121</v>
      </c>
      <c r="B78" s="57"/>
      <c r="C78" s="57"/>
      <c r="D78" s="57"/>
      <c r="E78" s="30"/>
      <c r="F78" s="30"/>
      <c r="G78" s="30"/>
      <c r="H78" s="30"/>
      <c r="I78" s="30"/>
      <c r="J78" s="28"/>
      <c r="M78" s="6" t="s">
        <v>120</v>
      </c>
      <c r="N78" s="63"/>
      <c r="O78" s="63"/>
      <c r="P78" s="63"/>
      <c r="Q78" s="63"/>
      <c r="R78" s="63"/>
      <c r="S78" s="63">
        <v>2</v>
      </c>
      <c r="T78" s="63"/>
      <c r="U78" s="63"/>
      <c r="V78" s="63">
        <v>2</v>
      </c>
    </row>
    <row r="79" spans="1:22" x14ac:dyDescent="0.25">
      <c r="A79" s="13" t="s">
        <v>4</v>
      </c>
      <c r="B79" s="14" t="s">
        <v>11</v>
      </c>
      <c r="C79" s="14"/>
      <c r="D79" s="14"/>
      <c r="E79" s="14"/>
      <c r="F79" s="14"/>
      <c r="G79" s="14"/>
      <c r="H79" s="14"/>
      <c r="I79" s="14"/>
      <c r="J79" s="14"/>
      <c r="M79" s="17" t="s">
        <v>116</v>
      </c>
      <c r="N79" s="64"/>
      <c r="O79" s="64"/>
      <c r="P79" s="64"/>
      <c r="Q79" s="64"/>
      <c r="R79" s="64"/>
      <c r="S79" s="64"/>
      <c r="T79" s="64">
        <v>2</v>
      </c>
      <c r="U79" s="64"/>
      <c r="V79" s="64">
        <v>2</v>
      </c>
    </row>
    <row r="80" spans="1:22" x14ac:dyDescent="0.25">
      <c r="A80" s="15" t="s">
        <v>6</v>
      </c>
      <c r="B80" s="16" t="s">
        <v>35</v>
      </c>
      <c r="C80" s="16" t="s">
        <v>120</v>
      </c>
      <c r="D80" s="16" t="s">
        <v>29</v>
      </c>
      <c r="E80" s="16" t="s">
        <v>124</v>
      </c>
      <c r="F80" s="16" t="s">
        <v>125</v>
      </c>
      <c r="G80" s="16" t="s">
        <v>25</v>
      </c>
      <c r="H80" s="16" t="s">
        <v>20</v>
      </c>
      <c r="I80" s="16" t="s">
        <v>126</v>
      </c>
      <c r="J80" s="46" t="s">
        <v>10</v>
      </c>
      <c r="M80" s="6" t="s">
        <v>131</v>
      </c>
      <c r="N80" s="63"/>
      <c r="O80" s="63"/>
      <c r="P80" s="63"/>
      <c r="Q80" s="63"/>
      <c r="R80" s="63"/>
      <c r="S80" s="63"/>
      <c r="T80" s="63">
        <v>1</v>
      </c>
      <c r="U80" s="63"/>
      <c r="V80" s="63">
        <v>1</v>
      </c>
    </row>
    <row r="81" spans="1:22" x14ac:dyDescent="0.25">
      <c r="A81" s="17" t="s">
        <v>19</v>
      </c>
      <c r="B81" s="40">
        <v>34</v>
      </c>
      <c r="C81" s="40">
        <v>2</v>
      </c>
      <c r="D81" s="40">
        <v>26</v>
      </c>
      <c r="E81" s="40">
        <v>160</v>
      </c>
      <c r="F81" s="40">
        <v>2</v>
      </c>
      <c r="G81" s="40">
        <v>21</v>
      </c>
      <c r="H81" s="40">
        <v>204</v>
      </c>
      <c r="I81" s="40">
        <v>92</v>
      </c>
      <c r="J81" s="40">
        <v>541</v>
      </c>
      <c r="L81" s="8"/>
      <c r="M81" s="15" t="s">
        <v>133</v>
      </c>
      <c r="N81" s="65"/>
      <c r="O81" s="65"/>
      <c r="P81" s="65"/>
      <c r="Q81" s="65"/>
      <c r="R81" s="65">
        <v>1</v>
      </c>
      <c r="S81" s="65"/>
      <c r="T81" s="65"/>
      <c r="U81" s="65"/>
      <c r="V81" s="65">
        <v>1</v>
      </c>
    </row>
    <row r="82" spans="1:22" x14ac:dyDescent="0.25">
      <c r="A82" s="15" t="s">
        <v>22</v>
      </c>
      <c r="B82" s="42">
        <v>11</v>
      </c>
      <c r="C82" s="42"/>
      <c r="D82" s="42">
        <v>14</v>
      </c>
      <c r="E82" s="42"/>
      <c r="F82" s="42"/>
      <c r="G82" s="42">
        <v>14</v>
      </c>
      <c r="H82" s="42">
        <v>38</v>
      </c>
      <c r="I82" s="42">
        <v>20</v>
      </c>
      <c r="J82" s="42">
        <v>97</v>
      </c>
      <c r="L82" s="8"/>
      <c r="M82" s="15" t="s">
        <v>123</v>
      </c>
      <c r="N82" s="65"/>
      <c r="O82" s="65"/>
      <c r="P82" s="65"/>
      <c r="Q82" s="65"/>
      <c r="R82" s="65"/>
      <c r="S82" s="65"/>
      <c r="T82" s="65">
        <v>1</v>
      </c>
      <c r="U82" s="65"/>
      <c r="V82" s="65">
        <v>1</v>
      </c>
    </row>
    <row r="83" spans="1:22" x14ac:dyDescent="0.25">
      <c r="A83" s="17" t="s">
        <v>24</v>
      </c>
      <c r="B83" s="40">
        <v>16</v>
      </c>
      <c r="C83" s="40"/>
      <c r="D83" s="40">
        <v>35</v>
      </c>
      <c r="E83" s="40"/>
      <c r="F83" s="40"/>
      <c r="G83" s="40">
        <v>30</v>
      </c>
      <c r="H83" s="40">
        <v>64</v>
      </c>
      <c r="I83" s="40">
        <v>21</v>
      </c>
      <c r="J83" s="40">
        <v>166</v>
      </c>
      <c r="L83" s="8"/>
      <c r="M83" s="17" t="s">
        <v>109</v>
      </c>
      <c r="N83" s="64"/>
      <c r="O83" s="64"/>
      <c r="P83" s="64"/>
      <c r="Q83" s="64"/>
      <c r="R83" s="64"/>
      <c r="S83" s="64"/>
      <c r="T83" s="64">
        <v>1</v>
      </c>
      <c r="U83" s="64"/>
      <c r="V83" s="64">
        <v>1</v>
      </c>
    </row>
    <row r="84" spans="1:22" x14ac:dyDescent="0.25">
      <c r="A84" s="15" t="s">
        <v>26</v>
      </c>
      <c r="B84" s="42"/>
      <c r="C84" s="42"/>
      <c r="D84" s="42"/>
      <c r="E84" s="42"/>
      <c r="F84" s="42"/>
      <c r="G84" s="42">
        <v>24</v>
      </c>
      <c r="H84" s="42">
        <v>19</v>
      </c>
      <c r="I84" s="42">
        <v>4</v>
      </c>
      <c r="J84" s="42">
        <v>47</v>
      </c>
      <c r="L84" s="8"/>
      <c r="M84" s="6" t="s">
        <v>129</v>
      </c>
      <c r="N84" s="63"/>
      <c r="O84" s="63"/>
      <c r="P84" s="63"/>
      <c r="Q84" s="63"/>
      <c r="R84" s="63"/>
      <c r="S84" s="63"/>
      <c r="T84" s="63"/>
      <c r="U84" s="63">
        <v>1</v>
      </c>
      <c r="V84" s="63">
        <v>1</v>
      </c>
    </row>
    <row r="85" spans="1:22" x14ac:dyDescent="0.25">
      <c r="A85" s="17" t="s">
        <v>28</v>
      </c>
      <c r="B85" s="40">
        <v>5</v>
      </c>
      <c r="C85" s="40"/>
      <c r="D85" s="40">
        <v>1</v>
      </c>
      <c r="E85" s="40"/>
      <c r="F85" s="40"/>
      <c r="G85" s="40">
        <v>14</v>
      </c>
      <c r="H85" s="40">
        <v>2</v>
      </c>
      <c r="I85" s="40">
        <v>5</v>
      </c>
      <c r="J85" s="40">
        <v>27</v>
      </c>
      <c r="L85" s="8"/>
      <c r="M85" s="17" t="s">
        <v>132</v>
      </c>
      <c r="N85" s="64"/>
      <c r="O85" s="64"/>
      <c r="P85" s="64"/>
      <c r="Q85" s="64"/>
      <c r="R85" s="64"/>
      <c r="S85" s="64"/>
      <c r="T85" s="64">
        <v>1</v>
      </c>
      <c r="U85" s="64"/>
      <c r="V85" s="64">
        <v>1</v>
      </c>
    </row>
    <row r="86" spans="1:22" x14ac:dyDescent="0.25">
      <c r="A86" s="15" t="s">
        <v>30</v>
      </c>
      <c r="B86" s="42">
        <v>2</v>
      </c>
      <c r="C86" s="42"/>
      <c r="D86" s="42">
        <v>2</v>
      </c>
      <c r="E86" s="42"/>
      <c r="F86" s="42"/>
      <c r="G86" s="42">
        <v>10</v>
      </c>
      <c r="H86" s="42"/>
      <c r="I86" s="42"/>
      <c r="J86" s="42">
        <v>14</v>
      </c>
      <c r="L86" s="8"/>
      <c r="M86" s="6" t="s">
        <v>1805</v>
      </c>
      <c r="N86" s="63"/>
      <c r="O86" s="63"/>
      <c r="P86" s="63"/>
      <c r="Q86" s="63"/>
      <c r="R86" s="63">
        <v>1</v>
      </c>
      <c r="S86" s="63"/>
      <c r="T86" s="63"/>
      <c r="U86" s="63"/>
      <c r="V86" s="63">
        <v>1</v>
      </c>
    </row>
    <row r="87" spans="1:22" x14ac:dyDescent="0.25">
      <c r="A87" s="17" t="s">
        <v>32</v>
      </c>
      <c r="B87" s="40">
        <v>6</v>
      </c>
      <c r="C87" s="40"/>
      <c r="D87" s="40">
        <v>8</v>
      </c>
      <c r="E87" s="40"/>
      <c r="F87" s="40"/>
      <c r="G87" s="40">
        <v>33</v>
      </c>
      <c r="H87" s="40"/>
      <c r="I87" s="40">
        <v>6</v>
      </c>
      <c r="J87" s="40">
        <v>53</v>
      </c>
      <c r="M87" s="5" t="s">
        <v>2315</v>
      </c>
      <c r="N87" s="63"/>
      <c r="O87" s="63"/>
      <c r="P87" s="63"/>
      <c r="Q87" s="63"/>
      <c r="R87" s="63"/>
      <c r="S87" s="63">
        <v>1</v>
      </c>
      <c r="T87" s="63"/>
      <c r="U87" s="63"/>
      <c r="V87" s="63">
        <v>1</v>
      </c>
    </row>
    <row r="88" spans="1:22" x14ac:dyDescent="0.25">
      <c r="A88" s="31" t="s">
        <v>10</v>
      </c>
      <c r="B88" s="44">
        <v>74</v>
      </c>
      <c r="C88" s="44">
        <v>2</v>
      </c>
      <c r="D88" s="44">
        <v>86</v>
      </c>
      <c r="E88" s="44">
        <v>160</v>
      </c>
      <c r="F88" s="44">
        <v>2</v>
      </c>
      <c r="G88" s="44">
        <v>146</v>
      </c>
      <c r="H88" s="44">
        <v>327</v>
      </c>
      <c r="I88" s="44">
        <v>148</v>
      </c>
      <c r="J88" s="44">
        <v>945</v>
      </c>
      <c r="M88" s="15" t="s">
        <v>2951</v>
      </c>
      <c r="N88" s="65"/>
      <c r="O88" s="65"/>
      <c r="P88" s="65"/>
      <c r="Q88" s="65"/>
      <c r="R88" s="65">
        <v>1</v>
      </c>
      <c r="S88" s="65"/>
      <c r="T88" s="65"/>
      <c r="U88" s="65"/>
      <c r="V88" s="65">
        <v>1</v>
      </c>
    </row>
    <row r="89" spans="1:22" x14ac:dyDescent="0.25">
      <c r="B89" s="8"/>
      <c r="C89" s="8"/>
      <c r="D89" s="8"/>
      <c r="E89" s="8"/>
      <c r="F89" s="8"/>
      <c r="G89" s="8"/>
      <c r="H89" s="8"/>
      <c r="I89" s="8"/>
      <c r="J89" s="8"/>
      <c r="M89" s="6" t="s">
        <v>134</v>
      </c>
      <c r="N89" s="63"/>
      <c r="O89" s="63"/>
      <c r="P89" s="63"/>
      <c r="Q89" s="63"/>
      <c r="R89" s="63"/>
      <c r="S89" s="63"/>
      <c r="T89" s="63">
        <v>1</v>
      </c>
      <c r="U89" s="63"/>
      <c r="V89" s="63">
        <v>1</v>
      </c>
    </row>
    <row r="90" spans="1:22" x14ac:dyDescent="0.25">
      <c r="A90" s="29" t="s">
        <v>135</v>
      </c>
      <c r="B90" s="28"/>
      <c r="C90" s="28"/>
      <c r="D90" s="28"/>
      <c r="E90" s="28"/>
      <c r="F90" s="28"/>
      <c r="G90" s="28"/>
      <c r="H90" s="28"/>
      <c r="I90" s="28"/>
      <c r="J90" s="28"/>
      <c r="M90" s="20" t="s">
        <v>10</v>
      </c>
      <c r="N90" s="66">
        <v>152</v>
      </c>
      <c r="O90" s="66">
        <v>160</v>
      </c>
      <c r="P90" s="66">
        <v>18</v>
      </c>
      <c r="Q90" s="66">
        <v>2</v>
      </c>
      <c r="R90" s="66">
        <v>261</v>
      </c>
      <c r="S90" s="66">
        <v>81</v>
      </c>
      <c r="T90" s="66">
        <v>265</v>
      </c>
      <c r="U90" s="66">
        <v>6</v>
      </c>
      <c r="V90" s="66">
        <v>945</v>
      </c>
    </row>
    <row r="91" spans="1:22" x14ac:dyDescent="0.25">
      <c r="A91" s="13" t="s">
        <v>4</v>
      </c>
      <c r="B91" s="14" t="s">
        <v>41</v>
      </c>
      <c r="C91" s="14"/>
      <c r="D91" s="14"/>
      <c r="E91" s="14"/>
      <c r="F91" s="14"/>
      <c r="G91" s="14"/>
      <c r="H91" s="14"/>
      <c r="I91" s="14"/>
      <c r="J91" s="14"/>
    </row>
    <row r="92" spans="1:22" x14ac:dyDescent="0.25">
      <c r="A92" s="15" t="s">
        <v>42</v>
      </c>
      <c r="B92" s="16" t="s">
        <v>35</v>
      </c>
      <c r="C92" s="5" t="s">
        <v>120</v>
      </c>
      <c r="D92" s="16" t="s">
        <v>29</v>
      </c>
      <c r="E92" s="16" t="s">
        <v>124</v>
      </c>
      <c r="F92" s="16" t="s">
        <v>125</v>
      </c>
      <c r="G92" s="16" t="s">
        <v>25</v>
      </c>
      <c r="H92" s="16" t="s">
        <v>20</v>
      </c>
      <c r="I92" s="16" t="s">
        <v>126</v>
      </c>
      <c r="J92" s="19" t="s">
        <v>10</v>
      </c>
    </row>
    <row r="93" spans="1:22" x14ac:dyDescent="0.25">
      <c r="A93" s="17" t="s">
        <v>9</v>
      </c>
      <c r="B93" s="18">
        <v>2</v>
      </c>
      <c r="C93" s="18"/>
      <c r="D93" s="18">
        <v>51</v>
      </c>
      <c r="E93" s="18">
        <v>1</v>
      </c>
      <c r="F93" s="18"/>
      <c r="G93" s="18">
        <v>145</v>
      </c>
      <c r="H93" s="18">
        <v>175</v>
      </c>
      <c r="I93" s="18">
        <v>30</v>
      </c>
      <c r="J93" s="18">
        <v>404</v>
      </c>
    </row>
    <row r="94" spans="1:22" x14ac:dyDescent="0.25">
      <c r="A94" s="15" t="s">
        <v>7</v>
      </c>
      <c r="B94" s="19">
        <v>72</v>
      </c>
      <c r="C94" s="19">
        <v>2</v>
      </c>
      <c r="D94" s="19">
        <v>32</v>
      </c>
      <c r="E94" s="19">
        <v>159</v>
      </c>
      <c r="F94" s="19">
        <v>2</v>
      </c>
      <c r="G94" s="19"/>
      <c r="H94" s="19">
        <v>19</v>
      </c>
      <c r="I94" s="19">
        <v>71</v>
      </c>
      <c r="J94" s="19">
        <v>357</v>
      </c>
    </row>
    <row r="95" spans="1:22" x14ac:dyDescent="0.25">
      <c r="A95" s="17" t="s">
        <v>8</v>
      </c>
      <c r="B95" s="18"/>
      <c r="C95" s="18"/>
      <c r="D95" s="18">
        <v>3</v>
      </c>
      <c r="E95" s="18"/>
      <c r="F95" s="18"/>
      <c r="G95" s="18">
        <v>1</v>
      </c>
      <c r="H95" s="18">
        <v>123</v>
      </c>
      <c r="I95" s="18">
        <v>46</v>
      </c>
      <c r="J95" s="18">
        <v>173</v>
      </c>
    </row>
    <row r="96" spans="1:22" x14ac:dyDescent="0.25">
      <c r="A96" s="15" t="s">
        <v>3</v>
      </c>
      <c r="B96" s="19"/>
      <c r="C96" s="19"/>
      <c r="D96" s="19"/>
      <c r="E96" s="19"/>
      <c r="F96" s="19"/>
      <c r="G96" s="19"/>
      <c r="H96" s="19">
        <v>10</v>
      </c>
      <c r="I96" s="19">
        <v>1</v>
      </c>
      <c r="J96" s="19">
        <v>11</v>
      </c>
    </row>
    <row r="97" spans="1:10" x14ac:dyDescent="0.25">
      <c r="A97" s="31" t="s">
        <v>10</v>
      </c>
      <c r="B97" s="32">
        <v>74</v>
      </c>
      <c r="C97" s="32">
        <v>2</v>
      </c>
      <c r="D97" s="32">
        <v>86</v>
      </c>
      <c r="E97" s="32">
        <v>160</v>
      </c>
      <c r="F97" s="32">
        <v>2</v>
      </c>
      <c r="G97" s="32">
        <v>146</v>
      </c>
      <c r="H97" s="32">
        <v>327</v>
      </c>
      <c r="I97" s="32">
        <v>148</v>
      </c>
      <c r="J97" s="32">
        <v>945</v>
      </c>
    </row>
    <row r="98" spans="1:10" x14ac:dyDescent="0.25">
      <c r="B98" s="8"/>
      <c r="C98" s="8"/>
      <c r="D98" s="8"/>
      <c r="E98" s="8"/>
      <c r="F98" s="8"/>
      <c r="G98" s="8"/>
      <c r="H98" s="8"/>
      <c r="I98" s="8"/>
    </row>
    <row r="100" spans="1:10" x14ac:dyDescent="0.25">
      <c r="A100" s="29" t="s">
        <v>136</v>
      </c>
      <c r="B100" s="28"/>
      <c r="C100" s="28"/>
      <c r="D100" s="28"/>
      <c r="E100" s="28"/>
      <c r="F100" s="28"/>
      <c r="G100" s="28"/>
      <c r="H100" s="28"/>
      <c r="I100" s="28"/>
      <c r="J100" s="28"/>
    </row>
    <row r="101" spans="1:10" x14ac:dyDescent="0.25">
      <c r="A101" s="13" t="s">
        <v>137</v>
      </c>
      <c r="B101" s="14" t="s">
        <v>41</v>
      </c>
      <c r="C101" s="14"/>
      <c r="D101" s="14"/>
      <c r="E101" s="14"/>
      <c r="F101" s="14"/>
      <c r="G101" s="14"/>
      <c r="H101" s="14"/>
      <c r="I101" s="14"/>
      <c r="J101" s="14"/>
    </row>
    <row r="102" spans="1:10" x14ac:dyDescent="0.25">
      <c r="A102" s="15" t="s">
        <v>42</v>
      </c>
      <c r="B102" s="19" t="s">
        <v>13</v>
      </c>
      <c r="C102" s="19" t="s">
        <v>14</v>
      </c>
      <c r="D102" s="19" t="s">
        <v>43</v>
      </c>
      <c r="E102" s="19" t="s">
        <v>15</v>
      </c>
      <c r="F102" s="19" t="s">
        <v>16</v>
      </c>
      <c r="G102" s="19" t="s">
        <v>17</v>
      </c>
      <c r="H102" s="19" t="s">
        <v>18</v>
      </c>
      <c r="I102" s="19" t="s">
        <v>46</v>
      </c>
      <c r="J102" s="19" t="s">
        <v>10</v>
      </c>
    </row>
    <row r="103" spans="1:10" x14ac:dyDescent="0.25">
      <c r="A103" s="15" t="s">
        <v>174</v>
      </c>
      <c r="B103" s="19"/>
      <c r="C103" s="19"/>
      <c r="D103" s="19">
        <v>156</v>
      </c>
      <c r="E103" s="19"/>
      <c r="F103" s="19">
        <v>51</v>
      </c>
      <c r="G103" s="19">
        <v>5</v>
      </c>
      <c r="H103" s="19"/>
      <c r="I103" s="19"/>
      <c r="J103" s="19">
        <v>212</v>
      </c>
    </row>
    <row r="104" spans="1:10" x14ac:dyDescent="0.25">
      <c r="A104" s="15" t="s">
        <v>138</v>
      </c>
      <c r="B104" s="19"/>
      <c r="C104" s="19"/>
      <c r="D104" s="19"/>
      <c r="E104" s="19"/>
      <c r="F104" s="19"/>
      <c r="G104" s="19">
        <v>112</v>
      </c>
      <c r="H104" s="19"/>
      <c r="I104" s="19"/>
      <c r="J104" s="19">
        <v>112</v>
      </c>
    </row>
    <row r="105" spans="1:10" x14ac:dyDescent="0.25">
      <c r="A105" s="17" t="s">
        <v>139</v>
      </c>
      <c r="B105" s="18"/>
      <c r="C105" s="18">
        <v>66</v>
      </c>
      <c r="D105" s="18"/>
      <c r="E105" s="18"/>
      <c r="F105" s="18">
        <v>1</v>
      </c>
      <c r="G105" s="18"/>
      <c r="H105" s="18"/>
      <c r="I105" s="18"/>
      <c r="J105" s="18">
        <v>67</v>
      </c>
    </row>
    <row r="106" spans="1:10" x14ac:dyDescent="0.25">
      <c r="A106" s="17" t="s">
        <v>141</v>
      </c>
      <c r="B106" s="18">
        <v>50</v>
      </c>
      <c r="C106" s="18"/>
      <c r="D106" s="18"/>
      <c r="E106" s="18"/>
      <c r="F106" s="18"/>
      <c r="G106" s="18"/>
      <c r="H106" s="18"/>
      <c r="I106" s="18"/>
      <c r="J106" s="18">
        <v>50</v>
      </c>
    </row>
    <row r="107" spans="1:10" x14ac:dyDescent="0.25">
      <c r="A107" s="17" t="s">
        <v>140</v>
      </c>
      <c r="B107" s="18">
        <v>47</v>
      </c>
      <c r="C107" s="18"/>
      <c r="D107" s="18"/>
      <c r="E107" s="18"/>
      <c r="F107" s="18"/>
      <c r="G107" s="18"/>
      <c r="H107" s="18"/>
      <c r="I107" s="18"/>
      <c r="J107" s="18">
        <v>47</v>
      </c>
    </row>
    <row r="108" spans="1:10" x14ac:dyDescent="0.25">
      <c r="A108" s="15" t="s">
        <v>142</v>
      </c>
      <c r="B108" s="19"/>
      <c r="C108" s="19"/>
      <c r="D108" s="19"/>
      <c r="E108" s="19"/>
      <c r="F108" s="19">
        <v>2</v>
      </c>
      <c r="G108" s="19">
        <v>29</v>
      </c>
      <c r="H108" s="19"/>
      <c r="I108" s="19"/>
      <c r="J108" s="19">
        <v>31</v>
      </c>
    </row>
    <row r="109" spans="1:10" x14ac:dyDescent="0.25">
      <c r="A109" s="17" t="s">
        <v>143</v>
      </c>
      <c r="B109" s="18"/>
      <c r="C109" s="18"/>
      <c r="D109" s="18"/>
      <c r="E109" s="18"/>
      <c r="F109" s="18"/>
      <c r="G109" s="18">
        <v>26</v>
      </c>
      <c r="H109" s="18"/>
      <c r="I109" s="18"/>
      <c r="J109" s="18">
        <v>26</v>
      </c>
    </row>
    <row r="110" spans="1:10" x14ac:dyDescent="0.25">
      <c r="A110" s="15" t="s">
        <v>144</v>
      </c>
      <c r="B110" s="19"/>
      <c r="C110" s="19"/>
      <c r="D110" s="19"/>
      <c r="E110" s="19"/>
      <c r="F110" s="19">
        <v>1</v>
      </c>
      <c r="G110" s="19">
        <v>20</v>
      </c>
      <c r="H110" s="19"/>
      <c r="I110" s="19"/>
      <c r="J110" s="19">
        <v>21</v>
      </c>
    </row>
    <row r="111" spans="1:10" x14ac:dyDescent="0.25">
      <c r="A111" s="17" t="s">
        <v>145</v>
      </c>
      <c r="B111" s="18">
        <v>17</v>
      </c>
      <c r="C111" s="18"/>
      <c r="D111" s="18"/>
      <c r="E111" s="18"/>
      <c r="F111" s="18"/>
      <c r="G111" s="18"/>
      <c r="H111" s="18"/>
      <c r="I111" s="18"/>
      <c r="J111" s="18">
        <v>17</v>
      </c>
    </row>
    <row r="112" spans="1:10" x14ac:dyDescent="0.25">
      <c r="A112" s="17" t="s">
        <v>148</v>
      </c>
      <c r="B112" s="18"/>
      <c r="C112" s="18">
        <v>16</v>
      </c>
      <c r="D112" s="18"/>
      <c r="E112" s="18"/>
      <c r="F112" s="18"/>
      <c r="G112" s="18"/>
      <c r="H112" s="18"/>
      <c r="I112" s="18"/>
      <c r="J112" s="18">
        <v>16</v>
      </c>
    </row>
    <row r="113" spans="1:20" x14ac:dyDescent="0.25">
      <c r="A113" s="17" t="s">
        <v>147</v>
      </c>
      <c r="B113" s="18"/>
      <c r="C113" s="18">
        <v>10</v>
      </c>
      <c r="D113" s="18"/>
      <c r="E113" s="18"/>
      <c r="F113" s="18">
        <v>6</v>
      </c>
      <c r="G113" s="18"/>
      <c r="H113" s="18"/>
      <c r="I113" s="18"/>
      <c r="J113" s="18">
        <v>16</v>
      </c>
    </row>
    <row r="114" spans="1:20" x14ac:dyDescent="0.25">
      <c r="A114" s="15" t="s">
        <v>146</v>
      </c>
      <c r="B114" s="19">
        <v>16</v>
      </c>
      <c r="C114" s="19"/>
      <c r="D114" s="19"/>
      <c r="E114" s="19"/>
      <c r="F114" s="19"/>
      <c r="G114" s="19"/>
      <c r="H114" s="19"/>
      <c r="I114" s="19"/>
      <c r="J114" s="19">
        <v>16</v>
      </c>
    </row>
    <row r="115" spans="1:20" x14ac:dyDescent="0.25">
      <c r="A115" s="17" t="s">
        <v>158</v>
      </c>
      <c r="B115" s="18">
        <v>16</v>
      </c>
      <c r="C115" s="18"/>
      <c r="D115" s="18"/>
      <c r="E115" s="18"/>
      <c r="F115" s="18"/>
      <c r="G115" s="18"/>
      <c r="H115" s="18"/>
      <c r="I115" s="18"/>
      <c r="J115" s="18">
        <v>16</v>
      </c>
    </row>
    <row r="116" spans="1:20" x14ac:dyDescent="0.25">
      <c r="A116" s="15" t="s">
        <v>162</v>
      </c>
      <c r="B116" s="19">
        <v>13</v>
      </c>
      <c r="C116" s="19"/>
      <c r="D116" s="19"/>
      <c r="E116" s="19"/>
      <c r="F116" s="19">
        <v>1</v>
      </c>
      <c r="G116" s="19"/>
      <c r="H116" s="19"/>
      <c r="I116" s="19"/>
      <c r="J116" s="19">
        <v>14</v>
      </c>
    </row>
    <row r="117" spans="1:20" x14ac:dyDescent="0.25">
      <c r="A117" s="17" t="s">
        <v>150</v>
      </c>
      <c r="B117" s="18">
        <v>13</v>
      </c>
      <c r="C117" s="18"/>
      <c r="D117" s="18"/>
      <c r="E117" s="18"/>
      <c r="F117" s="18"/>
      <c r="G117" s="18"/>
      <c r="H117" s="18"/>
      <c r="I117" s="18"/>
      <c r="J117" s="18">
        <v>13</v>
      </c>
    </row>
    <row r="118" spans="1:20" x14ac:dyDescent="0.25">
      <c r="A118" s="15" t="s">
        <v>149</v>
      </c>
      <c r="B118" s="19"/>
      <c r="C118" s="19">
        <v>13</v>
      </c>
      <c r="D118" s="19"/>
      <c r="E118" s="19"/>
      <c r="F118" s="19"/>
      <c r="G118" s="19"/>
      <c r="H118" s="19"/>
      <c r="I118" s="19"/>
      <c r="J118" s="19">
        <v>13</v>
      </c>
    </row>
    <row r="119" spans="1:20" x14ac:dyDescent="0.25">
      <c r="A119" s="17" t="s">
        <v>154</v>
      </c>
      <c r="B119" s="18"/>
      <c r="C119" s="18"/>
      <c r="D119" s="18"/>
      <c r="E119" s="18"/>
      <c r="F119" s="18">
        <v>6</v>
      </c>
      <c r="G119" s="18">
        <v>7</v>
      </c>
      <c r="H119" s="18"/>
      <c r="I119" s="18"/>
      <c r="J119" s="18">
        <v>13</v>
      </c>
    </row>
    <row r="120" spans="1:20" x14ac:dyDescent="0.25">
      <c r="A120" s="17" t="s">
        <v>152</v>
      </c>
      <c r="B120" s="18">
        <v>13</v>
      </c>
      <c r="C120" s="18"/>
      <c r="D120" s="18"/>
      <c r="E120" s="18"/>
      <c r="F120" s="18"/>
      <c r="G120" s="18"/>
      <c r="H120" s="18"/>
      <c r="I120" s="18"/>
      <c r="J120" s="18">
        <v>13</v>
      </c>
      <c r="M120" s="7" t="s">
        <v>156</v>
      </c>
      <c r="N120" s="5" t="s">
        <v>157</v>
      </c>
      <c r="P120" s="7" t="s">
        <v>156</v>
      </c>
      <c r="Q120" s="5" t="s">
        <v>157</v>
      </c>
      <c r="S120" s="7" t="s">
        <v>156</v>
      </c>
      <c r="T120" s="5" t="s">
        <v>157</v>
      </c>
    </row>
    <row r="121" spans="1:20" x14ac:dyDescent="0.25">
      <c r="A121" s="15" t="s">
        <v>170</v>
      </c>
      <c r="B121" s="19">
        <v>12</v>
      </c>
      <c r="C121" s="19"/>
      <c r="D121" s="19"/>
      <c r="E121" s="19"/>
      <c r="F121" s="19"/>
      <c r="G121" s="19"/>
      <c r="H121" s="19"/>
      <c r="I121" s="19"/>
      <c r="J121" s="19">
        <v>12</v>
      </c>
      <c r="M121" s="56" t="s">
        <v>159</v>
      </c>
      <c r="N121" s="57"/>
      <c r="P121" s="56" t="s">
        <v>160</v>
      </c>
      <c r="Q121" s="57"/>
      <c r="S121" s="56" t="s">
        <v>161</v>
      </c>
      <c r="T121" s="57"/>
    </row>
    <row r="122" spans="1:20" x14ac:dyDescent="0.25">
      <c r="A122" s="17" t="s">
        <v>166</v>
      </c>
      <c r="B122" s="18"/>
      <c r="C122" s="18"/>
      <c r="D122" s="18"/>
      <c r="E122" s="18">
        <v>12</v>
      </c>
      <c r="F122" s="18"/>
      <c r="G122" s="18"/>
      <c r="H122" s="18"/>
      <c r="I122" s="18"/>
      <c r="J122" s="18">
        <v>12</v>
      </c>
      <c r="M122" s="13" t="s">
        <v>42</v>
      </c>
      <c r="N122" s="21" t="s">
        <v>163</v>
      </c>
      <c r="P122" s="13" t="s">
        <v>42</v>
      </c>
      <c r="Q122" s="21" t="s">
        <v>163</v>
      </c>
      <c r="S122" s="13" t="s">
        <v>42</v>
      </c>
      <c r="T122" s="14" t="s">
        <v>163</v>
      </c>
    </row>
    <row r="123" spans="1:20" x14ac:dyDescent="0.25">
      <c r="A123" s="15" t="s">
        <v>151</v>
      </c>
      <c r="B123" s="19"/>
      <c r="C123" s="19"/>
      <c r="D123" s="19"/>
      <c r="E123" s="19"/>
      <c r="F123" s="19">
        <v>2</v>
      </c>
      <c r="G123" s="19">
        <v>10</v>
      </c>
      <c r="H123" s="19"/>
      <c r="I123" s="19"/>
      <c r="J123" s="19">
        <v>12</v>
      </c>
      <c r="M123" s="15" t="s">
        <v>19</v>
      </c>
      <c r="N123" s="26">
        <v>10558</v>
      </c>
      <c r="P123" s="15" t="s">
        <v>165</v>
      </c>
      <c r="Q123" s="22">
        <v>31374</v>
      </c>
      <c r="S123" s="15" t="s">
        <v>165</v>
      </c>
      <c r="T123" s="22">
        <v>31374</v>
      </c>
    </row>
    <row r="124" spans="1:20" x14ac:dyDescent="0.25">
      <c r="A124" s="17" t="s">
        <v>155</v>
      </c>
      <c r="B124" s="18"/>
      <c r="C124" s="18">
        <v>11</v>
      </c>
      <c r="D124" s="18"/>
      <c r="E124" s="18"/>
      <c r="F124" s="18"/>
      <c r="G124" s="18"/>
      <c r="H124" s="18"/>
      <c r="I124" s="18"/>
      <c r="J124" s="18">
        <v>11</v>
      </c>
      <c r="M124" s="17" t="s">
        <v>22</v>
      </c>
      <c r="N124" s="27">
        <v>925</v>
      </c>
      <c r="P124" s="51" t="s">
        <v>3010</v>
      </c>
      <c r="Q124" s="50">
        <v>165</v>
      </c>
      <c r="S124" s="23" t="s">
        <v>167</v>
      </c>
      <c r="T124" s="22">
        <v>780</v>
      </c>
    </row>
    <row r="125" spans="1:20" x14ac:dyDescent="0.25">
      <c r="A125" s="15" t="s">
        <v>153</v>
      </c>
      <c r="B125" s="19"/>
      <c r="C125" s="19">
        <v>2</v>
      </c>
      <c r="D125" s="19"/>
      <c r="E125" s="19"/>
      <c r="F125" s="19">
        <v>1</v>
      </c>
      <c r="G125" s="19">
        <v>5</v>
      </c>
      <c r="H125" s="19"/>
      <c r="I125" s="19"/>
      <c r="J125" s="19">
        <v>8</v>
      </c>
      <c r="M125" s="15" t="s">
        <v>24</v>
      </c>
      <c r="N125" s="26">
        <v>14109</v>
      </c>
      <c r="P125" s="23" t="s">
        <v>167</v>
      </c>
      <c r="Q125" s="22">
        <v>780</v>
      </c>
      <c r="S125" s="51" t="s">
        <v>169</v>
      </c>
      <c r="T125" s="50">
        <v>30594</v>
      </c>
    </row>
    <row r="126" spans="1:20" x14ac:dyDescent="0.25">
      <c r="A126" s="17" t="s">
        <v>168</v>
      </c>
      <c r="B126" s="18">
        <v>3</v>
      </c>
      <c r="C126" s="18"/>
      <c r="D126" s="18"/>
      <c r="E126" s="18"/>
      <c r="F126" s="18"/>
      <c r="G126" s="18"/>
      <c r="H126" s="18">
        <v>5</v>
      </c>
      <c r="I126" s="18"/>
      <c r="J126" s="18">
        <v>8</v>
      </c>
      <c r="M126" s="17" t="s">
        <v>26</v>
      </c>
      <c r="N126" s="27">
        <v>1050</v>
      </c>
      <c r="P126" s="51" t="s">
        <v>169</v>
      </c>
      <c r="Q126" s="50">
        <v>30429</v>
      </c>
      <c r="S126" s="5" t="s">
        <v>3011</v>
      </c>
      <c r="T126" s="50"/>
    </row>
    <row r="127" spans="1:20" x14ac:dyDescent="0.25">
      <c r="A127" s="17" t="s">
        <v>171</v>
      </c>
      <c r="B127" s="18">
        <v>8</v>
      </c>
      <c r="C127" s="18"/>
      <c r="D127" s="18"/>
      <c r="E127" s="18"/>
      <c r="F127" s="18"/>
      <c r="G127" s="18"/>
      <c r="H127" s="18"/>
      <c r="I127" s="18"/>
      <c r="J127" s="18">
        <v>8</v>
      </c>
      <c r="M127" s="15" t="s">
        <v>28</v>
      </c>
      <c r="N127" s="26">
        <v>840</v>
      </c>
      <c r="P127" s="31" t="s">
        <v>10</v>
      </c>
      <c r="Q127" s="33">
        <v>31374</v>
      </c>
      <c r="S127" s="51" t="s">
        <v>3011</v>
      </c>
      <c r="T127" s="50"/>
    </row>
    <row r="128" spans="1:20" x14ac:dyDescent="0.25">
      <c r="A128" s="15" t="s">
        <v>164</v>
      </c>
      <c r="B128" s="19"/>
      <c r="C128" s="19"/>
      <c r="D128" s="19"/>
      <c r="E128" s="19"/>
      <c r="F128" s="19"/>
      <c r="G128" s="19">
        <v>7</v>
      </c>
      <c r="H128" s="19"/>
      <c r="I128" s="19"/>
      <c r="J128" s="19">
        <v>7</v>
      </c>
      <c r="M128" s="31" t="s">
        <v>10</v>
      </c>
      <c r="N128" s="34">
        <v>27482</v>
      </c>
      <c r="S128" s="31" t="s">
        <v>10</v>
      </c>
      <c r="T128" s="33">
        <v>31374</v>
      </c>
    </row>
    <row r="129" spans="1:16" x14ac:dyDescent="0.25">
      <c r="A129" s="15" t="s">
        <v>173</v>
      </c>
      <c r="B129" s="19"/>
      <c r="C129" s="19"/>
      <c r="D129" s="19"/>
      <c r="E129" s="19">
        <v>6</v>
      </c>
      <c r="F129" s="19"/>
      <c r="G129" s="19"/>
      <c r="H129" s="19"/>
      <c r="I129" s="19"/>
      <c r="J129" s="19">
        <v>6</v>
      </c>
    </row>
    <row r="130" spans="1:16" x14ac:dyDescent="0.25">
      <c r="A130" s="17" t="s">
        <v>192</v>
      </c>
      <c r="B130" s="18"/>
      <c r="C130" s="18">
        <v>6</v>
      </c>
      <c r="D130" s="18"/>
      <c r="E130" s="18"/>
      <c r="F130" s="18"/>
      <c r="G130" s="18"/>
      <c r="H130" s="18"/>
      <c r="I130" s="18"/>
      <c r="J130" s="18">
        <v>6</v>
      </c>
      <c r="P130" s="5"/>
    </row>
    <row r="131" spans="1:16" x14ac:dyDescent="0.25">
      <c r="A131" s="15" t="s">
        <v>191</v>
      </c>
      <c r="B131" s="19">
        <v>6</v>
      </c>
      <c r="C131" s="19"/>
      <c r="D131" s="19"/>
      <c r="E131" s="19"/>
      <c r="F131" s="19"/>
      <c r="G131" s="19"/>
      <c r="H131" s="19"/>
      <c r="I131" s="19"/>
      <c r="J131" s="19">
        <v>6</v>
      </c>
    </row>
    <row r="132" spans="1:16" x14ac:dyDescent="0.25">
      <c r="A132" s="15" t="s">
        <v>205</v>
      </c>
      <c r="B132" s="19">
        <v>6</v>
      </c>
      <c r="C132" s="19"/>
      <c r="D132" s="19"/>
      <c r="E132" s="19"/>
      <c r="F132" s="19"/>
      <c r="G132" s="19"/>
      <c r="H132" s="19"/>
      <c r="I132" s="19"/>
      <c r="J132" s="19">
        <v>6</v>
      </c>
    </row>
    <row r="133" spans="1:16" x14ac:dyDescent="0.25">
      <c r="A133" s="17" t="s">
        <v>172</v>
      </c>
      <c r="B133" s="18"/>
      <c r="C133" s="18"/>
      <c r="D133" s="18"/>
      <c r="E133" s="18"/>
      <c r="F133" s="18">
        <v>1</v>
      </c>
      <c r="G133" s="18">
        <v>5</v>
      </c>
      <c r="H133" s="18"/>
      <c r="I133" s="18"/>
      <c r="J133" s="18">
        <v>6</v>
      </c>
    </row>
    <row r="134" spans="1:16" x14ac:dyDescent="0.25">
      <c r="A134" s="17" t="s">
        <v>179</v>
      </c>
      <c r="B134" s="18"/>
      <c r="C134" s="18"/>
      <c r="D134" s="18"/>
      <c r="E134" s="18"/>
      <c r="F134" s="18"/>
      <c r="G134" s="18">
        <v>5</v>
      </c>
      <c r="H134" s="18"/>
      <c r="I134" s="18"/>
      <c r="J134" s="18">
        <v>5</v>
      </c>
    </row>
    <row r="135" spans="1:16" x14ac:dyDescent="0.25">
      <c r="A135" s="17" t="s">
        <v>185</v>
      </c>
      <c r="B135" s="18">
        <v>5</v>
      </c>
      <c r="C135" s="18"/>
      <c r="D135" s="18"/>
      <c r="E135" s="18"/>
      <c r="F135" s="18"/>
      <c r="G135" s="18"/>
      <c r="H135" s="18"/>
      <c r="I135" s="18"/>
      <c r="J135" s="18">
        <v>5</v>
      </c>
    </row>
    <row r="136" spans="1:16" x14ac:dyDescent="0.25">
      <c r="A136" s="15" t="s">
        <v>182</v>
      </c>
      <c r="B136" s="19">
        <v>4</v>
      </c>
      <c r="C136" s="19"/>
      <c r="D136" s="19"/>
      <c r="E136" s="19"/>
      <c r="F136" s="19">
        <v>1</v>
      </c>
      <c r="G136" s="19"/>
      <c r="H136" s="19"/>
      <c r="I136" s="19"/>
      <c r="J136" s="19">
        <v>5</v>
      </c>
    </row>
    <row r="137" spans="1:16" x14ac:dyDescent="0.25">
      <c r="A137" s="17" t="s">
        <v>175</v>
      </c>
      <c r="B137" s="18"/>
      <c r="C137" s="18"/>
      <c r="D137" s="18"/>
      <c r="E137" s="18"/>
      <c r="F137" s="18"/>
      <c r="G137" s="18">
        <v>5</v>
      </c>
      <c r="H137" s="18"/>
      <c r="I137" s="18"/>
      <c r="J137" s="18">
        <v>5</v>
      </c>
    </row>
    <row r="138" spans="1:16" x14ac:dyDescent="0.25">
      <c r="A138" s="15" t="s">
        <v>180</v>
      </c>
      <c r="B138" s="19"/>
      <c r="C138" s="19">
        <v>5</v>
      </c>
      <c r="D138" s="19"/>
      <c r="E138" s="19"/>
      <c r="F138" s="19"/>
      <c r="G138" s="19"/>
      <c r="H138" s="19"/>
      <c r="I138" s="19"/>
      <c r="J138" s="19">
        <v>5</v>
      </c>
    </row>
    <row r="139" spans="1:16" x14ac:dyDescent="0.25">
      <c r="A139" s="17" t="s">
        <v>193</v>
      </c>
      <c r="B139" s="18"/>
      <c r="C139" s="18"/>
      <c r="D139" s="18"/>
      <c r="E139" s="18"/>
      <c r="F139" s="18"/>
      <c r="G139" s="18">
        <v>4</v>
      </c>
      <c r="H139" s="18"/>
      <c r="I139" s="18"/>
      <c r="J139" s="18">
        <v>4</v>
      </c>
    </row>
    <row r="140" spans="1:16" x14ac:dyDescent="0.25">
      <c r="A140" s="15" t="s">
        <v>188</v>
      </c>
      <c r="B140" s="19">
        <v>4</v>
      </c>
      <c r="C140" s="19"/>
      <c r="D140" s="19"/>
      <c r="E140" s="19"/>
      <c r="F140" s="19"/>
      <c r="G140" s="19"/>
      <c r="H140" s="19"/>
      <c r="I140" s="19"/>
      <c r="J140" s="19">
        <v>4</v>
      </c>
    </row>
    <row r="141" spans="1:16" x14ac:dyDescent="0.25">
      <c r="A141" s="15" t="s">
        <v>176</v>
      </c>
      <c r="B141" s="19"/>
      <c r="C141" s="19">
        <v>4</v>
      </c>
      <c r="D141" s="19"/>
      <c r="E141" s="19"/>
      <c r="F141" s="19"/>
      <c r="G141" s="19"/>
      <c r="H141" s="19"/>
      <c r="I141" s="19"/>
      <c r="J141" s="19">
        <v>4</v>
      </c>
    </row>
    <row r="142" spans="1:16" x14ac:dyDescent="0.25">
      <c r="A142" s="17" t="s">
        <v>202</v>
      </c>
      <c r="B142" s="18"/>
      <c r="C142" s="18">
        <v>1</v>
      </c>
      <c r="D142" s="18"/>
      <c r="E142" s="18"/>
      <c r="F142" s="18"/>
      <c r="G142" s="18">
        <v>3</v>
      </c>
      <c r="H142" s="18"/>
      <c r="I142" s="18"/>
      <c r="J142" s="18">
        <v>4</v>
      </c>
    </row>
    <row r="143" spans="1:16" x14ac:dyDescent="0.25">
      <c r="A143" s="6" t="s">
        <v>178</v>
      </c>
      <c r="B143" s="8">
        <v>3</v>
      </c>
      <c r="C143" s="8"/>
      <c r="D143" s="8"/>
      <c r="E143" s="8"/>
      <c r="F143" s="8">
        <v>1</v>
      </c>
      <c r="G143" s="8"/>
      <c r="H143" s="8"/>
      <c r="I143" s="8"/>
      <c r="J143" s="8">
        <v>4</v>
      </c>
    </row>
    <row r="144" spans="1:16" x14ac:dyDescent="0.25">
      <c r="A144" s="15" t="s">
        <v>186</v>
      </c>
      <c r="B144" s="19">
        <v>4</v>
      </c>
      <c r="C144" s="19"/>
      <c r="D144" s="19"/>
      <c r="E144" s="19"/>
      <c r="F144" s="19"/>
      <c r="G144" s="19"/>
      <c r="H144" s="19"/>
      <c r="I144" s="19"/>
      <c r="J144" s="19">
        <v>4</v>
      </c>
    </row>
    <row r="145" spans="1:10" x14ac:dyDescent="0.25">
      <c r="A145" s="17" t="s">
        <v>195</v>
      </c>
      <c r="B145" s="18">
        <v>3</v>
      </c>
      <c r="C145" s="18"/>
      <c r="D145" s="18"/>
      <c r="E145" s="18"/>
      <c r="F145" s="18">
        <v>1</v>
      </c>
      <c r="G145" s="18"/>
      <c r="H145" s="18"/>
      <c r="I145" s="18"/>
      <c r="J145" s="18">
        <v>4</v>
      </c>
    </row>
    <row r="146" spans="1:10" x14ac:dyDescent="0.25">
      <c r="A146" s="17" t="s">
        <v>103</v>
      </c>
      <c r="B146" s="18">
        <v>4</v>
      </c>
      <c r="C146" s="18"/>
      <c r="D146" s="18"/>
      <c r="E146" s="18"/>
      <c r="F146" s="18"/>
      <c r="G146" s="18"/>
      <c r="H146" s="18"/>
      <c r="I146" s="18"/>
      <c r="J146" s="18">
        <v>4</v>
      </c>
    </row>
    <row r="147" spans="1:10" x14ac:dyDescent="0.25">
      <c r="A147" s="15" t="s">
        <v>189</v>
      </c>
      <c r="B147" s="19"/>
      <c r="C147" s="19">
        <v>4</v>
      </c>
      <c r="D147" s="19"/>
      <c r="E147" s="19"/>
      <c r="F147" s="19"/>
      <c r="G147" s="19"/>
      <c r="H147" s="19"/>
      <c r="I147" s="19"/>
      <c r="J147" s="19">
        <v>4</v>
      </c>
    </row>
    <row r="148" spans="1:10" x14ac:dyDescent="0.25">
      <c r="A148" s="15" t="s">
        <v>184</v>
      </c>
      <c r="B148" s="19"/>
      <c r="C148" s="19"/>
      <c r="D148" s="19"/>
      <c r="E148" s="19"/>
      <c r="F148" s="19"/>
      <c r="G148" s="19">
        <v>4</v>
      </c>
      <c r="H148" s="19"/>
      <c r="I148" s="19"/>
      <c r="J148" s="19">
        <v>4</v>
      </c>
    </row>
    <row r="149" spans="1:10" x14ac:dyDescent="0.25">
      <c r="A149" s="17" t="s">
        <v>190</v>
      </c>
      <c r="B149" s="18"/>
      <c r="C149" s="18"/>
      <c r="D149" s="18"/>
      <c r="E149" s="18"/>
      <c r="F149" s="18"/>
      <c r="G149" s="18">
        <v>3</v>
      </c>
      <c r="H149" s="18"/>
      <c r="I149" s="18"/>
      <c r="J149" s="18">
        <v>3</v>
      </c>
    </row>
    <row r="150" spans="1:10" x14ac:dyDescent="0.25">
      <c r="A150" s="17" t="s">
        <v>187</v>
      </c>
      <c r="B150" s="18"/>
      <c r="C150" s="18">
        <v>3</v>
      </c>
      <c r="D150" s="18"/>
      <c r="E150" s="18"/>
      <c r="F150" s="18"/>
      <c r="G150" s="18"/>
      <c r="H150" s="18"/>
      <c r="I150" s="18"/>
      <c r="J150" s="18">
        <v>3</v>
      </c>
    </row>
    <row r="151" spans="1:10" x14ac:dyDescent="0.25">
      <c r="A151" s="15" t="s">
        <v>197</v>
      </c>
      <c r="B151" s="19"/>
      <c r="C151" s="19">
        <v>3</v>
      </c>
      <c r="D151" s="19"/>
      <c r="E151" s="19"/>
      <c r="F151" s="19"/>
      <c r="G151" s="19"/>
      <c r="H151" s="19"/>
      <c r="I151" s="19"/>
      <c r="J151" s="19">
        <v>3</v>
      </c>
    </row>
    <row r="152" spans="1:10" x14ac:dyDescent="0.25">
      <c r="A152" s="6" t="s">
        <v>203</v>
      </c>
      <c r="B152" s="8"/>
      <c r="C152" s="8">
        <v>3</v>
      </c>
      <c r="D152" s="8"/>
      <c r="E152" s="8"/>
      <c r="F152" s="8"/>
      <c r="G152" s="8"/>
      <c r="H152" s="8"/>
      <c r="I152" s="8"/>
      <c r="J152" s="8">
        <v>3</v>
      </c>
    </row>
    <row r="153" spans="1:10" x14ac:dyDescent="0.25">
      <c r="A153" s="17" t="s">
        <v>209</v>
      </c>
      <c r="B153" s="18">
        <v>3</v>
      </c>
      <c r="C153" s="18"/>
      <c r="D153" s="18"/>
      <c r="E153" s="18"/>
      <c r="F153" s="18"/>
      <c r="G153" s="18"/>
      <c r="H153" s="18"/>
      <c r="I153" s="18"/>
      <c r="J153" s="18">
        <v>3</v>
      </c>
    </row>
    <row r="154" spans="1:10" x14ac:dyDescent="0.25">
      <c r="A154" s="17" t="s">
        <v>183</v>
      </c>
      <c r="B154" s="18"/>
      <c r="C154" s="18"/>
      <c r="D154" s="18"/>
      <c r="E154" s="18"/>
      <c r="F154" s="18">
        <v>1</v>
      </c>
      <c r="G154" s="18">
        <v>1</v>
      </c>
      <c r="H154" s="18"/>
      <c r="I154" s="18"/>
      <c r="J154" s="18">
        <v>2</v>
      </c>
    </row>
    <row r="155" spans="1:10" x14ac:dyDescent="0.25">
      <c r="A155" s="17" t="s">
        <v>206</v>
      </c>
      <c r="B155" s="18">
        <v>2</v>
      </c>
      <c r="C155" s="18"/>
      <c r="D155" s="18"/>
      <c r="E155" s="18"/>
      <c r="F155" s="18"/>
      <c r="G155" s="18"/>
      <c r="H155" s="18"/>
      <c r="I155" s="18"/>
      <c r="J155" s="18">
        <v>2</v>
      </c>
    </row>
    <row r="156" spans="1:10" x14ac:dyDescent="0.25">
      <c r="A156" s="6" t="s">
        <v>200</v>
      </c>
      <c r="B156" s="8"/>
      <c r="C156" s="8"/>
      <c r="D156" s="8"/>
      <c r="E156" s="8"/>
      <c r="F156" s="8">
        <v>2</v>
      </c>
      <c r="G156" s="8"/>
      <c r="H156" s="8"/>
      <c r="I156" s="8"/>
      <c r="J156" s="8">
        <v>2</v>
      </c>
    </row>
    <row r="157" spans="1:10" x14ac:dyDescent="0.25">
      <c r="A157" s="6" t="s">
        <v>198</v>
      </c>
      <c r="B157" s="8"/>
      <c r="C157" s="8"/>
      <c r="D157" s="8"/>
      <c r="E157" s="8"/>
      <c r="F157" s="8">
        <v>2</v>
      </c>
      <c r="G157" s="8"/>
      <c r="H157" s="8"/>
      <c r="I157" s="8"/>
      <c r="J157" s="8">
        <v>2</v>
      </c>
    </row>
    <row r="158" spans="1:10" x14ac:dyDescent="0.25">
      <c r="A158" s="6" t="s">
        <v>199</v>
      </c>
      <c r="B158" s="8">
        <v>2</v>
      </c>
      <c r="C158" s="8"/>
      <c r="D158" s="8"/>
      <c r="E158" s="8"/>
      <c r="F158" s="8"/>
      <c r="G158" s="8"/>
      <c r="H158" s="8"/>
      <c r="I158" s="8"/>
      <c r="J158" s="8">
        <v>2</v>
      </c>
    </row>
    <row r="159" spans="1:10" x14ac:dyDescent="0.25">
      <c r="A159" s="15" t="s">
        <v>204</v>
      </c>
      <c r="B159" s="19"/>
      <c r="C159" s="19"/>
      <c r="D159" s="19"/>
      <c r="E159" s="19"/>
      <c r="F159" s="19"/>
      <c r="G159" s="19">
        <v>2</v>
      </c>
      <c r="H159" s="19"/>
      <c r="I159" s="19"/>
      <c r="J159" s="19">
        <v>2</v>
      </c>
    </row>
    <row r="160" spans="1:10" x14ac:dyDescent="0.25">
      <c r="A160" s="17" t="s">
        <v>208</v>
      </c>
      <c r="B160" s="18"/>
      <c r="C160" s="18">
        <v>2</v>
      </c>
      <c r="D160" s="18"/>
      <c r="E160" s="18"/>
      <c r="F160" s="18"/>
      <c r="G160" s="18"/>
      <c r="H160" s="18"/>
      <c r="I160" s="18"/>
      <c r="J160" s="18">
        <v>2</v>
      </c>
    </row>
    <row r="161" spans="1:10" x14ac:dyDescent="0.25">
      <c r="A161" s="15" t="s">
        <v>181</v>
      </c>
      <c r="B161" s="19"/>
      <c r="C161" s="19"/>
      <c r="D161" s="19"/>
      <c r="E161" s="19"/>
      <c r="F161" s="19"/>
      <c r="G161" s="19"/>
      <c r="H161" s="19"/>
      <c r="I161" s="19">
        <v>2</v>
      </c>
      <c r="J161" s="19">
        <v>2</v>
      </c>
    </row>
    <row r="162" spans="1:10" x14ac:dyDescent="0.25">
      <c r="A162" s="15" t="s">
        <v>177</v>
      </c>
      <c r="B162" s="19"/>
      <c r="C162" s="19"/>
      <c r="D162" s="19">
        <v>2</v>
      </c>
      <c r="E162" s="19"/>
      <c r="F162" s="19"/>
      <c r="G162" s="19"/>
      <c r="H162" s="19"/>
      <c r="I162" s="19"/>
      <c r="J162" s="19">
        <v>2</v>
      </c>
    </row>
    <row r="163" spans="1:10" x14ac:dyDescent="0.25">
      <c r="A163" s="15" t="s">
        <v>201</v>
      </c>
      <c r="B163" s="19"/>
      <c r="C163" s="19"/>
      <c r="D163" s="19"/>
      <c r="E163" s="19"/>
      <c r="F163" s="19"/>
      <c r="G163" s="19">
        <v>2</v>
      </c>
      <c r="H163" s="19"/>
      <c r="I163" s="19"/>
      <c r="J163" s="19">
        <v>2</v>
      </c>
    </row>
    <row r="164" spans="1:10" x14ac:dyDescent="0.25">
      <c r="A164" s="15" t="s">
        <v>214</v>
      </c>
      <c r="B164" s="19"/>
      <c r="C164" s="19"/>
      <c r="D164" s="19">
        <v>2</v>
      </c>
      <c r="E164" s="19"/>
      <c r="F164" s="19"/>
      <c r="G164" s="19"/>
      <c r="H164" s="19"/>
      <c r="I164" s="19"/>
      <c r="J164" s="19">
        <v>2</v>
      </c>
    </row>
    <row r="165" spans="1:10" x14ac:dyDescent="0.25">
      <c r="A165" s="6" t="s">
        <v>207</v>
      </c>
      <c r="B165" s="8">
        <v>2</v>
      </c>
      <c r="C165" s="8"/>
      <c r="D165" s="8"/>
      <c r="E165" s="8"/>
      <c r="F165" s="8"/>
      <c r="G165" s="8"/>
      <c r="H165" s="8"/>
      <c r="I165" s="8"/>
      <c r="J165" s="8">
        <v>2</v>
      </c>
    </row>
    <row r="166" spans="1:10" x14ac:dyDescent="0.25">
      <c r="A166" s="15" t="s">
        <v>215</v>
      </c>
      <c r="B166" s="19"/>
      <c r="C166" s="19">
        <v>1</v>
      </c>
      <c r="D166" s="19"/>
      <c r="E166" s="19"/>
      <c r="F166" s="19"/>
      <c r="G166" s="19">
        <v>1</v>
      </c>
      <c r="H166" s="19"/>
      <c r="I166" s="19"/>
      <c r="J166" s="19">
        <v>2</v>
      </c>
    </row>
    <row r="167" spans="1:10" x14ac:dyDescent="0.25">
      <c r="A167" s="17" t="s">
        <v>213</v>
      </c>
      <c r="B167" s="18"/>
      <c r="C167" s="18">
        <v>2</v>
      </c>
      <c r="D167" s="18"/>
      <c r="E167" s="18"/>
      <c r="F167" s="18"/>
      <c r="G167" s="18"/>
      <c r="H167" s="18"/>
      <c r="I167" s="18"/>
      <c r="J167" s="18">
        <v>2</v>
      </c>
    </row>
    <row r="168" spans="1:10" x14ac:dyDescent="0.25">
      <c r="A168" s="17" t="s">
        <v>196</v>
      </c>
      <c r="B168" s="18"/>
      <c r="C168" s="18"/>
      <c r="D168" s="18"/>
      <c r="E168" s="18"/>
      <c r="F168" s="18"/>
      <c r="G168" s="18">
        <v>2</v>
      </c>
      <c r="H168" s="18"/>
      <c r="I168" s="18"/>
      <c r="J168" s="18">
        <v>2</v>
      </c>
    </row>
    <row r="169" spans="1:10" x14ac:dyDescent="0.25">
      <c r="A169" s="6" t="s">
        <v>217</v>
      </c>
      <c r="B169" s="8"/>
      <c r="C169" s="8"/>
      <c r="D169" s="8"/>
      <c r="E169" s="8"/>
      <c r="F169" s="8"/>
      <c r="G169" s="8"/>
      <c r="H169" s="8">
        <v>1</v>
      </c>
      <c r="I169" s="8"/>
      <c r="J169" s="8">
        <v>1</v>
      </c>
    </row>
    <row r="170" spans="1:10" x14ac:dyDescent="0.25">
      <c r="A170" s="6" t="s">
        <v>216</v>
      </c>
      <c r="B170" s="8"/>
      <c r="C170" s="8"/>
      <c r="D170" s="8"/>
      <c r="E170" s="8"/>
      <c r="F170" s="8"/>
      <c r="G170" s="8">
        <v>1</v>
      </c>
      <c r="H170" s="8"/>
      <c r="I170" s="8"/>
      <c r="J170" s="8">
        <v>1</v>
      </c>
    </row>
    <row r="171" spans="1:10" x14ac:dyDescent="0.25">
      <c r="A171" s="17" t="s">
        <v>222</v>
      </c>
      <c r="B171" s="18">
        <v>1</v>
      </c>
      <c r="C171" s="18"/>
      <c r="D171" s="18"/>
      <c r="E171" s="18"/>
      <c r="F171" s="18"/>
      <c r="G171" s="18"/>
      <c r="H171" s="18"/>
      <c r="I171" s="18"/>
      <c r="J171" s="18">
        <v>1</v>
      </c>
    </row>
    <row r="172" spans="1:10" x14ac:dyDescent="0.25">
      <c r="A172" s="6" t="s">
        <v>221</v>
      </c>
      <c r="B172" s="8"/>
      <c r="C172" s="8"/>
      <c r="D172" s="8"/>
      <c r="E172" s="8"/>
      <c r="F172" s="8"/>
      <c r="G172" s="8">
        <v>1</v>
      </c>
      <c r="H172" s="8"/>
      <c r="I172" s="8"/>
      <c r="J172" s="8">
        <v>1</v>
      </c>
    </row>
    <row r="173" spans="1:10" x14ac:dyDescent="0.25">
      <c r="A173" s="6" t="s">
        <v>1803</v>
      </c>
      <c r="B173" s="8">
        <v>1</v>
      </c>
      <c r="C173" s="8"/>
      <c r="D173" s="8"/>
      <c r="E173" s="8"/>
      <c r="F173" s="8"/>
      <c r="G173" s="8"/>
      <c r="H173" s="8"/>
      <c r="I173" s="8"/>
      <c r="J173" s="8">
        <v>1</v>
      </c>
    </row>
    <row r="174" spans="1:10" x14ac:dyDescent="0.25">
      <c r="A174" s="15" t="s">
        <v>211</v>
      </c>
      <c r="B174" s="19"/>
      <c r="C174" s="19"/>
      <c r="D174" s="19"/>
      <c r="E174" s="19"/>
      <c r="F174" s="19"/>
      <c r="G174" s="19">
        <v>1</v>
      </c>
      <c r="H174" s="19"/>
      <c r="I174" s="19"/>
      <c r="J174" s="19">
        <v>1</v>
      </c>
    </row>
    <row r="175" spans="1:10" x14ac:dyDescent="0.25">
      <c r="A175" s="6" t="s">
        <v>218</v>
      </c>
      <c r="B175" s="8">
        <v>1</v>
      </c>
      <c r="C175" s="8"/>
      <c r="D175" s="8"/>
      <c r="E175" s="8"/>
      <c r="F175" s="8"/>
      <c r="G175" s="8"/>
      <c r="H175" s="8"/>
      <c r="I175" s="8"/>
      <c r="J175" s="8">
        <v>1</v>
      </c>
    </row>
    <row r="176" spans="1:10" x14ac:dyDescent="0.25">
      <c r="A176" s="15" t="s">
        <v>194</v>
      </c>
      <c r="B176" s="19"/>
      <c r="C176" s="19"/>
      <c r="D176" s="19"/>
      <c r="E176" s="19"/>
      <c r="F176" s="19"/>
      <c r="G176" s="19">
        <v>1</v>
      </c>
      <c r="H176" s="19"/>
      <c r="I176" s="19"/>
      <c r="J176" s="19">
        <v>1</v>
      </c>
    </row>
    <row r="177" spans="1:10" x14ac:dyDescent="0.25">
      <c r="A177" s="15" t="s">
        <v>210</v>
      </c>
      <c r="B177" s="19"/>
      <c r="C177" s="19"/>
      <c r="D177" s="19"/>
      <c r="E177" s="19"/>
      <c r="F177" s="19"/>
      <c r="G177" s="19">
        <v>1</v>
      </c>
      <c r="H177" s="19"/>
      <c r="I177" s="19"/>
      <c r="J177" s="19">
        <v>1</v>
      </c>
    </row>
    <row r="178" spans="1:10" x14ac:dyDescent="0.25">
      <c r="A178" s="6" t="s">
        <v>692</v>
      </c>
      <c r="B178" s="8"/>
      <c r="C178" s="8"/>
      <c r="D178" s="8"/>
      <c r="E178" s="8"/>
      <c r="F178" s="8">
        <v>1</v>
      </c>
      <c r="G178" s="8"/>
      <c r="H178" s="8"/>
      <c r="I178" s="8"/>
      <c r="J178" s="8">
        <v>1</v>
      </c>
    </row>
    <row r="179" spans="1:10" x14ac:dyDescent="0.25">
      <c r="A179" s="6" t="s">
        <v>219</v>
      </c>
      <c r="B179" s="8"/>
      <c r="C179" s="8"/>
      <c r="D179" s="8"/>
      <c r="E179" s="8"/>
      <c r="F179" s="8"/>
      <c r="G179" s="8">
        <v>1</v>
      </c>
      <c r="H179" s="8"/>
      <c r="I179" s="8"/>
      <c r="J179" s="8">
        <v>1</v>
      </c>
    </row>
    <row r="180" spans="1:10" x14ac:dyDescent="0.25">
      <c r="A180" s="17" t="s">
        <v>220</v>
      </c>
      <c r="B180" s="18">
        <v>1</v>
      </c>
      <c r="C180" s="18"/>
      <c r="D180" s="18"/>
      <c r="E180" s="18"/>
      <c r="F180" s="18"/>
      <c r="G180" s="18"/>
      <c r="H180" s="18"/>
      <c r="I180" s="18"/>
      <c r="J180" s="18">
        <v>1</v>
      </c>
    </row>
    <row r="181" spans="1:10" x14ac:dyDescent="0.25">
      <c r="A181" s="6" t="s">
        <v>212</v>
      </c>
      <c r="B181" s="8"/>
      <c r="C181" s="8"/>
      <c r="D181" s="8"/>
      <c r="E181" s="8"/>
      <c r="F181" s="8"/>
      <c r="G181" s="8">
        <v>1</v>
      </c>
      <c r="H181" s="8"/>
      <c r="I181" s="8"/>
      <c r="J181" s="8">
        <v>1</v>
      </c>
    </row>
    <row r="182" spans="1:10" x14ac:dyDescent="0.25">
      <c r="A182" s="17" t="s">
        <v>2949</v>
      </c>
      <c r="B182" s="18">
        <v>1</v>
      </c>
      <c r="C182" s="18"/>
      <c r="D182" s="18"/>
      <c r="E182" s="18"/>
      <c r="F182" s="18"/>
      <c r="G182" s="18"/>
      <c r="H182" s="18"/>
      <c r="I182" s="18"/>
      <c r="J182" s="18">
        <v>1</v>
      </c>
    </row>
    <row r="183" spans="1:10" ht="15" customHeight="1" x14ac:dyDescent="0.25">
      <c r="A183" s="31" t="s">
        <v>10</v>
      </c>
      <c r="B183" s="32">
        <v>261</v>
      </c>
      <c r="C183" s="32">
        <v>152</v>
      </c>
      <c r="D183" s="32">
        <v>160</v>
      </c>
      <c r="E183" s="32">
        <v>18</v>
      </c>
      <c r="F183" s="32">
        <v>81</v>
      </c>
      <c r="G183" s="32">
        <v>265</v>
      </c>
      <c r="H183" s="32">
        <v>6</v>
      </c>
      <c r="I183" s="32">
        <v>2</v>
      </c>
      <c r="J183" s="32">
        <v>945</v>
      </c>
    </row>
    <row r="184" spans="1:10" ht="15" customHeight="1" x14ac:dyDescent="0.25"/>
    <row r="185" spans="1:10" ht="15" customHeight="1" x14ac:dyDescent="0.25"/>
    <row r="186" spans="1:10" ht="15" customHeight="1" x14ac:dyDescent="0.25"/>
    <row r="187" spans="1:10" ht="15" customHeight="1" x14ac:dyDescent="0.25"/>
    <row r="188" spans="1:10" ht="15" customHeight="1" x14ac:dyDescent="0.25"/>
    <row r="189" spans="1:10" ht="15" customHeight="1" x14ac:dyDescent="0.25"/>
  </sheetData>
  <mergeCells count="11">
    <mergeCell ref="A3:F3"/>
    <mergeCell ref="A1:U1"/>
    <mergeCell ref="M3:T3"/>
    <mergeCell ref="S121:T121"/>
    <mergeCell ref="A16:E16"/>
    <mergeCell ref="P121:Q121"/>
    <mergeCell ref="A15:E15"/>
    <mergeCell ref="A78:D78"/>
    <mergeCell ref="M26:V26"/>
    <mergeCell ref="A18:F18"/>
    <mergeCell ref="M121:N12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Q946"/>
  <sheetViews>
    <sheetView zoomScaleNormal="100" workbookViewId="0">
      <pane ySplit="1" topLeftCell="A2" activePane="bottomLeft" state="frozen"/>
      <selection pane="bottomLeft" activeCell="G17" sqref="G17"/>
    </sheetView>
  </sheetViews>
  <sheetFormatPr defaultColWidth="13.5703125" defaultRowHeight="15" x14ac:dyDescent="0.25"/>
  <cols>
    <col min="1" max="1" width="13.7109375" style="1" bestFit="1" customWidth="1"/>
    <col min="2" max="2" width="13.5703125" style="1" customWidth="1"/>
    <col min="3" max="3" width="12.42578125" style="1" bestFit="1" customWidth="1"/>
    <col min="4" max="4" width="18.28515625" style="2" bestFit="1" customWidth="1"/>
    <col min="5" max="5" width="18.28515625" style="1" bestFit="1" customWidth="1"/>
    <col min="6" max="6" width="17.28515625" style="1" bestFit="1" customWidth="1"/>
    <col min="7" max="7" width="16.140625" style="1" bestFit="1" customWidth="1"/>
    <col min="8" max="8" width="14.42578125" style="1" customWidth="1"/>
    <col min="9" max="9" width="11.85546875" style="1" bestFit="1" customWidth="1"/>
    <col min="10" max="10" width="37" style="1" bestFit="1" customWidth="1"/>
    <col min="11" max="11" width="34.28515625" style="1" bestFit="1" customWidth="1"/>
    <col min="12" max="12" width="34.28515625" style="2" bestFit="1" customWidth="1"/>
    <col min="13" max="13" width="18.28515625" style="1" bestFit="1" customWidth="1"/>
    <col min="14" max="14" width="14.85546875" style="1" bestFit="1" customWidth="1"/>
    <col min="15" max="15" width="40.85546875" style="1" bestFit="1" customWidth="1"/>
    <col min="16" max="16" width="18.85546875" style="1" bestFit="1" customWidth="1"/>
    <col min="17" max="17" width="19.5703125" style="1" bestFit="1" customWidth="1"/>
    <col min="18" max="18" width="21.42578125" style="1" bestFit="1" customWidth="1"/>
    <col min="19" max="19" width="9.7109375" style="1" bestFit="1" customWidth="1"/>
    <col min="20" max="20" width="12.42578125" style="1" bestFit="1" customWidth="1"/>
    <col min="21" max="21" width="29.7109375" style="1" bestFit="1" customWidth="1"/>
    <col min="22" max="22" width="53.5703125" style="1" bestFit="1" customWidth="1"/>
    <col min="23" max="23" width="17.85546875" style="1" bestFit="1" customWidth="1"/>
    <col min="24" max="24" width="41.85546875" style="1" bestFit="1" customWidth="1"/>
    <col min="25" max="25" width="11" style="1" bestFit="1" customWidth="1"/>
    <col min="26" max="26" width="42.140625" style="1" bestFit="1" customWidth="1"/>
    <col min="27" max="27" width="16.140625" style="1" bestFit="1" customWidth="1"/>
    <col min="28" max="28" width="10" style="1" bestFit="1" customWidth="1"/>
    <col min="29" max="29" width="8" style="1" bestFit="1" customWidth="1"/>
    <col min="30" max="30" width="14.42578125" style="1" bestFit="1" customWidth="1"/>
    <col min="31" max="31" width="10.42578125" style="1" bestFit="1" customWidth="1"/>
    <col min="32" max="32" width="10" style="1" bestFit="1" customWidth="1"/>
    <col min="33" max="33" width="12.140625" style="1" bestFit="1" customWidth="1"/>
    <col min="34" max="34" width="8" style="1" bestFit="1" customWidth="1"/>
    <col min="35" max="35" width="59.140625" style="1" bestFit="1" customWidth="1"/>
    <col min="36" max="36" width="140.42578125" style="1" bestFit="1" customWidth="1"/>
    <col min="37" max="37" width="11.85546875" style="1" bestFit="1" customWidth="1"/>
    <col min="38" max="38" width="37.42578125" style="1" bestFit="1" customWidth="1"/>
    <col min="39" max="39" width="31.5703125" style="1" bestFit="1" customWidth="1"/>
    <col min="40" max="40" width="20" style="1" bestFit="1" customWidth="1"/>
    <col min="41" max="41" width="21.7109375" style="1" bestFit="1" customWidth="1"/>
    <col min="42" max="42" width="24" style="3" bestFit="1" customWidth="1"/>
    <col min="43" max="43" width="20.140625" style="1" bestFit="1" customWidth="1"/>
    <col min="44" max="349" width="13.5703125" style="1" customWidth="1"/>
    <col min="350" max="16384" width="13.5703125" style="1"/>
  </cols>
  <sheetData>
    <row r="1" spans="1:43" x14ac:dyDescent="0.25">
      <c r="A1" s="52" t="s">
        <v>223</v>
      </c>
      <c r="B1" s="53" t="s">
        <v>224</v>
      </c>
      <c r="C1" s="53" t="s">
        <v>225</v>
      </c>
      <c r="D1" s="53" t="s">
        <v>226</v>
      </c>
      <c r="E1" s="53" t="s">
        <v>227</v>
      </c>
      <c r="F1" s="54" t="s">
        <v>6</v>
      </c>
      <c r="G1" s="54" t="s">
        <v>228</v>
      </c>
      <c r="H1" s="53" t="s">
        <v>229</v>
      </c>
      <c r="I1" s="53" t="s">
        <v>230</v>
      </c>
      <c r="J1" s="53" t="s">
        <v>231</v>
      </c>
      <c r="K1" s="53" t="s">
        <v>232</v>
      </c>
      <c r="L1" s="53" t="s">
        <v>233</v>
      </c>
      <c r="M1" s="53" t="s">
        <v>234</v>
      </c>
      <c r="N1" s="53" t="s">
        <v>235</v>
      </c>
      <c r="O1" s="53" t="s">
        <v>236</v>
      </c>
      <c r="P1" s="53" t="s">
        <v>237</v>
      </c>
      <c r="Q1" s="53" t="s">
        <v>238</v>
      </c>
      <c r="R1" s="53" t="s">
        <v>239</v>
      </c>
      <c r="S1" s="53" t="s">
        <v>3</v>
      </c>
      <c r="T1" s="53" t="s">
        <v>240</v>
      </c>
      <c r="U1" s="53" t="s">
        <v>241</v>
      </c>
      <c r="V1" s="53" t="s">
        <v>102</v>
      </c>
      <c r="W1" s="53" t="s">
        <v>242</v>
      </c>
      <c r="X1" s="53" t="s">
        <v>243</v>
      </c>
      <c r="Y1" s="53" t="s">
        <v>244</v>
      </c>
      <c r="Z1" s="53" t="s">
        <v>245</v>
      </c>
      <c r="AA1" s="53" t="s">
        <v>246</v>
      </c>
      <c r="AB1" s="53" t="s">
        <v>156</v>
      </c>
      <c r="AC1" s="53" t="s">
        <v>247</v>
      </c>
      <c r="AD1" s="53" t="s">
        <v>248</v>
      </c>
      <c r="AE1" s="53" t="s">
        <v>249</v>
      </c>
      <c r="AF1" s="53" t="s">
        <v>250</v>
      </c>
      <c r="AG1" s="53" t="s">
        <v>251</v>
      </c>
      <c r="AH1" s="53" t="s">
        <v>252</v>
      </c>
      <c r="AI1" s="53" t="s">
        <v>253</v>
      </c>
      <c r="AJ1" s="53" t="s">
        <v>254</v>
      </c>
      <c r="AK1" s="54" t="s">
        <v>5</v>
      </c>
      <c r="AL1" s="54" t="s">
        <v>255</v>
      </c>
      <c r="AM1" s="54" t="s">
        <v>256</v>
      </c>
      <c r="AN1" s="54" t="s">
        <v>12</v>
      </c>
      <c r="AO1" s="54" t="s">
        <v>257</v>
      </c>
      <c r="AP1" s="54" t="s">
        <v>258</v>
      </c>
      <c r="AQ1" s="54" t="s">
        <v>11</v>
      </c>
    </row>
    <row r="2" spans="1:43" x14ac:dyDescent="0.25">
      <c r="A2" s="1">
        <v>24149157</v>
      </c>
      <c r="B2" s="1">
        <v>24913986</v>
      </c>
      <c r="C2" s="1" t="s">
        <v>259</v>
      </c>
      <c r="D2" s="4">
        <v>46066.180381944447</v>
      </c>
      <c r="E2" s="4">
        <v>46198.22284722222</v>
      </c>
      <c r="F2" s="1" t="s">
        <v>19</v>
      </c>
      <c r="G2" s="55" t="s">
        <v>32</v>
      </c>
      <c r="H2" s="1" t="s">
        <v>260</v>
      </c>
      <c r="I2" s="1" t="s">
        <v>16</v>
      </c>
      <c r="J2" s="1" t="s">
        <v>261</v>
      </c>
      <c r="K2" s="1" t="s">
        <v>262</v>
      </c>
      <c r="L2" s="1" t="s">
        <v>262</v>
      </c>
      <c r="M2" s="4">
        <v>46049.343055555553</v>
      </c>
      <c r="N2" s="1" t="s">
        <v>263</v>
      </c>
      <c r="O2" s="1" t="s">
        <v>103</v>
      </c>
      <c r="P2" s="1" t="s">
        <v>264</v>
      </c>
      <c r="Q2" s="1" t="s">
        <v>265</v>
      </c>
      <c r="R2" s="1" t="s">
        <v>265</v>
      </c>
      <c r="S2" s="1" t="s">
        <v>7</v>
      </c>
      <c r="T2" s="1" t="s">
        <v>266</v>
      </c>
      <c r="U2" s="1" t="s">
        <v>154</v>
      </c>
      <c r="V2" s="1" t="s">
        <v>267</v>
      </c>
      <c r="W2" s="1" t="s">
        <v>268</v>
      </c>
      <c r="X2" s="1" t="s">
        <v>269</v>
      </c>
      <c r="Y2" s="1">
        <v>7700083553</v>
      </c>
      <c r="Z2" s="1" t="s">
        <v>81</v>
      </c>
      <c r="AA2" s="1" t="s">
        <v>103</v>
      </c>
      <c r="AB2" s="1">
        <v>2972.62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37.46</v>
      </c>
      <c r="AI2" s="1" t="s">
        <v>270</v>
      </c>
      <c r="AJ2" s="1" t="s">
        <v>271</v>
      </c>
      <c r="AK2" s="1" t="s">
        <v>16</v>
      </c>
      <c r="AL2" s="1" t="s">
        <v>88</v>
      </c>
      <c r="AM2" s="1" t="s">
        <v>272</v>
      </c>
      <c r="AN2" s="1" t="s">
        <v>37</v>
      </c>
      <c r="AO2" s="1" t="s">
        <v>273</v>
      </c>
      <c r="AP2" s="1" t="s">
        <v>274</v>
      </c>
      <c r="AQ2" s="1" t="s">
        <v>29</v>
      </c>
    </row>
    <row r="3" spans="1:43" x14ac:dyDescent="0.25">
      <c r="A3" s="1">
        <v>24149157</v>
      </c>
      <c r="B3" s="1">
        <v>24913994</v>
      </c>
      <c r="C3" s="1" t="s">
        <v>275</v>
      </c>
      <c r="D3" s="4">
        <v>46066.180381944447</v>
      </c>
      <c r="E3" s="4">
        <v>46198.22284722222</v>
      </c>
      <c r="F3" s="1" t="s">
        <v>19</v>
      </c>
      <c r="G3" s="55" t="s">
        <v>32</v>
      </c>
      <c r="H3" s="1" t="s">
        <v>260</v>
      </c>
      <c r="I3" s="1" t="s">
        <v>16</v>
      </c>
      <c r="J3" s="1" t="s">
        <v>276</v>
      </c>
      <c r="K3" s="1" t="s">
        <v>262</v>
      </c>
      <c r="L3" s="1" t="s">
        <v>262</v>
      </c>
      <c r="M3" s="4">
        <v>46049.343055555553</v>
      </c>
      <c r="N3" s="1" t="s">
        <v>277</v>
      </c>
      <c r="O3" s="1" t="s">
        <v>103</v>
      </c>
      <c r="P3" s="1" t="s">
        <v>264</v>
      </c>
      <c r="Q3" s="1" t="s">
        <v>265</v>
      </c>
      <c r="R3" s="1" t="s">
        <v>265</v>
      </c>
      <c r="S3" s="1" t="s">
        <v>7</v>
      </c>
      <c r="T3" s="1" t="s">
        <v>266</v>
      </c>
      <c r="U3" s="1" t="s">
        <v>154</v>
      </c>
      <c r="V3" s="1" t="s">
        <v>267</v>
      </c>
      <c r="W3" s="1" t="s">
        <v>268</v>
      </c>
      <c r="X3" s="1" t="s">
        <v>269</v>
      </c>
      <c r="Y3" s="1">
        <v>3024913993</v>
      </c>
      <c r="Z3" s="1" t="s">
        <v>87</v>
      </c>
      <c r="AA3" s="1" t="s">
        <v>103</v>
      </c>
      <c r="AB3" s="1">
        <v>1570.83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 t="s">
        <v>270</v>
      </c>
      <c r="AJ3" s="1" t="s">
        <v>271</v>
      </c>
      <c r="AK3" s="1" t="s">
        <v>16</v>
      </c>
      <c r="AL3" s="1" t="s">
        <v>88</v>
      </c>
      <c r="AM3" s="1" t="s">
        <v>272</v>
      </c>
      <c r="AN3" s="1" t="s">
        <v>37</v>
      </c>
      <c r="AO3" s="1" t="s">
        <v>273</v>
      </c>
      <c r="AP3" s="1" t="s">
        <v>274</v>
      </c>
      <c r="AQ3" s="1" t="s">
        <v>126</v>
      </c>
    </row>
    <row r="4" spans="1:43" x14ac:dyDescent="0.25">
      <c r="A4" s="1">
        <v>24391666</v>
      </c>
      <c r="B4" s="1">
        <v>25189914</v>
      </c>
      <c r="C4" s="1" t="s">
        <v>259</v>
      </c>
      <c r="D4" s="4">
        <v>46114.349317129629</v>
      </c>
      <c r="E4" s="4">
        <v>46153.739803240736</v>
      </c>
      <c r="F4" s="55" t="s">
        <v>32</v>
      </c>
      <c r="G4" s="55" t="s">
        <v>32</v>
      </c>
      <c r="H4" s="1" t="s">
        <v>278</v>
      </c>
      <c r="I4" s="1" t="s">
        <v>14</v>
      </c>
      <c r="J4" s="1" t="s">
        <v>279</v>
      </c>
      <c r="K4" s="1" t="s">
        <v>280</v>
      </c>
      <c r="L4" s="1" t="s">
        <v>280</v>
      </c>
      <c r="M4" s="4">
        <v>46113.472916666673</v>
      </c>
      <c r="N4" s="1">
        <v>4679837</v>
      </c>
      <c r="O4" s="1" t="s">
        <v>103</v>
      </c>
      <c r="P4" s="1" t="s">
        <v>264</v>
      </c>
      <c r="Q4" s="1" t="s">
        <v>281</v>
      </c>
      <c r="R4" s="1" t="s">
        <v>282</v>
      </c>
      <c r="S4" s="1" t="s">
        <v>9</v>
      </c>
      <c r="T4" s="1" t="s">
        <v>266</v>
      </c>
      <c r="U4" s="1" t="s">
        <v>148</v>
      </c>
      <c r="V4" s="1" t="s">
        <v>283</v>
      </c>
      <c r="W4" s="1" t="s">
        <v>103</v>
      </c>
      <c r="X4" s="1" t="s">
        <v>103</v>
      </c>
      <c r="Y4" s="1" t="s">
        <v>103</v>
      </c>
      <c r="Z4" s="1" t="s">
        <v>59</v>
      </c>
      <c r="AA4" s="1" t="s">
        <v>103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 t="s">
        <v>284</v>
      </c>
      <c r="AJ4" s="1" t="s">
        <v>285</v>
      </c>
      <c r="AK4" s="1" t="s">
        <v>14</v>
      </c>
      <c r="AL4" s="1" t="s">
        <v>66</v>
      </c>
      <c r="AM4" s="1" t="s">
        <v>286</v>
      </c>
      <c r="AN4" s="1" t="s">
        <v>21</v>
      </c>
      <c r="AO4" s="1" t="s">
        <v>287</v>
      </c>
      <c r="AP4" s="1" t="s">
        <v>288</v>
      </c>
      <c r="AQ4" s="1" t="s">
        <v>25</v>
      </c>
    </row>
    <row r="5" spans="1:43" x14ac:dyDescent="0.25">
      <c r="A5" s="1">
        <v>24199780</v>
      </c>
      <c r="B5" s="1">
        <v>24970767</v>
      </c>
      <c r="C5" s="1" t="s">
        <v>259</v>
      </c>
      <c r="D5" s="4">
        <v>46076.743796296287</v>
      </c>
      <c r="E5" s="4">
        <v>46195.525567129633</v>
      </c>
      <c r="F5" s="1" t="s">
        <v>22</v>
      </c>
      <c r="G5" s="55" t="s">
        <v>32</v>
      </c>
      <c r="H5" s="1" t="s">
        <v>289</v>
      </c>
      <c r="I5" s="1" t="s">
        <v>17</v>
      </c>
      <c r="J5" s="1" t="s">
        <v>290</v>
      </c>
      <c r="K5" s="1" t="s">
        <v>291</v>
      </c>
      <c r="L5" s="1" t="s">
        <v>291</v>
      </c>
      <c r="M5" s="4">
        <v>46043.53125</v>
      </c>
      <c r="N5" s="1" t="s">
        <v>292</v>
      </c>
      <c r="O5" s="1" t="s">
        <v>103</v>
      </c>
      <c r="P5" s="1" t="s">
        <v>293</v>
      </c>
      <c r="Q5" s="1" t="s">
        <v>265</v>
      </c>
      <c r="R5" s="1" t="s">
        <v>265</v>
      </c>
      <c r="S5" s="1" t="s">
        <v>9</v>
      </c>
      <c r="T5" s="1" t="s">
        <v>266</v>
      </c>
      <c r="U5" s="1" t="s">
        <v>172</v>
      </c>
      <c r="V5" s="1" t="s">
        <v>294</v>
      </c>
      <c r="W5" s="1" t="s">
        <v>268</v>
      </c>
      <c r="X5" s="1" t="s">
        <v>103</v>
      </c>
      <c r="Y5" s="1" t="s">
        <v>103</v>
      </c>
      <c r="Z5" s="1" t="s">
        <v>96</v>
      </c>
      <c r="AA5" s="1" t="s">
        <v>103</v>
      </c>
      <c r="AB5" s="1">
        <v>256.88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21</v>
      </c>
      <c r="AI5" s="1" t="s">
        <v>270</v>
      </c>
      <c r="AJ5" s="1" t="s">
        <v>285</v>
      </c>
      <c r="AK5" s="1" t="s">
        <v>17</v>
      </c>
      <c r="AL5" s="1" t="s">
        <v>66</v>
      </c>
      <c r="AM5" s="1" t="s">
        <v>286</v>
      </c>
      <c r="AN5" s="1" t="s">
        <v>21</v>
      </c>
      <c r="AO5" s="1" t="s">
        <v>287</v>
      </c>
      <c r="AP5" s="1" t="s">
        <v>288</v>
      </c>
      <c r="AQ5" s="1" t="s">
        <v>25</v>
      </c>
    </row>
    <row r="6" spans="1:43" x14ac:dyDescent="0.25">
      <c r="A6" s="1">
        <v>24390618</v>
      </c>
      <c r="B6" s="1">
        <v>25188918</v>
      </c>
      <c r="C6" s="1" t="s">
        <v>259</v>
      </c>
      <c r="D6" s="4">
        <v>46113.974166666667</v>
      </c>
      <c r="E6" s="4">
        <v>46153.73982638889</v>
      </c>
      <c r="F6" s="55" t="s">
        <v>32</v>
      </c>
      <c r="G6" s="55" t="s">
        <v>32</v>
      </c>
      <c r="H6" s="1" t="s">
        <v>295</v>
      </c>
      <c r="I6" s="1" t="s">
        <v>296</v>
      </c>
      <c r="J6" s="1" t="s">
        <v>297</v>
      </c>
      <c r="K6" s="1" t="s">
        <v>298</v>
      </c>
      <c r="L6" s="1" t="s">
        <v>298</v>
      </c>
      <c r="M6" s="4">
        <v>46113.477083333331</v>
      </c>
      <c r="N6" s="1">
        <v>312</v>
      </c>
      <c r="O6" s="1" t="s">
        <v>103</v>
      </c>
      <c r="P6" s="1" t="s">
        <v>293</v>
      </c>
      <c r="Q6" s="1" t="s">
        <v>282</v>
      </c>
      <c r="R6" s="1" t="s">
        <v>299</v>
      </c>
      <c r="S6" s="1" t="s">
        <v>7</v>
      </c>
      <c r="T6" s="1" t="s">
        <v>266</v>
      </c>
      <c r="U6" s="1" t="s">
        <v>222</v>
      </c>
      <c r="V6" s="1" t="s">
        <v>300</v>
      </c>
      <c r="W6" s="1" t="s">
        <v>103</v>
      </c>
      <c r="X6" s="1" t="s">
        <v>301</v>
      </c>
      <c r="Y6" s="1">
        <v>2280569687</v>
      </c>
      <c r="Z6" s="1" t="s">
        <v>112</v>
      </c>
      <c r="AA6" s="1" t="s">
        <v>103</v>
      </c>
      <c r="AB6" s="1">
        <v>1053.2</v>
      </c>
      <c r="AC6" s="1">
        <v>109.16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 t="s">
        <v>302</v>
      </c>
      <c r="AJ6" s="1" t="s">
        <v>303</v>
      </c>
      <c r="AK6" s="1" t="s">
        <v>13</v>
      </c>
      <c r="AL6" s="1" t="s">
        <v>86</v>
      </c>
      <c r="AM6" s="1" t="s">
        <v>304</v>
      </c>
      <c r="AN6" s="1" t="s">
        <v>21</v>
      </c>
      <c r="AO6" s="1" t="s">
        <v>273</v>
      </c>
      <c r="AP6" s="1" t="s">
        <v>288</v>
      </c>
      <c r="AQ6" s="1" t="s">
        <v>35</v>
      </c>
    </row>
    <row r="7" spans="1:43" x14ac:dyDescent="0.25">
      <c r="A7" s="1">
        <v>24392267</v>
      </c>
      <c r="B7" s="1">
        <v>25190608</v>
      </c>
      <c r="C7" s="1" t="s">
        <v>259</v>
      </c>
      <c r="D7" s="4">
        <v>46114.45994212963</v>
      </c>
      <c r="E7" s="4">
        <v>46153.737824074073</v>
      </c>
      <c r="F7" s="55" t="s">
        <v>32</v>
      </c>
      <c r="G7" s="55" t="s">
        <v>32</v>
      </c>
      <c r="H7" s="1" t="s">
        <v>305</v>
      </c>
      <c r="I7" s="1" t="s">
        <v>17</v>
      </c>
      <c r="J7" s="1" t="s">
        <v>306</v>
      </c>
      <c r="K7" s="1" t="s">
        <v>291</v>
      </c>
      <c r="L7" s="1" t="s">
        <v>291</v>
      </c>
      <c r="M7" s="4">
        <v>46113.807638888888</v>
      </c>
      <c r="N7" s="1" t="s">
        <v>307</v>
      </c>
      <c r="O7" s="1" t="s">
        <v>103</v>
      </c>
      <c r="P7" s="1" t="s">
        <v>293</v>
      </c>
      <c r="Q7" s="1" t="s">
        <v>265</v>
      </c>
      <c r="R7" s="1" t="s">
        <v>265</v>
      </c>
      <c r="S7" s="1" t="s">
        <v>9</v>
      </c>
      <c r="T7" s="1" t="s">
        <v>266</v>
      </c>
      <c r="U7" s="1" t="s">
        <v>175</v>
      </c>
      <c r="V7" s="1" t="s">
        <v>308</v>
      </c>
      <c r="W7" s="1" t="s">
        <v>268</v>
      </c>
      <c r="X7" s="1" t="s">
        <v>309</v>
      </c>
      <c r="Y7" s="1" t="s">
        <v>103</v>
      </c>
      <c r="Z7" s="1" t="s">
        <v>57</v>
      </c>
      <c r="AA7" s="1" t="s">
        <v>103</v>
      </c>
      <c r="AB7" s="1">
        <v>756.755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 t="s">
        <v>270</v>
      </c>
      <c r="AJ7" s="1" t="s">
        <v>310</v>
      </c>
      <c r="AK7" s="1" t="s">
        <v>17</v>
      </c>
      <c r="AL7" s="1" t="s">
        <v>66</v>
      </c>
      <c r="AM7" s="1" t="s">
        <v>286</v>
      </c>
      <c r="AN7" s="1" t="s">
        <v>21</v>
      </c>
      <c r="AO7" s="1" t="s">
        <v>287</v>
      </c>
      <c r="AP7" s="1" t="s">
        <v>288</v>
      </c>
      <c r="AQ7" s="1" t="s">
        <v>25</v>
      </c>
    </row>
    <row r="8" spans="1:43" x14ac:dyDescent="0.25">
      <c r="A8" s="1">
        <v>24393589</v>
      </c>
      <c r="B8" s="1">
        <v>25192145</v>
      </c>
      <c r="C8" s="1" t="s">
        <v>259</v>
      </c>
      <c r="D8" s="4">
        <v>46114.661365740743</v>
      </c>
      <c r="E8" s="4">
        <v>46153.739814814813</v>
      </c>
      <c r="F8" s="55" t="s">
        <v>32</v>
      </c>
      <c r="G8" s="55" t="s">
        <v>32</v>
      </c>
      <c r="H8" s="1" t="s">
        <v>311</v>
      </c>
      <c r="I8" s="1" t="s">
        <v>14</v>
      </c>
      <c r="J8" s="1" t="s">
        <v>312</v>
      </c>
      <c r="K8" s="1" t="s">
        <v>280</v>
      </c>
      <c r="L8" s="1" t="s">
        <v>280</v>
      </c>
      <c r="M8" s="4">
        <v>46104.595833333333</v>
      </c>
      <c r="N8" s="1">
        <v>4675993</v>
      </c>
      <c r="O8" s="1" t="s">
        <v>103</v>
      </c>
      <c r="P8" s="1" t="s">
        <v>264</v>
      </c>
      <c r="Q8" s="1" t="s">
        <v>281</v>
      </c>
      <c r="R8" s="1" t="s">
        <v>282</v>
      </c>
      <c r="S8" s="1" t="s">
        <v>9</v>
      </c>
      <c r="T8" s="1" t="s">
        <v>266</v>
      </c>
      <c r="U8" s="1" t="s">
        <v>148</v>
      </c>
      <c r="V8" s="1" t="s">
        <v>283</v>
      </c>
      <c r="W8" s="1" t="s">
        <v>103</v>
      </c>
      <c r="X8" s="1" t="s">
        <v>103</v>
      </c>
      <c r="Y8" s="1" t="s">
        <v>103</v>
      </c>
      <c r="Z8" s="1" t="s">
        <v>59</v>
      </c>
      <c r="AA8" s="1" t="s">
        <v>103</v>
      </c>
      <c r="AB8" s="1">
        <v>0</v>
      </c>
      <c r="AC8" s="1">
        <v>11.4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 t="s">
        <v>313</v>
      </c>
      <c r="AJ8" s="1" t="s">
        <v>285</v>
      </c>
      <c r="AK8" s="1" t="s">
        <v>14</v>
      </c>
      <c r="AL8" s="1" t="s">
        <v>66</v>
      </c>
      <c r="AM8" s="1" t="s">
        <v>286</v>
      </c>
      <c r="AN8" s="1" t="s">
        <v>21</v>
      </c>
      <c r="AO8" s="1" t="s">
        <v>287</v>
      </c>
      <c r="AP8" s="1" t="s">
        <v>288</v>
      </c>
      <c r="AQ8" s="1" t="s">
        <v>25</v>
      </c>
    </row>
    <row r="9" spans="1:43" x14ac:dyDescent="0.25">
      <c r="A9" s="1">
        <v>24392297</v>
      </c>
      <c r="B9" s="1">
        <v>25190645</v>
      </c>
      <c r="C9" s="1" t="s">
        <v>314</v>
      </c>
      <c r="D9" s="4">
        <v>46114.461180555547</v>
      </c>
      <c r="E9" s="4">
        <v>46153.737835648149</v>
      </c>
      <c r="F9" s="55" t="s">
        <v>32</v>
      </c>
      <c r="G9" s="55" t="s">
        <v>32</v>
      </c>
      <c r="H9" s="1" t="s">
        <v>315</v>
      </c>
      <c r="I9" s="1" t="s">
        <v>17</v>
      </c>
      <c r="J9" s="1" t="s">
        <v>316</v>
      </c>
      <c r="K9" s="1" t="s">
        <v>291</v>
      </c>
      <c r="L9" s="1" t="s">
        <v>291</v>
      </c>
      <c r="M9" s="4">
        <v>46113.865277777782</v>
      </c>
      <c r="N9" s="1" t="s">
        <v>317</v>
      </c>
      <c r="O9" s="1" t="s">
        <v>103</v>
      </c>
      <c r="P9" s="1" t="s">
        <v>293</v>
      </c>
      <c r="Q9" s="1" t="s">
        <v>265</v>
      </c>
      <c r="R9" s="1" t="s">
        <v>265</v>
      </c>
      <c r="S9" s="1" t="s">
        <v>9</v>
      </c>
      <c r="T9" s="1" t="s">
        <v>266</v>
      </c>
      <c r="U9" s="1" t="s">
        <v>144</v>
      </c>
      <c r="V9" s="1" t="s">
        <v>318</v>
      </c>
      <c r="W9" s="1" t="s">
        <v>268</v>
      </c>
      <c r="X9" s="1" t="s">
        <v>103</v>
      </c>
      <c r="Y9" s="1" t="s">
        <v>103</v>
      </c>
      <c r="Z9" s="1" t="s">
        <v>56</v>
      </c>
      <c r="AA9" s="1" t="s">
        <v>103</v>
      </c>
      <c r="AB9" s="1">
        <v>1555.2619999999999</v>
      </c>
      <c r="AC9" s="1">
        <v>54.22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 t="s">
        <v>270</v>
      </c>
      <c r="AJ9" s="1" t="s">
        <v>310</v>
      </c>
      <c r="AK9" s="1" t="s">
        <v>17</v>
      </c>
      <c r="AL9" s="1" t="s">
        <v>66</v>
      </c>
      <c r="AM9" s="1" t="s">
        <v>286</v>
      </c>
      <c r="AN9" s="1" t="s">
        <v>21</v>
      </c>
      <c r="AO9" s="1" t="s">
        <v>287</v>
      </c>
      <c r="AP9" s="1" t="s">
        <v>288</v>
      </c>
      <c r="AQ9" s="1" t="s">
        <v>25</v>
      </c>
    </row>
    <row r="10" spans="1:43" x14ac:dyDescent="0.25">
      <c r="A10" s="1">
        <v>24392267</v>
      </c>
      <c r="B10" s="1">
        <v>25190609</v>
      </c>
      <c r="C10" s="1" t="s">
        <v>314</v>
      </c>
      <c r="D10" s="4">
        <v>46114.45994212963</v>
      </c>
      <c r="E10" s="4">
        <v>46153.737824074073</v>
      </c>
      <c r="F10" s="55" t="s">
        <v>32</v>
      </c>
      <c r="G10" s="55" t="s">
        <v>32</v>
      </c>
      <c r="H10" s="1" t="s">
        <v>305</v>
      </c>
      <c r="I10" s="1" t="s">
        <v>17</v>
      </c>
      <c r="J10" s="1" t="s">
        <v>306</v>
      </c>
      <c r="K10" s="1" t="s">
        <v>291</v>
      </c>
      <c r="L10" s="1" t="s">
        <v>291</v>
      </c>
      <c r="M10" s="4">
        <v>46113.807638888888</v>
      </c>
      <c r="N10" s="1" t="s">
        <v>307</v>
      </c>
      <c r="O10" s="1" t="s">
        <v>103</v>
      </c>
      <c r="P10" s="1" t="s">
        <v>293</v>
      </c>
      <c r="Q10" s="1" t="s">
        <v>265</v>
      </c>
      <c r="R10" s="1" t="s">
        <v>265</v>
      </c>
      <c r="S10" s="1" t="s">
        <v>9</v>
      </c>
      <c r="T10" s="1" t="s">
        <v>266</v>
      </c>
      <c r="U10" s="1" t="s">
        <v>175</v>
      </c>
      <c r="V10" s="1" t="s">
        <v>308</v>
      </c>
      <c r="W10" s="1" t="s">
        <v>268</v>
      </c>
      <c r="X10" s="1" t="s">
        <v>103</v>
      </c>
      <c r="Y10" s="1" t="s">
        <v>103</v>
      </c>
      <c r="Z10" s="1" t="s">
        <v>57</v>
      </c>
      <c r="AA10" s="1" t="s">
        <v>103</v>
      </c>
      <c r="AB10" s="1">
        <v>2297.1950000000002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 t="s">
        <v>270</v>
      </c>
      <c r="AJ10" s="1" t="s">
        <v>310</v>
      </c>
      <c r="AK10" s="1" t="s">
        <v>17</v>
      </c>
      <c r="AL10" s="1" t="s">
        <v>66</v>
      </c>
      <c r="AM10" s="1" t="s">
        <v>286</v>
      </c>
      <c r="AN10" s="1" t="s">
        <v>21</v>
      </c>
      <c r="AO10" s="1" t="s">
        <v>287</v>
      </c>
      <c r="AP10" s="1" t="s">
        <v>288</v>
      </c>
      <c r="AQ10" s="1" t="s">
        <v>25</v>
      </c>
    </row>
    <row r="11" spans="1:43" x14ac:dyDescent="0.25">
      <c r="A11" s="1">
        <v>24394827</v>
      </c>
      <c r="B11" s="1">
        <v>25193439</v>
      </c>
      <c r="C11" s="1" t="s">
        <v>259</v>
      </c>
      <c r="D11" s="4">
        <v>46114.736446759263</v>
      </c>
      <c r="E11" s="4">
        <v>46153.739918981482</v>
      </c>
      <c r="F11" s="55" t="s">
        <v>32</v>
      </c>
      <c r="G11" s="55" t="s">
        <v>32</v>
      </c>
      <c r="H11" s="1" t="s">
        <v>319</v>
      </c>
      <c r="I11" s="1" t="s">
        <v>296</v>
      </c>
      <c r="J11" s="1" t="s">
        <v>320</v>
      </c>
      <c r="K11" s="1" t="s">
        <v>298</v>
      </c>
      <c r="L11" s="1" t="s">
        <v>298</v>
      </c>
      <c r="M11" s="4">
        <v>46114.522222222222</v>
      </c>
      <c r="N11" s="1">
        <v>6655</v>
      </c>
      <c r="O11" s="1" t="s">
        <v>103</v>
      </c>
      <c r="P11" s="1" t="s">
        <v>293</v>
      </c>
      <c r="Q11" s="1" t="s">
        <v>282</v>
      </c>
      <c r="R11" s="1" t="s">
        <v>299</v>
      </c>
      <c r="S11" s="1" t="s">
        <v>7</v>
      </c>
      <c r="T11" s="1" t="s">
        <v>266</v>
      </c>
      <c r="U11" s="1" t="s">
        <v>182</v>
      </c>
      <c r="V11" s="1" t="s">
        <v>321</v>
      </c>
      <c r="W11" s="1" t="s">
        <v>103</v>
      </c>
      <c r="X11" s="1" t="s">
        <v>322</v>
      </c>
      <c r="Y11" s="1">
        <v>2301058749</v>
      </c>
      <c r="Z11" s="1" t="s">
        <v>53</v>
      </c>
      <c r="AA11" s="1" t="s">
        <v>103</v>
      </c>
      <c r="AB11" s="1">
        <v>1861.69</v>
      </c>
      <c r="AC11" s="1">
        <v>96.25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 t="s">
        <v>323</v>
      </c>
      <c r="AJ11" s="1" t="s">
        <v>324</v>
      </c>
      <c r="AK11" s="1" t="s">
        <v>13</v>
      </c>
      <c r="AL11" s="1" t="s">
        <v>86</v>
      </c>
      <c r="AM11" s="1" t="s">
        <v>304</v>
      </c>
      <c r="AN11" s="1" t="s">
        <v>21</v>
      </c>
      <c r="AO11" s="1" t="s">
        <v>273</v>
      </c>
      <c r="AP11" s="1" t="s">
        <v>288</v>
      </c>
      <c r="AQ11" s="1" t="s">
        <v>35</v>
      </c>
    </row>
    <row r="12" spans="1:43" x14ac:dyDescent="0.25">
      <c r="A12" s="1">
        <v>24394828</v>
      </c>
      <c r="B12" s="1">
        <v>25193440</v>
      </c>
      <c r="C12" s="1" t="s">
        <v>259</v>
      </c>
      <c r="D12" s="4">
        <v>46114.73646990741</v>
      </c>
      <c r="E12" s="4">
        <v>46153.739953703713</v>
      </c>
      <c r="F12" s="55" t="s">
        <v>32</v>
      </c>
      <c r="G12" s="55" t="s">
        <v>32</v>
      </c>
      <c r="H12" s="1" t="s">
        <v>325</v>
      </c>
      <c r="I12" s="1" t="s">
        <v>296</v>
      </c>
      <c r="J12" s="1" t="s">
        <v>326</v>
      </c>
      <c r="K12" s="1" t="s">
        <v>298</v>
      </c>
      <c r="L12" s="1" t="s">
        <v>298</v>
      </c>
      <c r="M12" s="4">
        <v>46114.494444444441</v>
      </c>
      <c r="N12" s="1">
        <v>6652</v>
      </c>
      <c r="O12" s="1" t="s">
        <v>103</v>
      </c>
      <c r="P12" s="1" t="s">
        <v>293</v>
      </c>
      <c r="Q12" s="1" t="s">
        <v>282</v>
      </c>
      <c r="R12" s="1" t="s">
        <v>299</v>
      </c>
      <c r="S12" s="1" t="s">
        <v>7</v>
      </c>
      <c r="T12" s="1" t="s">
        <v>266</v>
      </c>
      <c r="U12" s="1" t="s">
        <v>182</v>
      </c>
      <c r="V12" s="1" t="s">
        <v>321</v>
      </c>
      <c r="W12" s="1" t="s">
        <v>103</v>
      </c>
      <c r="X12" s="1" t="s">
        <v>322</v>
      </c>
      <c r="Y12" s="1">
        <v>2301056216</v>
      </c>
      <c r="Z12" s="1" t="s">
        <v>53</v>
      </c>
      <c r="AA12" s="1" t="s">
        <v>103</v>
      </c>
      <c r="AB12" s="1">
        <v>2182.0100000000002</v>
      </c>
      <c r="AC12" s="1">
        <v>116.1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 t="s">
        <v>327</v>
      </c>
      <c r="AJ12" s="1" t="s">
        <v>324</v>
      </c>
      <c r="AK12" s="1" t="s">
        <v>13</v>
      </c>
      <c r="AL12" s="1" t="s">
        <v>86</v>
      </c>
      <c r="AM12" s="1" t="s">
        <v>304</v>
      </c>
      <c r="AN12" s="1" t="s">
        <v>21</v>
      </c>
      <c r="AO12" s="1" t="s">
        <v>273</v>
      </c>
      <c r="AP12" s="1" t="s">
        <v>288</v>
      </c>
      <c r="AQ12" s="1" t="s">
        <v>35</v>
      </c>
    </row>
    <row r="13" spans="1:43" x14ac:dyDescent="0.25">
      <c r="A13" s="1">
        <v>24392516</v>
      </c>
      <c r="B13" s="1">
        <v>25190873</v>
      </c>
      <c r="C13" s="1" t="s">
        <v>259</v>
      </c>
      <c r="D13" s="4">
        <v>46114.468472222223</v>
      </c>
      <c r="E13" s="4">
        <v>46153.739895833343</v>
      </c>
      <c r="F13" s="55" t="s">
        <v>32</v>
      </c>
      <c r="G13" s="55" t="s">
        <v>32</v>
      </c>
      <c r="H13" s="1" t="s">
        <v>328</v>
      </c>
      <c r="I13" s="1" t="s">
        <v>296</v>
      </c>
      <c r="J13" s="1" t="s">
        <v>329</v>
      </c>
      <c r="K13" s="1" t="s">
        <v>298</v>
      </c>
      <c r="L13" s="1" t="s">
        <v>298</v>
      </c>
      <c r="M13" s="4">
        <v>46114.453472222223</v>
      </c>
      <c r="N13" s="1">
        <v>6648</v>
      </c>
      <c r="O13" s="1" t="s">
        <v>103</v>
      </c>
      <c r="P13" s="1" t="s">
        <v>293</v>
      </c>
      <c r="Q13" s="1" t="s">
        <v>282</v>
      </c>
      <c r="R13" s="1" t="s">
        <v>299</v>
      </c>
      <c r="S13" s="1" t="s">
        <v>7</v>
      </c>
      <c r="T13" s="1" t="s">
        <v>266</v>
      </c>
      <c r="U13" s="1" t="s">
        <v>182</v>
      </c>
      <c r="V13" s="1" t="s">
        <v>321</v>
      </c>
      <c r="W13" s="1" t="s">
        <v>103</v>
      </c>
      <c r="X13" s="1" t="s">
        <v>301</v>
      </c>
      <c r="Y13" s="1">
        <v>2280742820</v>
      </c>
      <c r="Z13" s="1" t="s">
        <v>53</v>
      </c>
      <c r="AA13" s="1" t="s">
        <v>103</v>
      </c>
      <c r="AB13" s="1">
        <v>3101.4</v>
      </c>
      <c r="AC13" s="1">
        <v>112.56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 t="s">
        <v>330</v>
      </c>
      <c r="AJ13" s="1" t="s">
        <v>324</v>
      </c>
      <c r="AK13" s="1" t="s">
        <v>13</v>
      </c>
      <c r="AL13" s="1" t="s">
        <v>86</v>
      </c>
      <c r="AM13" s="1" t="s">
        <v>304</v>
      </c>
      <c r="AN13" s="1" t="s">
        <v>21</v>
      </c>
      <c r="AO13" s="1" t="s">
        <v>273</v>
      </c>
      <c r="AP13" s="1" t="s">
        <v>288</v>
      </c>
      <c r="AQ13" s="1" t="s">
        <v>35</v>
      </c>
    </row>
    <row r="14" spans="1:43" x14ac:dyDescent="0.25">
      <c r="A14" s="1">
        <v>24392297</v>
      </c>
      <c r="B14" s="1">
        <v>25190644</v>
      </c>
      <c r="C14" s="1" t="s">
        <v>259</v>
      </c>
      <c r="D14" s="4">
        <v>46114.461180555547</v>
      </c>
      <c r="E14" s="4">
        <v>46153.737835648149</v>
      </c>
      <c r="F14" s="55" t="s">
        <v>32</v>
      </c>
      <c r="G14" s="55" t="s">
        <v>32</v>
      </c>
      <c r="H14" s="1" t="s">
        <v>315</v>
      </c>
      <c r="I14" s="1" t="s">
        <v>17</v>
      </c>
      <c r="J14" s="1" t="s">
        <v>316</v>
      </c>
      <c r="K14" s="1" t="s">
        <v>291</v>
      </c>
      <c r="L14" s="1" t="s">
        <v>291</v>
      </c>
      <c r="M14" s="4">
        <v>46113.865277777782</v>
      </c>
      <c r="N14" s="1" t="s">
        <v>317</v>
      </c>
      <c r="O14" s="1" t="s">
        <v>103</v>
      </c>
      <c r="P14" s="1" t="s">
        <v>293</v>
      </c>
      <c r="Q14" s="1" t="s">
        <v>265</v>
      </c>
      <c r="R14" s="1" t="s">
        <v>265</v>
      </c>
      <c r="S14" s="1" t="s">
        <v>9</v>
      </c>
      <c r="T14" s="1" t="s">
        <v>266</v>
      </c>
      <c r="U14" s="1" t="s">
        <v>144</v>
      </c>
      <c r="V14" s="1" t="s">
        <v>318</v>
      </c>
      <c r="W14" s="1" t="s">
        <v>268</v>
      </c>
      <c r="X14" s="1" t="s">
        <v>331</v>
      </c>
      <c r="Y14" s="1" t="s">
        <v>103</v>
      </c>
      <c r="Z14" s="1" t="s">
        <v>56</v>
      </c>
      <c r="AA14" s="1" t="s">
        <v>103</v>
      </c>
      <c r="AB14" s="1">
        <v>1356.94</v>
      </c>
      <c r="AC14" s="1">
        <v>50.7</v>
      </c>
      <c r="AD14" s="1">
        <v>0</v>
      </c>
      <c r="AE14" s="1">
        <v>0</v>
      </c>
      <c r="AF14" s="1">
        <v>0</v>
      </c>
      <c r="AG14" s="1">
        <v>0</v>
      </c>
      <c r="AH14" s="1">
        <v>13</v>
      </c>
      <c r="AI14" s="1" t="s">
        <v>270</v>
      </c>
      <c r="AJ14" s="1" t="s">
        <v>310</v>
      </c>
      <c r="AK14" s="1" t="s">
        <v>17</v>
      </c>
      <c r="AL14" s="1" t="s">
        <v>66</v>
      </c>
      <c r="AM14" s="1" t="s">
        <v>286</v>
      </c>
      <c r="AN14" s="1" t="s">
        <v>21</v>
      </c>
      <c r="AO14" s="1" t="s">
        <v>287</v>
      </c>
      <c r="AP14" s="1" t="s">
        <v>288</v>
      </c>
      <c r="AQ14" s="1" t="s">
        <v>25</v>
      </c>
    </row>
    <row r="15" spans="1:43" x14ac:dyDescent="0.25">
      <c r="A15" s="1">
        <v>24406174</v>
      </c>
      <c r="B15" s="1">
        <v>25206836</v>
      </c>
      <c r="C15" s="1" t="s">
        <v>259</v>
      </c>
      <c r="D15" s="4">
        <v>46118.494479166657</v>
      </c>
      <c r="E15" s="4">
        <v>46157.650659722232</v>
      </c>
      <c r="F15" s="55" t="s">
        <v>32</v>
      </c>
      <c r="G15" s="55" t="s">
        <v>32</v>
      </c>
      <c r="H15" s="1" t="s">
        <v>332</v>
      </c>
      <c r="I15" s="1" t="s">
        <v>17</v>
      </c>
      <c r="J15" s="1" t="s">
        <v>333</v>
      </c>
      <c r="K15" s="1" t="s">
        <v>291</v>
      </c>
      <c r="L15" s="1" t="s">
        <v>291</v>
      </c>
      <c r="M15" s="4">
        <v>46118.279166666667</v>
      </c>
      <c r="N15" s="1" t="s">
        <v>334</v>
      </c>
      <c r="O15" s="1" t="s">
        <v>103</v>
      </c>
      <c r="P15" s="1" t="s">
        <v>293</v>
      </c>
      <c r="Q15" s="1" t="s">
        <v>265</v>
      </c>
      <c r="R15" s="1" t="s">
        <v>265</v>
      </c>
      <c r="S15" s="1" t="s">
        <v>9</v>
      </c>
      <c r="T15" s="1" t="s">
        <v>266</v>
      </c>
      <c r="U15" s="1" t="s">
        <v>144</v>
      </c>
      <c r="V15" s="1" t="s">
        <v>318</v>
      </c>
      <c r="W15" s="1" t="s">
        <v>268</v>
      </c>
      <c r="X15" s="1" t="s">
        <v>335</v>
      </c>
      <c r="Y15" s="1" t="s">
        <v>103</v>
      </c>
      <c r="Z15" s="1" t="s">
        <v>56</v>
      </c>
      <c r="AA15" s="1" t="s">
        <v>103</v>
      </c>
      <c r="AB15" s="1">
        <v>9702</v>
      </c>
      <c r="AC15" s="1">
        <v>8820</v>
      </c>
      <c r="AD15" s="1">
        <v>0</v>
      </c>
      <c r="AE15" s="1">
        <v>0</v>
      </c>
      <c r="AF15" s="1">
        <v>0</v>
      </c>
      <c r="AG15" s="1">
        <v>0</v>
      </c>
      <c r="AH15" s="1">
        <v>13</v>
      </c>
      <c r="AI15" s="1" t="s">
        <v>270</v>
      </c>
      <c r="AJ15" s="1" t="s">
        <v>310</v>
      </c>
      <c r="AK15" s="1" t="s">
        <v>17</v>
      </c>
      <c r="AL15" s="1" t="s">
        <v>66</v>
      </c>
      <c r="AM15" s="1" t="s">
        <v>286</v>
      </c>
      <c r="AN15" s="1" t="s">
        <v>21</v>
      </c>
      <c r="AO15" s="1" t="s">
        <v>287</v>
      </c>
      <c r="AP15" s="1" t="s">
        <v>288</v>
      </c>
      <c r="AQ15" s="1" t="s">
        <v>25</v>
      </c>
    </row>
    <row r="16" spans="1:43" x14ac:dyDescent="0.25">
      <c r="A16" s="1">
        <v>24414100</v>
      </c>
      <c r="B16" s="1">
        <v>25215618</v>
      </c>
      <c r="C16" s="1" t="s">
        <v>314</v>
      </c>
      <c r="D16" s="4">
        <v>46119.689930555563</v>
      </c>
      <c r="E16" s="4">
        <v>46153.73982638889</v>
      </c>
      <c r="F16" s="55" t="s">
        <v>32</v>
      </c>
      <c r="G16" s="55" t="s">
        <v>32</v>
      </c>
      <c r="H16" s="1">
        <v>4681271</v>
      </c>
      <c r="I16" s="1" t="s">
        <v>14</v>
      </c>
      <c r="J16" s="1" t="s">
        <v>336</v>
      </c>
      <c r="K16" s="1" t="s">
        <v>337</v>
      </c>
      <c r="L16" s="1" t="s">
        <v>337</v>
      </c>
      <c r="M16" s="4">
        <v>46119</v>
      </c>
      <c r="N16" s="1">
        <v>4681271</v>
      </c>
      <c r="O16" s="1" t="s">
        <v>103</v>
      </c>
      <c r="P16" s="1" t="s">
        <v>264</v>
      </c>
      <c r="Q16" s="1" t="s">
        <v>265</v>
      </c>
      <c r="R16" s="1" t="s">
        <v>265</v>
      </c>
      <c r="S16" s="1" t="s">
        <v>9</v>
      </c>
      <c r="T16" s="1" t="s">
        <v>266</v>
      </c>
      <c r="U16" s="1" t="s">
        <v>192</v>
      </c>
      <c r="V16" s="1" t="s">
        <v>338</v>
      </c>
      <c r="W16" s="1" t="s">
        <v>103</v>
      </c>
      <c r="X16" s="1" t="s">
        <v>103</v>
      </c>
      <c r="Y16" s="1" t="s">
        <v>103</v>
      </c>
      <c r="Z16" s="1" t="s">
        <v>73</v>
      </c>
      <c r="AA16" s="1" t="s">
        <v>103</v>
      </c>
      <c r="AB16" s="1">
        <v>166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 t="s">
        <v>339</v>
      </c>
      <c r="AJ16" s="1" t="s">
        <v>310</v>
      </c>
      <c r="AK16" s="1" t="s">
        <v>14</v>
      </c>
      <c r="AL16" s="1" t="s">
        <v>66</v>
      </c>
      <c r="AM16" s="1" t="s">
        <v>286</v>
      </c>
      <c r="AN16" s="1" t="s">
        <v>21</v>
      </c>
      <c r="AO16" s="1" t="s">
        <v>287</v>
      </c>
      <c r="AP16" s="1" t="s">
        <v>288</v>
      </c>
      <c r="AQ16" s="1" t="s">
        <v>25</v>
      </c>
    </row>
    <row r="17" spans="1:43" x14ac:dyDescent="0.25">
      <c r="A17" s="1">
        <v>24475742</v>
      </c>
      <c r="B17" s="1">
        <v>25283512</v>
      </c>
      <c r="C17" s="1" t="s">
        <v>259</v>
      </c>
      <c r="D17" s="4">
        <v>46132.748425925929</v>
      </c>
      <c r="E17" s="4">
        <v>46153.74695601852</v>
      </c>
      <c r="F17" s="55" t="s">
        <v>32</v>
      </c>
      <c r="G17" s="55" t="s">
        <v>32</v>
      </c>
      <c r="H17" s="1" t="s">
        <v>340</v>
      </c>
      <c r="I17" s="1" t="s">
        <v>14</v>
      </c>
      <c r="J17" s="1" t="s">
        <v>341</v>
      </c>
      <c r="K17" s="1" t="s">
        <v>280</v>
      </c>
      <c r="L17" s="1" t="s">
        <v>280</v>
      </c>
      <c r="M17" s="4">
        <v>46125.706250000003</v>
      </c>
      <c r="N17" s="1">
        <v>4685760</v>
      </c>
      <c r="O17" s="1" t="s">
        <v>103</v>
      </c>
      <c r="P17" s="1" t="s">
        <v>264</v>
      </c>
      <c r="Q17" s="1" t="s">
        <v>281</v>
      </c>
      <c r="R17" s="1" t="s">
        <v>282</v>
      </c>
      <c r="S17" s="1" t="s">
        <v>9</v>
      </c>
      <c r="T17" s="1" t="s">
        <v>266</v>
      </c>
      <c r="U17" s="1" t="s">
        <v>148</v>
      </c>
      <c r="V17" s="1" t="s">
        <v>342</v>
      </c>
      <c r="W17" s="1" t="s">
        <v>103</v>
      </c>
      <c r="X17" s="1" t="s">
        <v>103</v>
      </c>
      <c r="Y17" s="1" t="s">
        <v>103</v>
      </c>
      <c r="Z17" s="1" t="s">
        <v>59</v>
      </c>
      <c r="AA17" s="1" t="s">
        <v>103</v>
      </c>
      <c r="AB17" s="1">
        <v>4585.8999999999996</v>
      </c>
      <c r="AC17" s="1">
        <v>141.68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 t="s">
        <v>343</v>
      </c>
      <c r="AJ17" s="1" t="s">
        <v>285</v>
      </c>
      <c r="AK17" s="1" t="s">
        <v>14</v>
      </c>
      <c r="AL17" s="1" t="s">
        <v>66</v>
      </c>
      <c r="AM17" s="1" t="s">
        <v>286</v>
      </c>
      <c r="AN17" s="1" t="s">
        <v>21</v>
      </c>
      <c r="AO17" s="1" t="s">
        <v>287</v>
      </c>
      <c r="AP17" s="1" t="s">
        <v>288</v>
      </c>
      <c r="AQ17" s="1" t="s">
        <v>25</v>
      </c>
    </row>
    <row r="18" spans="1:43" x14ac:dyDescent="0.25">
      <c r="A18" s="1">
        <v>24475482</v>
      </c>
      <c r="B18" s="1">
        <v>25283232</v>
      </c>
      <c r="C18" s="1" t="s">
        <v>259</v>
      </c>
      <c r="D18" s="4">
        <v>46132.74527777778</v>
      </c>
      <c r="E18" s="4">
        <v>46153.746932870366</v>
      </c>
      <c r="F18" s="55" t="s">
        <v>32</v>
      </c>
      <c r="G18" s="55" t="s">
        <v>32</v>
      </c>
      <c r="H18" s="1" t="s">
        <v>344</v>
      </c>
      <c r="I18" s="1" t="s">
        <v>14</v>
      </c>
      <c r="J18" s="1" t="s">
        <v>345</v>
      </c>
      <c r="K18" s="1" t="s">
        <v>280</v>
      </c>
      <c r="L18" s="1" t="s">
        <v>280</v>
      </c>
      <c r="M18" s="4">
        <v>46098.53402777778</v>
      </c>
      <c r="N18" s="1">
        <v>4673571</v>
      </c>
      <c r="O18" s="1" t="s">
        <v>103</v>
      </c>
      <c r="P18" s="1" t="s">
        <v>264</v>
      </c>
      <c r="Q18" s="1" t="s">
        <v>281</v>
      </c>
      <c r="R18" s="1" t="s">
        <v>282</v>
      </c>
      <c r="S18" s="1" t="s">
        <v>9</v>
      </c>
      <c r="T18" s="1" t="s">
        <v>266</v>
      </c>
      <c r="U18" s="1" t="s">
        <v>148</v>
      </c>
      <c r="V18" s="1" t="s">
        <v>283</v>
      </c>
      <c r="W18" s="1" t="s">
        <v>103</v>
      </c>
      <c r="X18" s="1" t="s">
        <v>103</v>
      </c>
      <c r="Y18" s="1" t="s">
        <v>103</v>
      </c>
      <c r="Z18" s="1" t="s">
        <v>59</v>
      </c>
      <c r="AA18" s="1" t="s">
        <v>103</v>
      </c>
      <c r="AB18" s="1">
        <v>3919.55</v>
      </c>
      <c r="AC18" s="1">
        <v>156.35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 t="s">
        <v>346</v>
      </c>
      <c r="AJ18" s="1" t="s">
        <v>285</v>
      </c>
      <c r="AK18" s="1" t="s">
        <v>14</v>
      </c>
      <c r="AL18" s="1" t="s">
        <v>66</v>
      </c>
      <c r="AM18" s="1" t="s">
        <v>286</v>
      </c>
      <c r="AN18" s="1" t="s">
        <v>21</v>
      </c>
      <c r="AO18" s="1" t="s">
        <v>287</v>
      </c>
      <c r="AP18" s="1" t="s">
        <v>288</v>
      </c>
      <c r="AQ18" s="1" t="s">
        <v>25</v>
      </c>
    </row>
    <row r="19" spans="1:43" x14ac:dyDescent="0.25">
      <c r="A19" s="1">
        <v>24475542</v>
      </c>
      <c r="B19" s="1">
        <v>25283296</v>
      </c>
      <c r="C19" s="1" t="s">
        <v>259</v>
      </c>
      <c r="D19" s="4">
        <v>46132.74627314815</v>
      </c>
      <c r="E19" s="4">
        <v>46153.746944444443</v>
      </c>
      <c r="F19" s="55" t="s">
        <v>32</v>
      </c>
      <c r="G19" s="55" t="s">
        <v>32</v>
      </c>
      <c r="H19" s="1" t="s">
        <v>347</v>
      </c>
      <c r="I19" s="1" t="s">
        <v>14</v>
      </c>
      <c r="J19" s="1" t="s">
        <v>279</v>
      </c>
      <c r="K19" s="1" t="s">
        <v>280</v>
      </c>
      <c r="L19" s="1" t="s">
        <v>280</v>
      </c>
      <c r="M19" s="4">
        <v>46101.508333333331</v>
      </c>
      <c r="N19" s="1">
        <v>4675127</v>
      </c>
      <c r="O19" s="1" t="s">
        <v>103</v>
      </c>
      <c r="P19" s="1" t="s">
        <v>264</v>
      </c>
      <c r="Q19" s="1" t="s">
        <v>281</v>
      </c>
      <c r="R19" s="1" t="s">
        <v>282</v>
      </c>
      <c r="S19" s="1" t="s">
        <v>9</v>
      </c>
      <c r="T19" s="1" t="s">
        <v>266</v>
      </c>
      <c r="U19" s="1" t="s">
        <v>148</v>
      </c>
      <c r="V19" s="1" t="s">
        <v>283</v>
      </c>
      <c r="W19" s="1" t="s">
        <v>103</v>
      </c>
      <c r="X19" s="1" t="s">
        <v>103</v>
      </c>
      <c r="Y19" s="1" t="s">
        <v>103</v>
      </c>
      <c r="Z19" s="1" t="s">
        <v>59</v>
      </c>
      <c r="AA19" s="1" t="s">
        <v>103</v>
      </c>
      <c r="AB19" s="1">
        <v>2145.54</v>
      </c>
      <c r="AC19" s="1">
        <v>79.56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 t="s">
        <v>348</v>
      </c>
      <c r="AJ19" s="1" t="s">
        <v>285</v>
      </c>
      <c r="AK19" s="1" t="s">
        <v>14</v>
      </c>
      <c r="AL19" s="1" t="s">
        <v>66</v>
      </c>
      <c r="AM19" s="1" t="s">
        <v>286</v>
      </c>
      <c r="AN19" s="1" t="s">
        <v>21</v>
      </c>
      <c r="AO19" s="1" t="s">
        <v>287</v>
      </c>
      <c r="AP19" s="1" t="s">
        <v>288</v>
      </c>
      <c r="AQ19" s="1" t="s">
        <v>25</v>
      </c>
    </row>
    <row r="20" spans="1:43" x14ac:dyDescent="0.25">
      <c r="A20" s="1">
        <v>24406174</v>
      </c>
      <c r="B20" s="1">
        <v>25206837</v>
      </c>
      <c r="C20" s="1" t="s">
        <v>314</v>
      </c>
      <c r="D20" s="4">
        <v>46118.494479166657</v>
      </c>
      <c r="E20" s="4">
        <v>46157.650659722232</v>
      </c>
      <c r="F20" s="55" t="s">
        <v>32</v>
      </c>
      <c r="G20" s="55" t="s">
        <v>32</v>
      </c>
      <c r="H20" s="1" t="s">
        <v>332</v>
      </c>
      <c r="I20" s="1" t="s">
        <v>17</v>
      </c>
      <c r="J20" s="1" t="s">
        <v>333</v>
      </c>
      <c r="K20" s="1" t="s">
        <v>291</v>
      </c>
      <c r="L20" s="1" t="s">
        <v>291</v>
      </c>
      <c r="M20" s="4">
        <v>46118.279166666667</v>
      </c>
      <c r="N20" s="1" t="s">
        <v>334</v>
      </c>
      <c r="O20" s="1" t="s">
        <v>103</v>
      </c>
      <c r="P20" s="1" t="s">
        <v>293</v>
      </c>
      <c r="Q20" s="1" t="s">
        <v>265</v>
      </c>
      <c r="R20" s="1" t="s">
        <v>265</v>
      </c>
      <c r="S20" s="1" t="s">
        <v>9</v>
      </c>
      <c r="T20" s="1" t="s">
        <v>266</v>
      </c>
      <c r="U20" s="1" t="s">
        <v>144</v>
      </c>
      <c r="V20" s="1" t="s">
        <v>318</v>
      </c>
      <c r="W20" s="1" t="s">
        <v>268</v>
      </c>
      <c r="X20" s="1" t="s">
        <v>103</v>
      </c>
      <c r="Y20" s="1" t="s">
        <v>103</v>
      </c>
      <c r="Z20" s="1" t="s">
        <v>56</v>
      </c>
      <c r="AA20" s="1" t="s">
        <v>103</v>
      </c>
      <c r="AB20" s="1">
        <v>9702</v>
      </c>
      <c r="AC20" s="1">
        <v>8820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 t="s">
        <v>270</v>
      </c>
      <c r="AJ20" s="1" t="s">
        <v>310</v>
      </c>
      <c r="AK20" s="1" t="s">
        <v>17</v>
      </c>
      <c r="AL20" s="1" t="s">
        <v>66</v>
      </c>
      <c r="AM20" s="1" t="s">
        <v>286</v>
      </c>
      <c r="AN20" s="1" t="s">
        <v>21</v>
      </c>
      <c r="AO20" s="1" t="s">
        <v>287</v>
      </c>
      <c r="AP20" s="1" t="s">
        <v>288</v>
      </c>
      <c r="AQ20" s="1" t="s">
        <v>25</v>
      </c>
    </row>
    <row r="21" spans="1:43" x14ac:dyDescent="0.25">
      <c r="A21" s="1">
        <v>24411567</v>
      </c>
      <c r="B21" s="1">
        <v>25212823</v>
      </c>
      <c r="C21" s="1" t="s">
        <v>259</v>
      </c>
      <c r="D21" s="4">
        <v>46119.425798611112</v>
      </c>
      <c r="E21" s="4">
        <v>46153.739814814813</v>
      </c>
      <c r="F21" s="55" t="s">
        <v>32</v>
      </c>
      <c r="G21" s="55" t="s">
        <v>32</v>
      </c>
      <c r="H21" s="1" t="s">
        <v>349</v>
      </c>
      <c r="I21" s="1" t="s">
        <v>14</v>
      </c>
      <c r="J21" s="1" t="s">
        <v>350</v>
      </c>
      <c r="K21" s="1" t="s">
        <v>280</v>
      </c>
      <c r="L21" s="1" t="s">
        <v>280</v>
      </c>
      <c r="M21" s="4">
        <v>46119.417361111111</v>
      </c>
      <c r="N21" s="1">
        <v>4682874</v>
      </c>
      <c r="O21" s="1" t="s">
        <v>103</v>
      </c>
      <c r="P21" s="1" t="s">
        <v>264</v>
      </c>
      <c r="Q21" s="1" t="s">
        <v>281</v>
      </c>
      <c r="R21" s="1" t="s">
        <v>282</v>
      </c>
      <c r="S21" s="1" t="s">
        <v>9</v>
      </c>
      <c r="T21" s="1" t="s">
        <v>266</v>
      </c>
      <c r="U21" s="1" t="s">
        <v>153</v>
      </c>
      <c r="V21" s="1" t="s">
        <v>351</v>
      </c>
      <c r="W21" s="1" t="s">
        <v>268</v>
      </c>
      <c r="X21" s="1" t="s">
        <v>103</v>
      </c>
      <c r="Y21" s="1" t="s">
        <v>103</v>
      </c>
      <c r="Z21" s="1" t="s">
        <v>67</v>
      </c>
      <c r="AA21" s="1" t="s">
        <v>103</v>
      </c>
      <c r="AB21" s="1">
        <v>0</v>
      </c>
      <c r="AC21" s="1">
        <v>215.5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 t="s">
        <v>352</v>
      </c>
      <c r="AJ21" s="1" t="s">
        <v>285</v>
      </c>
      <c r="AK21" s="1" t="s">
        <v>14</v>
      </c>
      <c r="AL21" s="1" t="s">
        <v>66</v>
      </c>
      <c r="AM21" s="1" t="s">
        <v>286</v>
      </c>
      <c r="AN21" s="1" t="s">
        <v>21</v>
      </c>
      <c r="AO21" s="1" t="s">
        <v>287</v>
      </c>
      <c r="AP21" s="1" t="s">
        <v>288</v>
      </c>
      <c r="AQ21" s="1" t="s">
        <v>25</v>
      </c>
    </row>
    <row r="22" spans="1:43" x14ac:dyDescent="0.25">
      <c r="A22" s="1">
        <v>24475516</v>
      </c>
      <c r="B22" s="1">
        <v>25283268</v>
      </c>
      <c r="C22" s="1" t="s">
        <v>259</v>
      </c>
      <c r="D22" s="4">
        <v>46132.74596064815</v>
      </c>
      <c r="E22" s="4">
        <v>46153.746944444443</v>
      </c>
      <c r="F22" s="55" t="s">
        <v>32</v>
      </c>
      <c r="G22" s="55" t="s">
        <v>32</v>
      </c>
      <c r="H22" s="1" t="s">
        <v>353</v>
      </c>
      <c r="I22" s="1" t="s">
        <v>14</v>
      </c>
      <c r="J22" s="1" t="s">
        <v>354</v>
      </c>
      <c r="K22" s="1" t="s">
        <v>280</v>
      </c>
      <c r="L22" s="1" t="s">
        <v>280</v>
      </c>
      <c r="M22" s="4">
        <v>46100.463888888888</v>
      </c>
      <c r="N22" s="1">
        <v>4674537</v>
      </c>
      <c r="O22" s="1" t="s">
        <v>103</v>
      </c>
      <c r="P22" s="1" t="s">
        <v>264</v>
      </c>
      <c r="Q22" s="1" t="s">
        <v>281</v>
      </c>
      <c r="R22" s="1" t="s">
        <v>282</v>
      </c>
      <c r="S22" s="1" t="s">
        <v>9</v>
      </c>
      <c r="T22" s="1" t="s">
        <v>266</v>
      </c>
      <c r="U22" s="1" t="s">
        <v>153</v>
      </c>
      <c r="V22" s="1" t="s">
        <v>351</v>
      </c>
      <c r="W22" s="1" t="s">
        <v>268</v>
      </c>
      <c r="X22" s="1" t="s">
        <v>103</v>
      </c>
      <c r="Y22" s="1" t="s">
        <v>103</v>
      </c>
      <c r="Z22" s="1" t="s">
        <v>67</v>
      </c>
      <c r="AA22" s="1" t="s">
        <v>103</v>
      </c>
      <c r="AB22" s="1">
        <v>1250.69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 t="s">
        <v>355</v>
      </c>
      <c r="AJ22" s="1" t="s">
        <v>285</v>
      </c>
      <c r="AK22" s="1" t="s">
        <v>14</v>
      </c>
      <c r="AL22" s="1" t="s">
        <v>66</v>
      </c>
      <c r="AM22" s="1" t="s">
        <v>286</v>
      </c>
      <c r="AN22" s="1" t="s">
        <v>21</v>
      </c>
      <c r="AO22" s="1" t="s">
        <v>287</v>
      </c>
      <c r="AP22" s="1" t="s">
        <v>288</v>
      </c>
      <c r="AQ22" s="1" t="s">
        <v>25</v>
      </c>
    </row>
    <row r="23" spans="1:43" x14ac:dyDescent="0.25">
      <c r="A23" s="1">
        <v>24456665</v>
      </c>
      <c r="B23" s="1">
        <v>25263288</v>
      </c>
      <c r="C23" s="1" t="s">
        <v>314</v>
      </c>
      <c r="D23" s="4">
        <v>46127.946446759262</v>
      </c>
      <c r="E23" s="4">
        <v>46169.730983796297</v>
      </c>
      <c r="F23" s="55" t="s">
        <v>30</v>
      </c>
      <c r="G23" s="55" t="s">
        <v>32</v>
      </c>
      <c r="H23" s="1" t="s">
        <v>356</v>
      </c>
      <c r="I23" s="1" t="s">
        <v>14</v>
      </c>
      <c r="J23" s="1" t="s">
        <v>357</v>
      </c>
      <c r="K23" s="1" t="s">
        <v>358</v>
      </c>
      <c r="L23" s="1" t="s">
        <v>358</v>
      </c>
      <c r="M23" s="4">
        <v>46127</v>
      </c>
      <c r="N23" s="1">
        <v>4684451</v>
      </c>
      <c r="O23" s="1" t="s">
        <v>103</v>
      </c>
      <c r="P23" s="1" t="s">
        <v>264</v>
      </c>
      <c r="Q23" s="1" t="s">
        <v>265</v>
      </c>
      <c r="R23" s="1" t="s">
        <v>265</v>
      </c>
      <c r="S23" s="1" t="s">
        <v>9</v>
      </c>
      <c r="T23" s="1" t="s">
        <v>266</v>
      </c>
      <c r="U23" s="1" t="s">
        <v>147</v>
      </c>
      <c r="V23" s="1" t="s">
        <v>359</v>
      </c>
      <c r="W23" s="1" t="s">
        <v>103</v>
      </c>
      <c r="X23" s="1" t="s">
        <v>103</v>
      </c>
      <c r="Y23" s="1" t="s">
        <v>103</v>
      </c>
      <c r="Z23" s="1" t="s">
        <v>60</v>
      </c>
      <c r="AA23" s="1" t="s">
        <v>103</v>
      </c>
      <c r="AB23" s="1">
        <v>190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 t="s">
        <v>360</v>
      </c>
      <c r="AJ23" s="1" t="s">
        <v>310</v>
      </c>
      <c r="AK23" s="1" t="s">
        <v>14</v>
      </c>
      <c r="AL23" s="1" t="s">
        <v>66</v>
      </c>
      <c r="AM23" s="1" t="s">
        <v>286</v>
      </c>
      <c r="AN23" s="1" t="s">
        <v>21</v>
      </c>
      <c r="AO23" s="1" t="s">
        <v>287</v>
      </c>
      <c r="AP23" s="1" t="s">
        <v>288</v>
      </c>
      <c r="AQ23" s="1" t="s">
        <v>25</v>
      </c>
    </row>
    <row r="24" spans="1:43" x14ac:dyDescent="0.25">
      <c r="A24" s="1">
        <v>24456665</v>
      </c>
      <c r="B24" s="1">
        <v>25263289</v>
      </c>
      <c r="C24" s="1" t="s">
        <v>361</v>
      </c>
      <c r="D24" s="4">
        <v>46127.946446759262</v>
      </c>
      <c r="E24" s="4">
        <v>46169.730983796297</v>
      </c>
      <c r="F24" s="55" t="s">
        <v>30</v>
      </c>
      <c r="G24" s="55" t="s">
        <v>32</v>
      </c>
      <c r="H24" s="1" t="s">
        <v>356</v>
      </c>
      <c r="I24" s="1" t="s">
        <v>14</v>
      </c>
      <c r="J24" s="1" t="s">
        <v>362</v>
      </c>
      <c r="K24" s="1" t="s">
        <v>358</v>
      </c>
      <c r="L24" s="1" t="s">
        <v>358</v>
      </c>
      <c r="M24" s="4">
        <v>46127</v>
      </c>
      <c r="N24" s="1">
        <v>4684451</v>
      </c>
      <c r="O24" s="1" t="s">
        <v>103</v>
      </c>
      <c r="P24" s="1" t="s">
        <v>264</v>
      </c>
      <c r="Q24" s="1" t="s">
        <v>265</v>
      </c>
      <c r="R24" s="1" t="s">
        <v>265</v>
      </c>
      <c r="S24" s="1" t="s">
        <v>9</v>
      </c>
      <c r="T24" s="1" t="s">
        <v>266</v>
      </c>
      <c r="U24" s="1" t="s">
        <v>147</v>
      </c>
      <c r="V24" s="1" t="s">
        <v>359</v>
      </c>
      <c r="W24" s="1" t="s">
        <v>103</v>
      </c>
      <c r="X24" s="1" t="s">
        <v>103</v>
      </c>
      <c r="Y24" s="1" t="s">
        <v>103</v>
      </c>
      <c r="Z24" s="1" t="s">
        <v>60</v>
      </c>
      <c r="AA24" s="1" t="s">
        <v>103</v>
      </c>
      <c r="AB24" s="1">
        <v>190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 t="s">
        <v>360</v>
      </c>
      <c r="AJ24" s="1" t="s">
        <v>310</v>
      </c>
      <c r="AK24" s="1" t="s">
        <v>14</v>
      </c>
      <c r="AL24" s="1" t="s">
        <v>66</v>
      </c>
      <c r="AM24" s="1" t="s">
        <v>286</v>
      </c>
      <c r="AN24" s="1" t="s">
        <v>21</v>
      </c>
      <c r="AO24" s="1" t="s">
        <v>287</v>
      </c>
      <c r="AP24" s="1" t="s">
        <v>288</v>
      </c>
      <c r="AQ24" s="1" t="s">
        <v>25</v>
      </c>
    </row>
    <row r="25" spans="1:43" x14ac:dyDescent="0.25">
      <c r="A25" s="1">
        <v>24445252</v>
      </c>
      <c r="B25" s="1">
        <v>25250733</v>
      </c>
      <c r="C25" s="1" t="s">
        <v>314</v>
      </c>
      <c r="D25" s="4">
        <v>46125.945104166669</v>
      </c>
      <c r="E25" s="4">
        <v>46153.737951388888</v>
      </c>
      <c r="F25" s="55" t="s">
        <v>32</v>
      </c>
      <c r="G25" s="55" t="s">
        <v>32</v>
      </c>
      <c r="H25" s="1" t="s">
        <v>363</v>
      </c>
      <c r="I25" s="1" t="s">
        <v>17</v>
      </c>
      <c r="J25" s="1" t="s">
        <v>364</v>
      </c>
      <c r="K25" s="1" t="s">
        <v>365</v>
      </c>
      <c r="L25" s="1" t="s">
        <v>365</v>
      </c>
      <c r="M25" s="4">
        <v>46125.636805555558</v>
      </c>
      <c r="N25" s="1" t="s">
        <v>366</v>
      </c>
      <c r="O25" s="1" t="s">
        <v>103</v>
      </c>
      <c r="P25" s="1" t="s">
        <v>293</v>
      </c>
      <c r="Q25" s="1" t="s">
        <v>265</v>
      </c>
      <c r="R25" s="1" t="s">
        <v>265</v>
      </c>
      <c r="S25" s="1" t="s">
        <v>9</v>
      </c>
      <c r="T25" s="1" t="s">
        <v>266</v>
      </c>
      <c r="U25" s="1" t="s">
        <v>179</v>
      </c>
      <c r="V25" s="1" t="s">
        <v>367</v>
      </c>
      <c r="W25" s="1" t="s">
        <v>103</v>
      </c>
      <c r="X25" s="1" t="s">
        <v>103</v>
      </c>
      <c r="Y25" s="1" t="s">
        <v>103</v>
      </c>
      <c r="Z25" s="1" t="s">
        <v>57</v>
      </c>
      <c r="AA25" s="1" t="s">
        <v>103</v>
      </c>
      <c r="AB25" s="1">
        <v>2926.6439999999998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 t="s">
        <v>270</v>
      </c>
      <c r="AJ25" s="1" t="s">
        <v>310</v>
      </c>
      <c r="AK25" s="1" t="s">
        <v>17</v>
      </c>
      <c r="AL25" s="1" t="s">
        <v>66</v>
      </c>
      <c r="AM25" s="1" t="s">
        <v>286</v>
      </c>
      <c r="AN25" s="1" t="s">
        <v>21</v>
      </c>
      <c r="AO25" s="1" t="s">
        <v>287</v>
      </c>
      <c r="AP25" s="1" t="s">
        <v>288</v>
      </c>
      <c r="AQ25" s="1" t="s">
        <v>25</v>
      </c>
    </row>
    <row r="26" spans="1:43" x14ac:dyDescent="0.25">
      <c r="A26" s="1">
        <v>24452444</v>
      </c>
      <c r="B26" s="1">
        <v>25258566</v>
      </c>
      <c r="C26" s="1" t="s">
        <v>259</v>
      </c>
      <c r="D26" s="4">
        <v>46127.486956018518</v>
      </c>
      <c r="E26" s="4">
        <v>46190.347337962958</v>
      </c>
      <c r="F26" s="1" t="s">
        <v>24</v>
      </c>
      <c r="G26" s="55" t="s">
        <v>32</v>
      </c>
      <c r="H26" s="1" t="s">
        <v>368</v>
      </c>
      <c r="I26" s="1" t="s">
        <v>17</v>
      </c>
      <c r="J26" s="1" t="s">
        <v>369</v>
      </c>
      <c r="K26" s="1" t="s">
        <v>370</v>
      </c>
      <c r="L26" s="1" t="s">
        <v>370</v>
      </c>
      <c r="M26" s="4">
        <v>46119.652777777781</v>
      </c>
      <c r="N26" s="1" t="s">
        <v>368</v>
      </c>
      <c r="O26" s="1" t="s">
        <v>103</v>
      </c>
      <c r="P26" s="1" t="s">
        <v>293</v>
      </c>
      <c r="Q26" s="1" t="s">
        <v>371</v>
      </c>
      <c r="R26" s="1" t="s">
        <v>371</v>
      </c>
      <c r="S26" s="1" t="s">
        <v>7</v>
      </c>
      <c r="T26" s="1" t="s">
        <v>266</v>
      </c>
      <c r="U26" s="1" t="s">
        <v>175</v>
      </c>
      <c r="V26" s="1" t="s">
        <v>372</v>
      </c>
      <c r="W26" s="1" t="s">
        <v>268</v>
      </c>
      <c r="X26" s="1" t="s">
        <v>322</v>
      </c>
      <c r="Y26" s="1" t="s">
        <v>103</v>
      </c>
      <c r="Z26" s="1" t="s">
        <v>123</v>
      </c>
      <c r="AA26" s="1" t="s">
        <v>103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 t="s">
        <v>270</v>
      </c>
      <c r="AJ26" s="1" t="s">
        <v>373</v>
      </c>
      <c r="AK26" s="1" t="s">
        <v>17</v>
      </c>
      <c r="AL26" s="1" t="s">
        <v>70</v>
      </c>
      <c r="AM26" s="1" t="s">
        <v>374</v>
      </c>
      <c r="AN26" s="1" t="s">
        <v>21</v>
      </c>
      <c r="AO26" s="1" t="s">
        <v>273</v>
      </c>
      <c r="AP26" s="1" t="s">
        <v>274</v>
      </c>
      <c r="AQ26" s="1" t="s">
        <v>29</v>
      </c>
    </row>
    <row r="27" spans="1:43" x14ac:dyDescent="0.25">
      <c r="A27" s="1">
        <v>24409098</v>
      </c>
      <c r="B27" s="1">
        <v>25210041</v>
      </c>
      <c r="C27" s="1" t="s">
        <v>259</v>
      </c>
      <c r="D27" s="4">
        <v>46118.779016203713</v>
      </c>
      <c r="E27" s="4">
        <v>46153.740081018521</v>
      </c>
      <c r="F27" s="55" t="s">
        <v>32</v>
      </c>
      <c r="G27" s="55" t="s">
        <v>32</v>
      </c>
      <c r="H27" s="1" t="s">
        <v>375</v>
      </c>
      <c r="I27" s="1" t="s">
        <v>296</v>
      </c>
      <c r="J27" s="1" t="s">
        <v>376</v>
      </c>
      <c r="K27" s="1" t="s">
        <v>298</v>
      </c>
      <c r="L27" s="1" t="s">
        <v>298</v>
      </c>
      <c r="M27" s="4">
        <v>46118.714583333327</v>
      </c>
      <c r="N27" s="1">
        <v>106435</v>
      </c>
      <c r="O27" s="1" t="s">
        <v>103</v>
      </c>
      <c r="P27" s="1" t="s">
        <v>293</v>
      </c>
      <c r="Q27" s="1" t="s">
        <v>281</v>
      </c>
      <c r="R27" s="1" t="s">
        <v>299</v>
      </c>
      <c r="S27" s="1" t="s">
        <v>7</v>
      </c>
      <c r="T27" s="1" t="s">
        <v>266</v>
      </c>
      <c r="U27" s="1" t="s">
        <v>162</v>
      </c>
      <c r="V27" s="1" t="s">
        <v>377</v>
      </c>
      <c r="W27" s="1" t="s">
        <v>103</v>
      </c>
      <c r="X27" s="1" t="s">
        <v>301</v>
      </c>
      <c r="Y27" s="1">
        <v>2281245127</v>
      </c>
      <c r="Z27" s="1" t="s">
        <v>85</v>
      </c>
      <c r="AA27" s="1" t="s">
        <v>103</v>
      </c>
      <c r="AB27" s="1">
        <v>246.16</v>
      </c>
      <c r="AC27" s="1">
        <v>62.14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 t="s">
        <v>378</v>
      </c>
      <c r="AJ27" s="1" t="s">
        <v>379</v>
      </c>
      <c r="AK27" s="1" t="s">
        <v>13</v>
      </c>
      <c r="AL27" s="1" t="s">
        <v>86</v>
      </c>
      <c r="AM27" s="1" t="s">
        <v>304</v>
      </c>
      <c r="AN27" s="1" t="s">
        <v>21</v>
      </c>
      <c r="AO27" s="1" t="s">
        <v>273</v>
      </c>
      <c r="AP27" s="1" t="s">
        <v>288</v>
      </c>
      <c r="AQ27" s="1" t="s">
        <v>35</v>
      </c>
    </row>
    <row r="28" spans="1:43" x14ac:dyDescent="0.25">
      <c r="A28" s="1">
        <v>24424868</v>
      </c>
      <c r="B28" s="1">
        <v>25227226</v>
      </c>
      <c r="C28" s="1" t="s">
        <v>259</v>
      </c>
      <c r="D28" s="4">
        <v>46121.722569444442</v>
      </c>
      <c r="E28" s="4">
        <v>46190.346261574072</v>
      </c>
      <c r="F28" s="1" t="s">
        <v>24</v>
      </c>
      <c r="G28" s="55" t="s">
        <v>32</v>
      </c>
      <c r="H28" s="1" t="s">
        <v>380</v>
      </c>
      <c r="I28" s="1" t="s">
        <v>17</v>
      </c>
      <c r="J28" s="1" t="s">
        <v>381</v>
      </c>
      <c r="K28" s="1" t="s">
        <v>370</v>
      </c>
      <c r="L28" s="1" t="s">
        <v>370</v>
      </c>
      <c r="M28" s="4">
        <v>46120.584722222222</v>
      </c>
      <c r="N28" s="1" t="s">
        <v>382</v>
      </c>
      <c r="O28" s="1" t="s">
        <v>383</v>
      </c>
      <c r="P28" s="1" t="s">
        <v>293</v>
      </c>
      <c r="Q28" s="1" t="s">
        <v>281</v>
      </c>
      <c r="R28" s="1" t="s">
        <v>282</v>
      </c>
      <c r="S28" s="1" t="s">
        <v>8</v>
      </c>
      <c r="T28" s="1" t="s">
        <v>266</v>
      </c>
      <c r="U28" s="1" t="s">
        <v>175</v>
      </c>
      <c r="V28" s="1" t="s">
        <v>308</v>
      </c>
      <c r="W28" s="1" t="s">
        <v>268</v>
      </c>
      <c r="X28" s="1" t="s">
        <v>384</v>
      </c>
      <c r="Y28" s="1" t="s">
        <v>103</v>
      </c>
      <c r="Z28" s="1" t="s">
        <v>57</v>
      </c>
      <c r="AA28" s="1" t="s">
        <v>103</v>
      </c>
      <c r="AB28" s="1">
        <v>186.13</v>
      </c>
      <c r="AC28" s="1">
        <v>98.38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 t="s">
        <v>270</v>
      </c>
      <c r="AJ28" s="1" t="s">
        <v>385</v>
      </c>
      <c r="AK28" s="1" t="s">
        <v>17</v>
      </c>
      <c r="AL28" s="1" t="s">
        <v>110</v>
      </c>
      <c r="AM28" s="1" t="s">
        <v>101</v>
      </c>
      <c r="AN28" s="1" t="s">
        <v>21</v>
      </c>
      <c r="AO28" s="1" t="s">
        <v>273</v>
      </c>
      <c r="AP28" s="1" t="s">
        <v>274</v>
      </c>
      <c r="AQ28" s="1" t="s">
        <v>29</v>
      </c>
    </row>
    <row r="29" spans="1:43" x14ac:dyDescent="0.25">
      <c r="A29" s="1">
        <v>24445252</v>
      </c>
      <c r="B29" s="1">
        <v>25250732</v>
      </c>
      <c r="C29" s="1" t="s">
        <v>259</v>
      </c>
      <c r="D29" s="4">
        <v>46125.945104166669</v>
      </c>
      <c r="E29" s="4">
        <v>46153.737951388888</v>
      </c>
      <c r="F29" s="55" t="s">
        <v>32</v>
      </c>
      <c r="G29" s="55" t="s">
        <v>32</v>
      </c>
      <c r="H29" s="1" t="s">
        <v>363</v>
      </c>
      <c r="I29" s="1" t="s">
        <v>17</v>
      </c>
      <c r="J29" s="1" t="s">
        <v>364</v>
      </c>
      <c r="K29" s="1" t="s">
        <v>365</v>
      </c>
      <c r="L29" s="1" t="s">
        <v>365</v>
      </c>
      <c r="M29" s="4">
        <v>46125.636805555558</v>
      </c>
      <c r="N29" s="1" t="s">
        <v>366</v>
      </c>
      <c r="O29" s="1" t="s">
        <v>103</v>
      </c>
      <c r="P29" s="1" t="s">
        <v>293</v>
      </c>
      <c r="Q29" s="1" t="s">
        <v>265</v>
      </c>
      <c r="R29" s="1" t="s">
        <v>265</v>
      </c>
      <c r="S29" s="1" t="s">
        <v>9</v>
      </c>
      <c r="T29" s="1" t="s">
        <v>266</v>
      </c>
      <c r="U29" s="1" t="s">
        <v>179</v>
      </c>
      <c r="V29" s="1" t="s">
        <v>367</v>
      </c>
      <c r="W29" s="1" t="s">
        <v>103</v>
      </c>
      <c r="X29" s="1" t="s">
        <v>386</v>
      </c>
      <c r="Y29" s="1" t="s">
        <v>103</v>
      </c>
      <c r="Z29" s="1" t="s">
        <v>57</v>
      </c>
      <c r="AA29" s="1" t="s">
        <v>103</v>
      </c>
      <c r="AB29" s="1">
        <v>3468.0985000000001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 t="s">
        <v>270</v>
      </c>
      <c r="AJ29" s="1" t="s">
        <v>310</v>
      </c>
      <c r="AK29" s="1" t="s">
        <v>17</v>
      </c>
      <c r="AL29" s="1" t="s">
        <v>66</v>
      </c>
      <c r="AM29" s="1" t="s">
        <v>286</v>
      </c>
      <c r="AN29" s="1" t="s">
        <v>21</v>
      </c>
      <c r="AO29" s="1" t="s">
        <v>287</v>
      </c>
      <c r="AP29" s="1" t="s">
        <v>288</v>
      </c>
      <c r="AQ29" s="1" t="s">
        <v>25</v>
      </c>
    </row>
    <row r="30" spans="1:43" x14ac:dyDescent="0.25">
      <c r="A30" s="1">
        <v>24456665</v>
      </c>
      <c r="B30" s="1">
        <v>25263287</v>
      </c>
      <c r="C30" s="1" t="s">
        <v>259</v>
      </c>
      <c r="D30" s="4">
        <v>46127.946446759262</v>
      </c>
      <c r="E30" s="4">
        <v>46169.730983796297</v>
      </c>
      <c r="F30" s="55" t="s">
        <v>30</v>
      </c>
      <c r="G30" s="55" t="s">
        <v>32</v>
      </c>
      <c r="H30" s="1" t="s">
        <v>356</v>
      </c>
      <c r="I30" s="1" t="s">
        <v>14</v>
      </c>
      <c r="J30" s="1" t="s">
        <v>387</v>
      </c>
      <c r="K30" s="1" t="s">
        <v>358</v>
      </c>
      <c r="L30" s="1" t="s">
        <v>358</v>
      </c>
      <c r="M30" s="4">
        <v>46127</v>
      </c>
      <c r="N30" s="1">
        <v>4684451</v>
      </c>
      <c r="O30" s="1" t="s">
        <v>103</v>
      </c>
      <c r="P30" s="1" t="s">
        <v>264</v>
      </c>
      <c r="Q30" s="1" t="s">
        <v>265</v>
      </c>
      <c r="R30" s="1" t="s">
        <v>265</v>
      </c>
      <c r="S30" s="1" t="s">
        <v>9</v>
      </c>
      <c r="T30" s="1" t="s">
        <v>266</v>
      </c>
      <c r="U30" s="1" t="s">
        <v>147</v>
      </c>
      <c r="V30" s="1" t="s">
        <v>359</v>
      </c>
      <c r="W30" s="1" t="s">
        <v>103</v>
      </c>
      <c r="X30" s="1" t="s">
        <v>388</v>
      </c>
      <c r="Y30" s="1" t="s">
        <v>103</v>
      </c>
      <c r="Z30" s="1" t="s">
        <v>60</v>
      </c>
      <c r="AA30" s="1" t="s">
        <v>103</v>
      </c>
      <c r="AB30" s="1">
        <v>190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 t="s">
        <v>360</v>
      </c>
      <c r="AJ30" s="1" t="s">
        <v>310</v>
      </c>
      <c r="AK30" s="1" t="s">
        <v>14</v>
      </c>
      <c r="AL30" s="1" t="s">
        <v>66</v>
      </c>
      <c r="AM30" s="1" t="s">
        <v>286</v>
      </c>
      <c r="AN30" s="1" t="s">
        <v>21</v>
      </c>
      <c r="AO30" s="1" t="s">
        <v>287</v>
      </c>
      <c r="AP30" s="1" t="s">
        <v>288</v>
      </c>
      <c r="AQ30" s="1" t="s">
        <v>25</v>
      </c>
    </row>
    <row r="31" spans="1:43" x14ac:dyDescent="0.25">
      <c r="A31" s="1">
        <v>24414100</v>
      </c>
      <c r="B31" s="1">
        <v>25215617</v>
      </c>
      <c r="C31" s="1" t="s">
        <v>259</v>
      </c>
      <c r="D31" s="4">
        <v>46119.689930555563</v>
      </c>
      <c r="E31" s="4">
        <v>46153.73982638889</v>
      </c>
      <c r="F31" s="55" t="s">
        <v>32</v>
      </c>
      <c r="G31" s="55" t="s">
        <v>32</v>
      </c>
      <c r="H31" s="1">
        <v>4681271</v>
      </c>
      <c r="I31" s="1" t="s">
        <v>14</v>
      </c>
      <c r="J31" s="1" t="s">
        <v>389</v>
      </c>
      <c r="K31" s="1" t="s">
        <v>337</v>
      </c>
      <c r="L31" s="1" t="s">
        <v>337</v>
      </c>
      <c r="M31" s="4">
        <v>46119</v>
      </c>
      <c r="N31" s="1">
        <v>4681271</v>
      </c>
      <c r="O31" s="1" t="s">
        <v>103</v>
      </c>
      <c r="P31" s="1" t="s">
        <v>264</v>
      </c>
      <c r="Q31" s="1" t="s">
        <v>265</v>
      </c>
      <c r="R31" s="1" t="s">
        <v>265</v>
      </c>
      <c r="S31" s="1" t="s">
        <v>9</v>
      </c>
      <c r="T31" s="1" t="s">
        <v>266</v>
      </c>
      <c r="U31" s="1" t="s">
        <v>192</v>
      </c>
      <c r="V31" s="1" t="s">
        <v>338</v>
      </c>
      <c r="W31" s="1" t="s">
        <v>103</v>
      </c>
      <c r="X31" s="1" t="s">
        <v>390</v>
      </c>
      <c r="Y31" s="1" t="s">
        <v>103</v>
      </c>
      <c r="Z31" s="1" t="s">
        <v>73</v>
      </c>
      <c r="AA31" s="1" t="s">
        <v>103</v>
      </c>
      <c r="AB31" s="1">
        <v>166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 t="s">
        <v>339</v>
      </c>
      <c r="AJ31" s="1" t="s">
        <v>310</v>
      </c>
      <c r="AK31" s="1" t="s">
        <v>14</v>
      </c>
      <c r="AL31" s="1" t="s">
        <v>66</v>
      </c>
      <c r="AM31" s="1" t="s">
        <v>286</v>
      </c>
      <c r="AN31" s="1" t="s">
        <v>21</v>
      </c>
      <c r="AO31" s="1" t="s">
        <v>287</v>
      </c>
      <c r="AP31" s="1" t="s">
        <v>288</v>
      </c>
      <c r="AQ31" s="1" t="s">
        <v>25</v>
      </c>
    </row>
    <row r="32" spans="1:43" x14ac:dyDescent="0.25">
      <c r="A32" s="1">
        <v>24596468</v>
      </c>
      <c r="B32" s="1">
        <v>25422097</v>
      </c>
      <c r="C32" s="1" t="s">
        <v>259</v>
      </c>
      <c r="D32" s="4">
        <v>46156.828622685192</v>
      </c>
      <c r="E32" s="4">
        <v>46156.892430555563</v>
      </c>
      <c r="F32" s="55" t="s">
        <v>32</v>
      </c>
      <c r="G32" s="55" t="s">
        <v>32</v>
      </c>
      <c r="H32" s="1" t="s">
        <v>391</v>
      </c>
      <c r="I32" s="1" t="s">
        <v>296</v>
      </c>
      <c r="J32" s="1" t="s">
        <v>392</v>
      </c>
      <c r="K32" s="1" t="s">
        <v>298</v>
      </c>
      <c r="L32" s="1" t="s">
        <v>298</v>
      </c>
      <c r="M32" s="4">
        <v>46156.595833333333</v>
      </c>
      <c r="N32" s="1">
        <v>20029</v>
      </c>
      <c r="O32" s="1" t="s">
        <v>103</v>
      </c>
      <c r="P32" s="1" t="s">
        <v>293</v>
      </c>
      <c r="Q32" s="1" t="s">
        <v>265</v>
      </c>
      <c r="R32" s="1" t="s">
        <v>265</v>
      </c>
      <c r="S32" s="1" t="s">
        <v>9</v>
      </c>
      <c r="T32" s="1" t="s">
        <v>266</v>
      </c>
      <c r="U32" s="1" t="s">
        <v>140</v>
      </c>
      <c r="V32" s="1" t="s">
        <v>393</v>
      </c>
      <c r="W32" s="1" t="s">
        <v>103</v>
      </c>
      <c r="X32" s="1" t="s">
        <v>103</v>
      </c>
      <c r="Y32" s="1" t="s">
        <v>103</v>
      </c>
      <c r="Z32" s="1" t="s">
        <v>50</v>
      </c>
      <c r="AA32" s="1" t="s">
        <v>103</v>
      </c>
      <c r="AB32" s="1">
        <v>371.25</v>
      </c>
      <c r="AC32" s="1">
        <v>0</v>
      </c>
      <c r="AD32" s="1">
        <v>0</v>
      </c>
      <c r="AE32" s="1">
        <v>0</v>
      </c>
      <c r="AF32" s="1">
        <v>0</v>
      </c>
      <c r="AG32" s="1">
        <v>18.559999999999999</v>
      </c>
      <c r="AH32" s="1">
        <v>0</v>
      </c>
      <c r="AI32" s="1" t="s">
        <v>394</v>
      </c>
      <c r="AJ32" s="1" t="s">
        <v>285</v>
      </c>
      <c r="AK32" s="1" t="s">
        <v>13</v>
      </c>
      <c r="AL32" s="1" t="s">
        <v>66</v>
      </c>
      <c r="AM32" s="1" t="s">
        <v>286</v>
      </c>
      <c r="AN32" s="1" t="s">
        <v>21</v>
      </c>
      <c r="AO32" s="1" t="s">
        <v>287</v>
      </c>
      <c r="AP32" s="1" t="s">
        <v>288</v>
      </c>
      <c r="AQ32" s="1" t="s">
        <v>25</v>
      </c>
    </row>
    <row r="33" spans="1:43" x14ac:dyDescent="0.25">
      <c r="A33" s="1">
        <v>24532115</v>
      </c>
      <c r="B33" s="1">
        <v>25353004</v>
      </c>
      <c r="C33" s="1" t="s">
        <v>259</v>
      </c>
      <c r="D33" s="4">
        <v>46146.487928240742</v>
      </c>
      <c r="E33" s="4">
        <v>46146.49015046296</v>
      </c>
      <c r="F33" s="55" t="s">
        <v>32</v>
      </c>
      <c r="G33" s="55" t="s">
        <v>32</v>
      </c>
      <c r="H33" s="1" t="s">
        <v>395</v>
      </c>
      <c r="I33" s="1" t="s">
        <v>14</v>
      </c>
      <c r="J33" s="1" t="s">
        <v>396</v>
      </c>
      <c r="K33" s="1" t="s">
        <v>280</v>
      </c>
      <c r="L33" s="1" t="s">
        <v>280</v>
      </c>
      <c r="M33" s="4">
        <v>46136.727083333331</v>
      </c>
      <c r="N33" s="1">
        <v>4690681</v>
      </c>
      <c r="O33" s="1" t="s">
        <v>103</v>
      </c>
      <c r="P33" s="1" t="s">
        <v>264</v>
      </c>
      <c r="Q33" s="1" t="s">
        <v>281</v>
      </c>
      <c r="R33" s="1" t="s">
        <v>282</v>
      </c>
      <c r="S33" s="1" t="s">
        <v>9</v>
      </c>
      <c r="T33" s="1" t="s">
        <v>266</v>
      </c>
      <c r="U33" s="1" t="s">
        <v>148</v>
      </c>
      <c r="V33" s="1" t="s">
        <v>342</v>
      </c>
      <c r="W33" s="1" t="s">
        <v>103</v>
      </c>
      <c r="X33" s="1" t="s">
        <v>103</v>
      </c>
      <c r="Y33" s="1" t="s">
        <v>103</v>
      </c>
      <c r="Z33" s="1" t="s">
        <v>59</v>
      </c>
      <c r="AA33" s="1" t="s">
        <v>103</v>
      </c>
      <c r="AB33" s="1">
        <v>887.24</v>
      </c>
      <c r="AC33" s="1">
        <v>32.590000000000003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 t="s">
        <v>397</v>
      </c>
      <c r="AJ33" s="1" t="s">
        <v>285</v>
      </c>
      <c r="AK33" s="1" t="s">
        <v>14</v>
      </c>
      <c r="AL33" s="1" t="s">
        <v>66</v>
      </c>
      <c r="AM33" s="1" t="s">
        <v>286</v>
      </c>
      <c r="AN33" s="1" t="s">
        <v>21</v>
      </c>
      <c r="AO33" s="1" t="s">
        <v>287</v>
      </c>
      <c r="AP33" s="1" t="s">
        <v>288</v>
      </c>
      <c r="AQ33" s="1" t="s">
        <v>25</v>
      </c>
    </row>
    <row r="34" spans="1:43" x14ac:dyDescent="0.25">
      <c r="A34" s="1">
        <v>24540659</v>
      </c>
      <c r="B34" s="1">
        <v>25363225</v>
      </c>
      <c r="C34" s="1" t="s">
        <v>259</v>
      </c>
      <c r="D34" s="4">
        <v>46147.822129629632</v>
      </c>
      <c r="E34" s="4">
        <v>46147.824074074073</v>
      </c>
      <c r="F34" s="55" t="s">
        <v>32</v>
      </c>
      <c r="G34" s="55" t="s">
        <v>32</v>
      </c>
      <c r="H34" s="1" t="s">
        <v>398</v>
      </c>
      <c r="I34" s="1" t="s">
        <v>14</v>
      </c>
      <c r="J34" s="1" t="s">
        <v>399</v>
      </c>
      <c r="K34" s="1" t="s">
        <v>280</v>
      </c>
      <c r="L34" s="1" t="s">
        <v>280</v>
      </c>
      <c r="M34" s="4">
        <v>46147.673611111109</v>
      </c>
      <c r="N34" s="1">
        <v>4694982</v>
      </c>
      <c r="O34" s="1" t="s">
        <v>103</v>
      </c>
      <c r="P34" s="1" t="s">
        <v>264</v>
      </c>
      <c r="Q34" s="1" t="s">
        <v>281</v>
      </c>
      <c r="R34" s="1" t="s">
        <v>282</v>
      </c>
      <c r="S34" s="1" t="s">
        <v>9</v>
      </c>
      <c r="T34" s="1" t="s">
        <v>266</v>
      </c>
      <c r="U34" s="1" t="s">
        <v>148</v>
      </c>
      <c r="V34" s="1" t="s">
        <v>342</v>
      </c>
      <c r="W34" s="1" t="s">
        <v>103</v>
      </c>
      <c r="X34" s="1" t="s">
        <v>103</v>
      </c>
      <c r="Y34" s="1" t="s">
        <v>103</v>
      </c>
      <c r="Z34" s="1" t="s">
        <v>59</v>
      </c>
      <c r="AA34" s="1" t="s">
        <v>103</v>
      </c>
      <c r="AB34" s="1">
        <v>2552.36</v>
      </c>
      <c r="AC34" s="1">
        <v>97.8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 t="s">
        <v>400</v>
      </c>
      <c r="AJ34" s="1" t="s">
        <v>285</v>
      </c>
      <c r="AK34" s="1" t="s">
        <v>14</v>
      </c>
      <c r="AL34" s="1" t="s">
        <v>66</v>
      </c>
      <c r="AM34" s="1" t="s">
        <v>286</v>
      </c>
      <c r="AN34" s="1" t="s">
        <v>21</v>
      </c>
      <c r="AO34" s="1" t="s">
        <v>287</v>
      </c>
      <c r="AP34" s="1" t="s">
        <v>288</v>
      </c>
      <c r="AQ34" s="1" t="s">
        <v>25</v>
      </c>
    </row>
    <row r="35" spans="1:43" x14ac:dyDescent="0.25">
      <c r="A35" s="1">
        <v>24481893</v>
      </c>
      <c r="B35" s="1">
        <v>25290860</v>
      </c>
      <c r="C35" s="1" t="s">
        <v>259</v>
      </c>
      <c r="D35" s="4">
        <v>46134.425405092603</v>
      </c>
      <c r="E35" s="4">
        <v>46153.750659722216</v>
      </c>
      <c r="F35" s="55" t="s">
        <v>32</v>
      </c>
      <c r="G35" s="55" t="s">
        <v>32</v>
      </c>
      <c r="H35" s="1" t="s">
        <v>401</v>
      </c>
      <c r="I35" s="1" t="s">
        <v>14</v>
      </c>
      <c r="J35" s="1" t="s">
        <v>399</v>
      </c>
      <c r="K35" s="1" t="s">
        <v>280</v>
      </c>
      <c r="L35" s="1" t="s">
        <v>280</v>
      </c>
      <c r="M35" s="4">
        <v>46132.70208333333</v>
      </c>
      <c r="N35" s="1">
        <v>4688676</v>
      </c>
      <c r="O35" s="1" t="s">
        <v>103</v>
      </c>
      <c r="P35" s="1" t="s">
        <v>264</v>
      </c>
      <c r="Q35" s="1" t="s">
        <v>281</v>
      </c>
      <c r="R35" s="1" t="s">
        <v>282</v>
      </c>
      <c r="S35" s="1" t="s">
        <v>9</v>
      </c>
      <c r="T35" s="1" t="s">
        <v>266</v>
      </c>
      <c r="U35" s="1" t="s">
        <v>148</v>
      </c>
      <c r="V35" s="1" t="s">
        <v>342</v>
      </c>
      <c r="W35" s="1" t="s">
        <v>103</v>
      </c>
      <c r="X35" s="1" t="s">
        <v>103</v>
      </c>
      <c r="Y35" s="1" t="s">
        <v>103</v>
      </c>
      <c r="Z35" s="1" t="s">
        <v>59</v>
      </c>
      <c r="AA35" s="1" t="s">
        <v>103</v>
      </c>
      <c r="AB35" s="1">
        <v>944.21</v>
      </c>
      <c r="AC35" s="1">
        <v>41.4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 t="s">
        <v>402</v>
      </c>
      <c r="AJ35" s="1" t="s">
        <v>285</v>
      </c>
      <c r="AK35" s="1" t="s">
        <v>14</v>
      </c>
      <c r="AL35" s="1" t="s">
        <v>66</v>
      </c>
      <c r="AM35" s="1" t="s">
        <v>286</v>
      </c>
      <c r="AN35" s="1" t="s">
        <v>21</v>
      </c>
      <c r="AO35" s="1" t="s">
        <v>287</v>
      </c>
      <c r="AP35" s="1" t="s">
        <v>288</v>
      </c>
      <c r="AQ35" s="1" t="s">
        <v>25</v>
      </c>
    </row>
    <row r="36" spans="1:43" x14ac:dyDescent="0.25">
      <c r="A36" s="1">
        <v>24489030</v>
      </c>
      <c r="B36" s="1">
        <v>25299615</v>
      </c>
      <c r="C36" s="1" t="s">
        <v>259</v>
      </c>
      <c r="D36" s="4">
        <v>46135.509201388893</v>
      </c>
      <c r="E36" s="4">
        <v>46153.750694444447</v>
      </c>
      <c r="F36" s="55" t="s">
        <v>32</v>
      </c>
      <c r="G36" s="55" t="s">
        <v>32</v>
      </c>
      <c r="H36" s="1" t="s">
        <v>403</v>
      </c>
      <c r="I36" s="1" t="s">
        <v>14</v>
      </c>
      <c r="J36" s="1" t="s">
        <v>404</v>
      </c>
      <c r="K36" s="1" t="s">
        <v>280</v>
      </c>
      <c r="L36" s="1" t="s">
        <v>280</v>
      </c>
      <c r="M36" s="4">
        <v>46128.563194444447</v>
      </c>
      <c r="N36" s="1">
        <v>4687379</v>
      </c>
      <c r="O36" s="1" t="s">
        <v>103</v>
      </c>
      <c r="P36" s="1" t="s">
        <v>264</v>
      </c>
      <c r="Q36" s="1" t="s">
        <v>281</v>
      </c>
      <c r="R36" s="1" t="s">
        <v>282</v>
      </c>
      <c r="S36" s="1" t="s">
        <v>9</v>
      </c>
      <c r="T36" s="1" t="s">
        <v>266</v>
      </c>
      <c r="U36" s="1" t="s">
        <v>148</v>
      </c>
      <c r="V36" s="1" t="s">
        <v>342</v>
      </c>
      <c r="W36" s="1" t="s">
        <v>103</v>
      </c>
      <c r="X36" s="1" t="s">
        <v>103</v>
      </c>
      <c r="Y36" s="1" t="s">
        <v>103</v>
      </c>
      <c r="Z36" s="1" t="s">
        <v>59</v>
      </c>
      <c r="AA36" s="1" t="s">
        <v>103</v>
      </c>
      <c r="AB36" s="1">
        <v>1088.44</v>
      </c>
      <c r="AC36" s="1">
        <v>42.52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 t="s">
        <v>405</v>
      </c>
      <c r="AJ36" s="1" t="s">
        <v>285</v>
      </c>
      <c r="AK36" s="1" t="s">
        <v>14</v>
      </c>
      <c r="AL36" s="1" t="s">
        <v>66</v>
      </c>
      <c r="AM36" s="1" t="s">
        <v>286</v>
      </c>
      <c r="AN36" s="1" t="s">
        <v>21</v>
      </c>
      <c r="AO36" s="1" t="s">
        <v>287</v>
      </c>
      <c r="AP36" s="1" t="s">
        <v>288</v>
      </c>
      <c r="AQ36" s="1" t="s">
        <v>25</v>
      </c>
    </row>
    <row r="37" spans="1:43" x14ac:dyDescent="0.25">
      <c r="A37" s="1">
        <v>24579675</v>
      </c>
      <c r="B37" s="1">
        <v>25403419</v>
      </c>
      <c r="C37" s="1" t="s">
        <v>259</v>
      </c>
      <c r="D37" s="4">
        <v>46154.717291666668</v>
      </c>
      <c r="E37" s="4">
        <v>46154.719884259262</v>
      </c>
      <c r="F37" s="55" t="s">
        <v>32</v>
      </c>
      <c r="G37" s="55" t="s">
        <v>32</v>
      </c>
      <c r="H37" s="1" t="s">
        <v>406</v>
      </c>
      <c r="I37" s="1" t="s">
        <v>14</v>
      </c>
      <c r="J37" s="1" t="s">
        <v>407</v>
      </c>
      <c r="K37" s="1" t="s">
        <v>280</v>
      </c>
      <c r="L37" s="1" t="s">
        <v>280</v>
      </c>
      <c r="M37" s="4">
        <v>46154.711111111108</v>
      </c>
      <c r="N37" s="1">
        <v>4698117</v>
      </c>
      <c r="O37" s="1" t="s">
        <v>103</v>
      </c>
      <c r="P37" s="1" t="s">
        <v>264</v>
      </c>
      <c r="Q37" s="1" t="s">
        <v>281</v>
      </c>
      <c r="R37" s="1" t="s">
        <v>282</v>
      </c>
      <c r="S37" s="1" t="s">
        <v>9</v>
      </c>
      <c r="T37" s="1" t="s">
        <v>266</v>
      </c>
      <c r="U37" s="1" t="s">
        <v>148</v>
      </c>
      <c r="V37" s="1" t="s">
        <v>283</v>
      </c>
      <c r="W37" s="1" t="s">
        <v>103</v>
      </c>
      <c r="X37" s="1" t="s">
        <v>103</v>
      </c>
      <c r="Y37" s="1" t="s">
        <v>103</v>
      </c>
      <c r="Z37" s="1" t="s">
        <v>59</v>
      </c>
      <c r="AA37" s="1" t="s">
        <v>103</v>
      </c>
      <c r="AB37" s="1">
        <v>602.37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 t="s">
        <v>408</v>
      </c>
      <c r="AJ37" s="1" t="s">
        <v>285</v>
      </c>
      <c r="AK37" s="1" t="s">
        <v>14</v>
      </c>
      <c r="AL37" s="1" t="s">
        <v>66</v>
      </c>
      <c r="AM37" s="1" t="s">
        <v>286</v>
      </c>
      <c r="AN37" s="1" t="s">
        <v>21</v>
      </c>
      <c r="AO37" s="1" t="s">
        <v>287</v>
      </c>
      <c r="AP37" s="1" t="s">
        <v>288</v>
      </c>
      <c r="AQ37" s="1" t="s">
        <v>25</v>
      </c>
    </row>
    <row r="38" spans="1:43" x14ac:dyDescent="0.25">
      <c r="A38" s="1">
        <v>24583451</v>
      </c>
      <c r="B38" s="1">
        <v>25407581</v>
      </c>
      <c r="C38" s="1" t="s">
        <v>259</v>
      </c>
      <c r="D38" s="4">
        <v>46155.012696759259</v>
      </c>
      <c r="E38" s="4">
        <v>46155.015243055554</v>
      </c>
      <c r="F38" s="55" t="s">
        <v>32</v>
      </c>
      <c r="G38" s="55" t="s">
        <v>32</v>
      </c>
      <c r="H38" s="1" t="s">
        <v>409</v>
      </c>
      <c r="I38" s="1" t="s">
        <v>296</v>
      </c>
      <c r="J38" s="1" t="s">
        <v>410</v>
      </c>
      <c r="K38" s="1" t="s">
        <v>411</v>
      </c>
      <c r="L38" s="1" t="s">
        <v>411</v>
      </c>
      <c r="M38" s="4">
        <v>46154.926388888889</v>
      </c>
      <c r="N38" s="1">
        <v>315773</v>
      </c>
      <c r="O38" s="1" t="s">
        <v>412</v>
      </c>
      <c r="P38" s="1" t="s">
        <v>264</v>
      </c>
      <c r="Q38" s="1" t="s">
        <v>281</v>
      </c>
      <c r="R38" s="1" t="s">
        <v>282</v>
      </c>
      <c r="S38" s="1" t="s">
        <v>8</v>
      </c>
      <c r="T38" s="1" t="s">
        <v>266</v>
      </c>
      <c r="U38" s="1" t="s">
        <v>141</v>
      </c>
      <c r="V38" s="1" t="s">
        <v>413</v>
      </c>
      <c r="W38" s="1" t="s">
        <v>103</v>
      </c>
      <c r="X38" s="1" t="s">
        <v>103</v>
      </c>
      <c r="Y38" s="1" t="s">
        <v>103</v>
      </c>
      <c r="Z38" s="1" t="s">
        <v>54</v>
      </c>
      <c r="AA38" s="1" t="s">
        <v>103</v>
      </c>
      <c r="AB38" s="1">
        <v>609.55999999999995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 t="s">
        <v>414</v>
      </c>
      <c r="AJ38" s="1" t="s">
        <v>285</v>
      </c>
      <c r="AK38" s="1" t="s">
        <v>13</v>
      </c>
      <c r="AL38" s="1" t="s">
        <v>66</v>
      </c>
      <c r="AM38" s="1" t="s">
        <v>286</v>
      </c>
      <c r="AN38" s="1" t="s">
        <v>21</v>
      </c>
      <c r="AO38" s="1" t="s">
        <v>273</v>
      </c>
      <c r="AP38" s="1" t="s">
        <v>274</v>
      </c>
      <c r="AQ38" s="1" t="s">
        <v>126</v>
      </c>
    </row>
    <row r="39" spans="1:43" x14ac:dyDescent="0.25">
      <c r="A39" s="1">
        <v>24583453</v>
      </c>
      <c r="B39" s="1">
        <v>25407583</v>
      </c>
      <c r="C39" s="1" t="s">
        <v>259</v>
      </c>
      <c r="D39" s="4">
        <v>46155.012766203698</v>
      </c>
      <c r="E39" s="4">
        <v>46155.015243055554</v>
      </c>
      <c r="F39" s="55" t="s">
        <v>32</v>
      </c>
      <c r="G39" s="55" t="s">
        <v>32</v>
      </c>
      <c r="H39" s="1" t="s">
        <v>415</v>
      </c>
      <c r="I39" s="1" t="s">
        <v>296</v>
      </c>
      <c r="J39" s="1" t="s">
        <v>416</v>
      </c>
      <c r="K39" s="1" t="s">
        <v>411</v>
      </c>
      <c r="L39" s="1" t="s">
        <v>411</v>
      </c>
      <c r="M39" s="4">
        <v>46154.94027777778</v>
      </c>
      <c r="N39" s="1">
        <v>315759</v>
      </c>
      <c r="O39" s="1" t="s">
        <v>417</v>
      </c>
      <c r="P39" s="1" t="s">
        <v>264</v>
      </c>
      <c r="Q39" s="1" t="s">
        <v>281</v>
      </c>
      <c r="R39" s="1" t="s">
        <v>282</v>
      </c>
      <c r="S39" s="1" t="s">
        <v>8</v>
      </c>
      <c r="T39" s="1" t="s">
        <v>266</v>
      </c>
      <c r="U39" s="1" t="s">
        <v>141</v>
      </c>
      <c r="V39" s="1" t="s">
        <v>413</v>
      </c>
      <c r="W39" s="1" t="s">
        <v>103</v>
      </c>
      <c r="X39" s="1" t="s">
        <v>103</v>
      </c>
      <c r="Y39" s="1" t="s">
        <v>103</v>
      </c>
      <c r="Z39" s="1" t="s">
        <v>54</v>
      </c>
      <c r="AA39" s="1" t="s">
        <v>103</v>
      </c>
      <c r="AB39" s="1">
        <v>1132.04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 t="s">
        <v>418</v>
      </c>
      <c r="AJ39" s="1" t="s">
        <v>285</v>
      </c>
      <c r="AK39" s="1" t="s">
        <v>13</v>
      </c>
      <c r="AL39" s="1" t="s">
        <v>66</v>
      </c>
      <c r="AM39" s="1" t="s">
        <v>286</v>
      </c>
      <c r="AN39" s="1" t="s">
        <v>21</v>
      </c>
      <c r="AO39" s="1" t="s">
        <v>273</v>
      </c>
      <c r="AP39" s="1" t="s">
        <v>274</v>
      </c>
      <c r="AQ39" s="1" t="s">
        <v>126</v>
      </c>
    </row>
    <row r="40" spans="1:43" x14ac:dyDescent="0.25">
      <c r="A40" s="1">
        <v>24520473</v>
      </c>
      <c r="B40" s="1">
        <v>25337403</v>
      </c>
      <c r="C40" s="1" t="s">
        <v>314</v>
      </c>
      <c r="D40" s="4">
        <v>46142.578692129631</v>
      </c>
      <c r="E40" s="4">
        <v>46157.659259259257</v>
      </c>
      <c r="F40" s="55" t="s">
        <v>32</v>
      </c>
      <c r="G40" s="55" t="s">
        <v>32</v>
      </c>
      <c r="H40" s="1" t="s">
        <v>419</v>
      </c>
      <c r="I40" s="1" t="s">
        <v>17</v>
      </c>
      <c r="J40" s="1" t="s">
        <v>420</v>
      </c>
      <c r="K40" s="1" t="s">
        <v>291</v>
      </c>
      <c r="L40" s="1" t="s">
        <v>291</v>
      </c>
      <c r="M40" s="4">
        <v>46142.445138888892</v>
      </c>
      <c r="N40" s="1" t="s">
        <v>421</v>
      </c>
      <c r="O40" s="1" t="s">
        <v>103</v>
      </c>
      <c r="P40" s="1" t="s">
        <v>293</v>
      </c>
      <c r="Q40" s="1" t="s">
        <v>265</v>
      </c>
      <c r="R40" s="1" t="s">
        <v>265</v>
      </c>
      <c r="S40" s="1" t="s">
        <v>9</v>
      </c>
      <c r="T40" s="1" t="s">
        <v>266</v>
      </c>
      <c r="U40" s="1" t="s">
        <v>144</v>
      </c>
      <c r="V40" s="1" t="s">
        <v>318</v>
      </c>
      <c r="W40" s="1" t="s">
        <v>268</v>
      </c>
      <c r="X40" s="1" t="s">
        <v>103</v>
      </c>
      <c r="Y40" s="1" t="s">
        <v>103</v>
      </c>
      <c r="Z40" s="1" t="s">
        <v>56</v>
      </c>
      <c r="AA40" s="1" t="s">
        <v>103</v>
      </c>
      <c r="AB40" s="1">
        <v>5234.0254999999997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 t="s">
        <v>270</v>
      </c>
      <c r="AJ40" s="1" t="s">
        <v>310</v>
      </c>
      <c r="AK40" s="1" t="s">
        <v>17</v>
      </c>
      <c r="AL40" s="1" t="s">
        <v>66</v>
      </c>
      <c r="AM40" s="1" t="s">
        <v>286</v>
      </c>
      <c r="AN40" s="1" t="s">
        <v>21</v>
      </c>
      <c r="AO40" s="1" t="s">
        <v>287</v>
      </c>
      <c r="AP40" s="1" t="s">
        <v>288</v>
      </c>
      <c r="AQ40" s="1" t="s">
        <v>25</v>
      </c>
    </row>
    <row r="41" spans="1:43" x14ac:dyDescent="0.25">
      <c r="A41" s="1">
        <v>24493290</v>
      </c>
      <c r="B41" s="1">
        <v>25304642</v>
      </c>
      <c r="C41" s="1" t="s">
        <v>314</v>
      </c>
      <c r="D41" s="4">
        <v>46136.390474537038</v>
      </c>
      <c r="E41" s="4">
        <v>46154.629560185182</v>
      </c>
      <c r="F41" s="55" t="s">
        <v>32</v>
      </c>
      <c r="G41" s="55" t="s">
        <v>32</v>
      </c>
      <c r="H41" s="1" t="s">
        <v>422</v>
      </c>
      <c r="I41" s="1" t="s">
        <v>17</v>
      </c>
      <c r="J41" s="1" t="s">
        <v>423</v>
      </c>
      <c r="K41" s="1" t="s">
        <v>370</v>
      </c>
      <c r="L41" s="1" t="s">
        <v>370</v>
      </c>
      <c r="M41" s="4">
        <v>46135.390972222223</v>
      </c>
      <c r="N41" s="1" t="s">
        <v>424</v>
      </c>
      <c r="O41" s="1" t="s">
        <v>103</v>
      </c>
      <c r="P41" s="1" t="s">
        <v>293</v>
      </c>
      <c r="Q41" s="1" t="s">
        <v>281</v>
      </c>
      <c r="R41" s="1" t="s">
        <v>282</v>
      </c>
      <c r="S41" s="1" t="s">
        <v>9</v>
      </c>
      <c r="T41" s="1" t="s">
        <v>266</v>
      </c>
      <c r="U41" s="1" t="s">
        <v>143</v>
      </c>
      <c r="V41" s="1" t="s">
        <v>425</v>
      </c>
      <c r="W41" s="1" t="s">
        <v>103</v>
      </c>
      <c r="X41" s="1" t="s">
        <v>103</v>
      </c>
      <c r="Y41" s="1" t="s">
        <v>103</v>
      </c>
      <c r="Z41" s="1" t="s">
        <v>52</v>
      </c>
      <c r="AA41" s="1" t="s">
        <v>103</v>
      </c>
      <c r="AB41" s="1">
        <v>782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 t="s">
        <v>270</v>
      </c>
      <c r="AJ41" s="1" t="s">
        <v>426</v>
      </c>
      <c r="AK41" s="1" t="s">
        <v>17</v>
      </c>
      <c r="AL41" s="1" t="s">
        <v>76</v>
      </c>
      <c r="AM41" s="1" t="s">
        <v>101</v>
      </c>
      <c r="AN41" s="1" t="s">
        <v>21</v>
      </c>
      <c r="AO41" s="1" t="s">
        <v>273</v>
      </c>
      <c r="AP41" s="1" t="s">
        <v>274</v>
      </c>
      <c r="AQ41" s="1" t="s">
        <v>29</v>
      </c>
    </row>
    <row r="42" spans="1:43" x14ac:dyDescent="0.25">
      <c r="A42" s="1">
        <v>24555720</v>
      </c>
      <c r="B42" s="1">
        <v>25378740</v>
      </c>
      <c r="C42" s="1" t="s">
        <v>314</v>
      </c>
      <c r="D42" s="4">
        <v>46150.481863425928</v>
      </c>
      <c r="E42" s="4">
        <v>46153.579722222217</v>
      </c>
      <c r="F42" s="55" t="s">
        <v>32</v>
      </c>
      <c r="G42" s="55" t="s">
        <v>32</v>
      </c>
      <c r="H42" s="1" t="s">
        <v>427</v>
      </c>
      <c r="I42" s="1" t="s">
        <v>17</v>
      </c>
      <c r="J42" s="1" t="s">
        <v>428</v>
      </c>
      <c r="K42" s="1" t="s">
        <v>370</v>
      </c>
      <c r="L42" s="1" t="s">
        <v>370</v>
      </c>
      <c r="M42" s="4">
        <v>46141.64166666667</v>
      </c>
      <c r="N42" s="1" t="s">
        <v>429</v>
      </c>
      <c r="O42" s="1" t="s">
        <v>103</v>
      </c>
      <c r="P42" s="1" t="s">
        <v>293</v>
      </c>
      <c r="Q42" s="1" t="s">
        <v>281</v>
      </c>
      <c r="R42" s="1" t="s">
        <v>282</v>
      </c>
      <c r="S42" s="1" t="s">
        <v>9</v>
      </c>
      <c r="T42" s="1" t="s">
        <v>266</v>
      </c>
      <c r="U42" s="1" t="s">
        <v>143</v>
      </c>
      <c r="V42" s="1" t="s">
        <v>425</v>
      </c>
      <c r="W42" s="1" t="s">
        <v>103</v>
      </c>
      <c r="X42" s="1" t="s">
        <v>103</v>
      </c>
      <c r="Y42" s="1" t="s">
        <v>103</v>
      </c>
      <c r="Z42" s="1" t="s">
        <v>52</v>
      </c>
      <c r="AA42" s="1" t="s">
        <v>103</v>
      </c>
      <c r="AB42" s="1">
        <v>2004.17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 t="s">
        <v>270</v>
      </c>
      <c r="AJ42" s="1" t="s">
        <v>310</v>
      </c>
      <c r="AK42" s="1" t="s">
        <v>17</v>
      </c>
      <c r="AL42" s="1" t="s">
        <v>66</v>
      </c>
      <c r="AM42" s="1" t="s">
        <v>286</v>
      </c>
      <c r="AN42" s="1" t="s">
        <v>21</v>
      </c>
      <c r="AO42" s="1" t="s">
        <v>273</v>
      </c>
      <c r="AP42" s="1" t="s">
        <v>274</v>
      </c>
      <c r="AQ42" s="1" t="s">
        <v>29</v>
      </c>
    </row>
    <row r="43" spans="1:43" x14ac:dyDescent="0.25">
      <c r="A43" s="1">
        <v>24521768</v>
      </c>
      <c r="B43" s="1">
        <v>25338853</v>
      </c>
      <c r="C43" s="1" t="s">
        <v>314</v>
      </c>
      <c r="D43" s="4">
        <v>46142.661307870367</v>
      </c>
      <c r="E43" s="4">
        <v>46153.575648148151</v>
      </c>
      <c r="F43" s="55" t="s">
        <v>32</v>
      </c>
      <c r="G43" s="55" t="s">
        <v>32</v>
      </c>
      <c r="H43" s="1" t="s">
        <v>430</v>
      </c>
      <c r="I43" s="1" t="s">
        <v>17</v>
      </c>
      <c r="J43" s="1" t="s">
        <v>431</v>
      </c>
      <c r="K43" s="1" t="s">
        <v>370</v>
      </c>
      <c r="L43" s="1" t="s">
        <v>370</v>
      </c>
      <c r="M43" s="4">
        <v>46142.546527777777</v>
      </c>
      <c r="N43" s="1" t="s">
        <v>432</v>
      </c>
      <c r="O43" s="1" t="s">
        <v>103</v>
      </c>
      <c r="P43" s="1" t="s">
        <v>293</v>
      </c>
      <c r="Q43" s="1" t="s">
        <v>281</v>
      </c>
      <c r="R43" s="1" t="s">
        <v>282</v>
      </c>
      <c r="S43" s="1" t="s">
        <v>9</v>
      </c>
      <c r="T43" s="1" t="s">
        <v>266</v>
      </c>
      <c r="U43" s="1" t="s">
        <v>143</v>
      </c>
      <c r="V43" s="1" t="s">
        <v>425</v>
      </c>
      <c r="W43" s="1" t="s">
        <v>103</v>
      </c>
      <c r="X43" s="1" t="s">
        <v>103</v>
      </c>
      <c r="Y43" s="1" t="s">
        <v>103</v>
      </c>
      <c r="Z43" s="1" t="s">
        <v>52</v>
      </c>
      <c r="AA43" s="1" t="s">
        <v>103</v>
      </c>
      <c r="AB43" s="1">
        <v>399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 t="s">
        <v>270</v>
      </c>
      <c r="AJ43" s="1" t="s">
        <v>310</v>
      </c>
      <c r="AK43" s="1" t="s">
        <v>17</v>
      </c>
      <c r="AL43" s="1" t="s">
        <v>66</v>
      </c>
      <c r="AM43" s="1" t="s">
        <v>286</v>
      </c>
      <c r="AN43" s="1" t="s">
        <v>21</v>
      </c>
      <c r="AO43" s="1" t="s">
        <v>273</v>
      </c>
      <c r="AP43" s="1" t="s">
        <v>274</v>
      </c>
      <c r="AQ43" s="1" t="s">
        <v>29</v>
      </c>
    </row>
    <row r="44" spans="1:43" x14ac:dyDescent="0.25">
      <c r="A44" s="1">
        <v>24542765</v>
      </c>
      <c r="B44" s="1">
        <v>25365836</v>
      </c>
      <c r="C44" s="1" t="s">
        <v>259</v>
      </c>
      <c r="D44" s="4">
        <v>46148.383923611109</v>
      </c>
      <c r="E44" s="4">
        <v>46149.134641203702</v>
      </c>
      <c r="F44" s="55" t="s">
        <v>32</v>
      </c>
      <c r="G44" s="55" t="s">
        <v>32</v>
      </c>
      <c r="H44" s="1" t="s">
        <v>433</v>
      </c>
      <c r="I44" s="1" t="s">
        <v>14</v>
      </c>
      <c r="J44" s="1" t="s">
        <v>434</v>
      </c>
      <c r="K44" s="1" t="s">
        <v>280</v>
      </c>
      <c r="L44" s="1" t="s">
        <v>280</v>
      </c>
      <c r="M44" s="4">
        <v>46148.372916666667</v>
      </c>
      <c r="N44" s="1">
        <v>4695199</v>
      </c>
      <c r="O44" s="1" t="s">
        <v>103</v>
      </c>
      <c r="P44" s="1" t="s">
        <v>264</v>
      </c>
      <c r="Q44" s="1" t="s">
        <v>281</v>
      </c>
      <c r="R44" s="1" t="s">
        <v>282</v>
      </c>
      <c r="S44" s="1" t="s">
        <v>9</v>
      </c>
      <c r="T44" s="1" t="s">
        <v>266</v>
      </c>
      <c r="U44" s="1" t="s">
        <v>139</v>
      </c>
      <c r="V44" s="1" t="s">
        <v>435</v>
      </c>
      <c r="W44" s="1" t="s">
        <v>103</v>
      </c>
      <c r="X44" s="1" t="s">
        <v>103</v>
      </c>
      <c r="Y44" s="1" t="s">
        <v>103</v>
      </c>
      <c r="Z44" s="1" t="s">
        <v>48</v>
      </c>
      <c r="AA44" s="1" t="s">
        <v>103</v>
      </c>
      <c r="AB44" s="1">
        <v>9803.08</v>
      </c>
      <c r="AC44" s="1">
        <v>514.36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 t="s">
        <v>436</v>
      </c>
      <c r="AJ44" s="1" t="s">
        <v>285</v>
      </c>
      <c r="AK44" s="1" t="s">
        <v>14</v>
      </c>
      <c r="AL44" s="1" t="s">
        <v>66</v>
      </c>
      <c r="AM44" s="1" t="s">
        <v>286</v>
      </c>
      <c r="AN44" s="1" t="s">
        <v>21</v>
      </c>
      <c r="AO44" s="1" t="s">
        <v>287</v>
      </c>
      <c r="AP44" s="1" t="s">
        <v>288</v>
      </c>
      <c r="AQ44" s="1" t="s">
        <v>25</v>
      </c>
    </row>
    <row r="45" spans="1:43" x14ac:dyDescent="0.25">
      <c r="A45" s="1">
        <v>24512893</v>
      </c>
      <c r="B45" s="1">
        <v>25328259</v>
      </c>
      <c r="C45" s="1" t="s">
        <v>259</v>
      </c>
      <c r="D45" s="4">
        <v>46140.772905092592</v>
      </c>
      <c r="E45" s="4">
        <v>46141.14949074074</v>
      </c>
      <c r="F45" s="55" t="s">
        <v>32</v>
      </c>
      <c r="G45" s="55" t="s">
        <v>32</v>
      </c>
      <c r="H45" s="1" t="s">
        <v>437</v>
      </c>
      <c r="I45" s="1" t="s">
        <v>14</v>
      </c>
      <c r="J45" s="1" t="s">
        <v>438</v>
      </c>
      <c r="K45" s="1" t="s">
        <v>280</v>
      </c>
      <c r="L45" s="1" t="s">
        <v>280</v>
      </c>
      <c r="M45" s="4">
        <v>46140.515972222223</v>
      </c>
      <c r="N45" s="1">
        <v>4691845</v>
      </c>
      <c r="O45" s="1" t="s">
        <v>103</v>
      </c>
      <c r="P45" s="1" t="s">
        <v>264</v>
      </c>
      <c r="Q45" s="1" t="s">
        <v>281</v>
      </c>
      <c r="R45" s="1" t="s">
        <v>282</v>
      </c>
      <c r="S45" s="1" t="s">
        <v>9</v>
      </c>
      <c r="T45" s="1" t="s">
        <v>266</v>
      </c>
      <c r="U45" s="1" t="s">
        <v>139</v>
      </c>
      <c r="V45" s="1" t="s">
        <v>435</v>
      </c>
      <c r="W45" s="1" t="s">
        <v>103</v>
      </c>
      <c r="X45" s="1" t="s">
        <v>103</v>
      </c>
      <c r="Y45" s="1" t="s">
        <v>103</v>
      </c>
      <c r="Z45" s="1" t="s">
        <v>48</v>
      </c>
      <c r="AA45" s="1" t="s">
        <v>103</v>
      </c>
      <c r="AB45" s="1">
        <v>283</v>
      </c>
      <c r="AC45" s="1">
        <v>14.15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 t="s">
        <v>439</v>
      </c>
      <c r="AJ45" s="1" t="s">
        <v>285</v>
      </c>
      <c r="AK45" s="1" t="s">
        <v>14</v>
      </c>
      <c r="AL45" s="1" t="s">
        <v>66</v>
      </c>
      <c r="AM45" s="1" t="s">
        <v>286</v>
      </c>
      <c r="AN45" s="1" t="s">
        <v>21</v>
      </c>
      <c r="AO45" s="1" t="s">
        <v>287</v>
      </c>
      <c r="AP45" s="1" t="s">
        <v>288</v>
      </c>
      <c r="AQ45" s="1" t="s">
        <v>25</v>
      </c>
    </row>
    <row r="46" spans="1:43" x14ac:dyDescent="0.25">
      <c r="A46" s="1">
        <v>24510473</v>
      </c>
      <c r="B46" s="1">
        <v>25325362</v>
      </c>
      <c r="C46" s="1" t="s">
        <v>259</v>
      </c>
      <c r="D46" s="4">
        <v>46140.408807870372</v>
      </c>
      <c r="E46" s="4">
        <v>46141.136840277781</v>
      </c>
      <c r="F46" s="55" t="s">
        <v>32</v>
      </c>
      <c r="G46" s="55" t="s">
        <v>32</v>
      </c>
      <c r="H46" s="1" t="s">
        <v>440</v>
      </c>
      <c r="I46" s="1" t="s">
        <v>14</v>
      </c>
      <c r="J46" s="1" t="s">
        <v>441</v>
      </c>
      <c r="K46" s="1" t="s">
        <v>280</v>
      </c>
      <c r="L46" s="1" t="s">
        <v>280</v>
      </c>
      <c r="M46" s="4">
        <v>46136.430555555547</v>
      </c>
      <c r="N46" s="1">
        <v>4690240</v>
      </c>
      <c r="O46" s="1" t="s">
        <v>103</v>
      </c>
      <c r="P46" s="1" t="s">
        <v>264</v>
      </c>
      <c r="Q46" s="1" t="s">
        <v>281</v>
      </c>
      <c r="R46" s="1" t="s">
        <v>282</v>
      </c>
      <c r="S46" s="1" t="s">
        <v>9</v>
      </c>
      <c r="T46" s="1" t="s">
        <v>266</v>
      </c>
      <c r="U46" s="1" t="s">
        <v>139</v>
      </c>
      <c r="V46" s="1" t="s">
        <v>435</v>
      </c>
      <c r="W46" s="1" t="s">
        <v>103</v>
      </c>
      <c r="X46" s="1" t="s">
        <v>103</v>
      </c>
      <c r="Y46" s="1" t="s">
        <v>103</v>
      </c>
      <c r="Z46" s="1" t="s">
        <v>48</v>
      </c>
      <c r="AA46" s="1" t="s">
        <v>103</v>
      </c>
      <c r="AB46" s="1">
        <v>3834.3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 t="s">
        <v>442</v>
      </c>
      <c r="AJ46" s="1" t="s">
        <v>285</v>
      </c>
      <c r="AK46" s="1" t="s">
        <v>14</v>
      </c>
      <c r="AL46" s="1" t="s">
        <v>66</v>
      </c>
      <c r="AM46" s="1" t="s">
        <v>286</v>
      </c>
      <c r="AN46" s="1" t="s">
        <v>21</v>
      </c>
      <c r="AO46" s="1" t="s">
        <v>287</v>
      </c>
      <c r="AP46" s="1" t="s">
        <v>288</v>
      </c>
      <c r="AQ46" s="1" t="s">
        <v>25</v>
      </c>
    </row>
    <row r="47" spans="1:43" x14ac:dyDescent="0.25">
      <c r="A47" s="1">
        <v>24510624</v>
      </c>
      <c r="B47" s="1">
        <v>25325541</v>
      </c>
      <c r="C47" s="1" t="s">
        <v>259</v>
      </c>
      <c r="D47" s="4">
        <v>46140.425717592603</v>
      </c>
      <c r="E47" s="4">
        <v>46190.347337962958</v>
      </c>
      <c r="F47" s="1" t="s">
        <v>24</v>
      </c>
      <c r="G47" s="55" t="s">
        <v>32</v>
      </c>
      <c r="H47" s="1" t="s">
        <v>443</v>
      </c>
      <c r="I47" s="1" t="s">
        <v>17</v>
      </c>
      <c r="J47" s="1" t="s">
        <v>444</v>
      </c>
      <c r="K47" s="1" t="s">
        <v>445</v>
      </c>
      <c r="L47" s="1" t="s">
        <v>445</v>
      </c>
      <c r="M47" s="4">
        <v>46140.323611111111</v>
      </c>
      <c r="N47" s="1" t="s">
        <v>443</v>
      </c>
      <c r="O47" s="1" t="s">
        <v>103</v>
      </c>
      <c r="P47" s="1" t="s">
        <v>264</v>
      </c>
      <c r="Q47" s="1" t="s">
        <v>371</v>
      </c>
      <c r="R47" s="1" t="s">
        <v>371</v>
      </c>
      <c r="S47" s="1" t="s">
        <v>7</v>
      </c>
      <c r="T47" s="1" t="s">
        <v>446</v>
      </c>
      <c r="U47" s="1" t="s">
        <v>154</v>
      </c>
      <c r="V47" s="1" t="s">
        <v>267</v>
      </c>
      <c r="W47" s="1" t="s">
        <v>268</v>
      </c>
      <c r="X47" s="1" t="s">
        <v>322</v>
      </c>
      <c r="Y47" s="1" t="s">
        <v>103</v>
      </c>
      <c r="Z47" s="1" t="s">
        <v>81</v>
      </c>
      <c r="AA47" s="1" t="s">
        <v>103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 t="s">
        <v>270</v>
      </c>
      <c r="AJ47" s="1" t="s">
        <v>373</v>
      </c>
      <c r="AK47" s="1" t="s">
        <v>17</v>
      </c>
      <c r="AL47" s="1" t="s">
        <v>70</v>
      </c>
      <c r="AM47" s="1" t="s">
        <v>374</v>
      </c>
      <c r="AN47" s="1" t="s">
        <v>21</v>
      </c>
      <c r="AO47" s="1" t="s">
        <v>273</v>
      </c>
      <c r="AP47" s="1" t="s">
        <v>274</v>
      </c>
      <c r="AQ47" s="1" t="s">
        <v>29</v>
      </c>
    </row>
    <row r="48" spans="1:43" x14ac:dyDescent="0.25">
      <c r="A48" s="1">
        <v>24576799</v>
      </c>
      <c r="B48" s="1">
        <v>25400183</v>
      </c>
      <c r="C48" s="1" t="s">
        <v>259</v>
      </c>
      <c r="D48" s="4">
        <v>46154.404282407413</v>
      </c>
      <c r="E48" s="4">
        <v>46190.347337962958</v>
      </c>
      <c r="F48" s="1" t="s">
        <v>24</v>
      </c>
      <c r="G48" s="55" t="s">
        <v>32</v>
      </c>
      <c r="H48" s="1" t="s">
        <v>447</v>
      </c>
      <c r="I48" s="1" t="s">
        <v>17</v>
      </c>
      <c r="J48" s="1" t="s">
        <v>444</v>
      </c>
      <c r="K48" s="1" t="s">
        <v>445</v>
      </c>
      <c r="L48" s="1" t="s">
        <v>445</v>
      </c>
      <c r="M48" s="4">
        <v>46153.644444444442</v>
      </c>
      <c r="N48" s="1" t="s">
        <v>447</v>
      </c>
      <c r="O48" s="1" t="s">
        <v>103</v>
      </c>
      <c r="P48" s="1" t="s">
        <v>293</v>
      </c>
      <c r="Q48" s="1" t="s">
        <v>265</v>
      </c>
      <c r="R48" s="1" t="s">
        <v>265</v>
      </c>
      <c r="S48" s="1" t="s">
        <v>7</v>
      </c>
      <c r="T48" s="1" t="s">
        <v>446</v>
      </c>
      <c r="U48" s="1" t="s">
        <v>154</v>
      </c>
      <c r="V48" s="1" t="s">
        <v>448</v>
      </c>
      <c r="W48" s="1" t="s">
        <v>103</v>
      </c>
      <c r="X48" s="1" t="s">
        <v>322</v>
      </c>
      <c r="Y48" s="1">
        <v>7700088287</v>
      </c>
      <c r="Z48" s="1" t="s">
        <v>103</v>
      </c>
      <c r="AA48" s="1" t="s">
        <v>103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 t="s">
        <v>270</v>
      </c>
      <c r="AJ48" s="1" t="s">
        <v>449</v>
      </c>
      <c r="AK48" s="1" t="s">
        <v>17</v>
      </c>
      <c r="AL48" s="1" t="s">
        <v>72</v>
      </c>
      <c r="AM48" s="1" t="s">
        <v>101</v>
      </c>
      <c r="AN48" s="1" t="s">
        <v>21</v>
      </c>
      <c r="AO48" s="1" t="s">
        <v>273</v>
      </c>
      <c r="AP48" s="1" t="s">
        <v>274</v>
      </c>
      <c r="AQ48" s="1" t="s">
        <v>126</v>
      </c>
    </row>
    <row r="49" spans="1:43" x14ac:dyDescent="0.25">
      <c r="A49" s="1">
        <v>24554567</v>
      </c>
      <c r="B49" s="1">
        <v>25377579</v>
      </c>
      <c r="C49" s="1" t="s">
        <v>259</v>
      </c>
      <c r="D49" s="4">
        <v>46150.285312499997</v>
      </c>
      <c r="E49" s="4">
        <v>46190.347337962958</v>
      </c>
      <c r="F49" s="1" t="s">
        <v>24</v>
      </c>
      <c r="G49" s="55" t="s">
        <v>32</v>
      </c>
      <c r="H49" s="1" t="s">
        <v>450</v>
      </c>
      <c r="I49" s="1" t="s">
        <v>17</v>
      </c>
      <c r="J49" s="1" t="s">
        <v>451</v>
      </c>
      <c r="K49" s="1" t="s">
        <v>452</v>
      </c>
      <c r="L49" s="1" t="s">
        <v>291</v>
      </c>
      <c r="M49" s="4">
        <v>46147.602777777778</v>
      </c>
      <c r="N49" s="1" t="s">
        <v>450</v>
      </c>
      <c r="O49" s="1" t="s">
        <v>103</v>
      </c>
      <c r="P49" s="1" t="s">
        <v>293</v>
      </c>
      <c r="Q49" s="1" t="s">
        <v>371</v>
      </c>
      <c r="R49" s="1" t="s">
        <v>453</v>
      </c>
      <c r="S49" s="1" t="s">
        <v>7</v>
      </c>
      <c r="T49" s="1" t="s">
        <v>266</v>
      </c>
      <c r="U49" s="1" t="s">
        <v>144</v>
      </c>
      <c r="V49" s="1" t="s">
        <v>318</v>
      </c>
      <c r="W49" s="1" t="s">
        <v>268</v>
      </c>
      <c r="X49" s="1" t="s">
        <v>301</v>
      </c>
      <c r="Y49" s="1">
        <v>2615162872</v>
      </c>
      <c r="Z49" s="1" t="s">
        <v>56</v>
      </c>
      <c r="AA49" s="1" t="s">
        <v>103</v>
      </c>
      <c r="AB49" s="1">
        <v>0</v>
      </c>
      <c r="AC49" s="1">
        <v>0</v>
      </c>
      <c r="AD49" s="1">
        <v>500</v>
      </c>
      <c r="AE49" s="1">
        <v>0</v>
      </c>
      <c r="AF49" s="1">
        <v>0</v>
      </c>
      <c r="AG49" s="1">
        <v>0</v>
      </c>
      <c r="AH49" s="1">
        <v>0</v>
      </c>
      <c r="AI49" s="1" t="s">
        <v>270</v>
      </c>
      <c r="AJ49" s="1" t="s">
        <v>373</v>
      </c>
      <c r="AK49" s="1" t="s">
        <v>17</v>
      </c>
      <c r="AL49" s="1" t="s">
        <v>70</v>
      </c>
      <c r="AM49" s="1" t="s">
        <v>374</v>
      </c>
      <c r="AN49" s="1" t="s">
        <v>21</v>
      </c>
      <c r="AO49" s="1" t="s">
        <v>273</v>
      </c>
      <c r="AP49" s="1" t="s">
        <v>274</v>
      </c>
      <c r="AQ49" s="1" t="s">
        <v>29</v>
      </c>
    </row>
    <row r="50" spans="1:43" x14ac:dyDescent="0.25">
      <c r="A50" s="1">
        <v>24593378</v>
      </c>
      <c r="B50" s="1">
        <v>25418491</v>
      </c>
      <c r="C50" s="1" t="s">
        <v>259</v>
      </c>
      <c r="D50" s="4">
        <v>46156.549120370371</v>
      </c>
      <c r="E50" s="4">
        <v>46156.566331018519</v>
      </c>
      <c r="F50" s="55" t="s">
        <v>32</v>
      </c>
      <c r="G50" s="55" t="s">
        <v>32</v>
      </c>
      <c r="H50" s="1" t="s">
        <v>454</v>
      </c>
      <c r="I50" s="1" t="s">
        <v>296</v>
      </c>
      <c r="J50" s="1" t="s">
        <v>376</v>
      </c>
      <c r="K50" s="1" t="s">
        <v>298</v>
      </c>
      <c r="L50" s="1" t="s">
        <v>298</v>
      </c>
      <c r="M50" s="4">
        <v>46156.479861111111</v>
      </c>
      <c r="N50" s="1">
        <v>4210</v>
      </c>
      <c r="O50" s="1" t="s">
        <v>103</v>
      </c>
      <c r="P50" s="1" t="s">
        <v>293</v>
      </c>
      <c r="Q50" s="1" t="s">
        <v>455</v>
      </c>
      <c r="R50" s="1" t="s">
        <v>299</v>
      </c>
      <c r="S50" s="1" t="s">
        <v>7</v>
      </c>
      <c r="T50" s="1" t="s">
        <v>266</v>
      </c>
      <c r="U50" s="1" t="s">
        <v>220</v>
      </c>
      <c r="V50" s="1" t="s">
        <v>456</v>
      </c>
      <c r="W50" s="1" t="s">
        <v>103</v>
      </c>
      <c r="X50" s="1" t="s">
        <v>301</v>
      </c>
      <c r="Y50" s="1">
        <v>2286719971</v>
      </c>
      <c r="Z50" s="1" t="s">
        <v>133</v>
      </c>
      <c r="AA50" s="1" t="s">
        <v>103</v>
      </c>
      <c r="AB50" s="1">
        <v>154.19999999999999</v>
      </c>
      <c r="AC50" s="1">
        <v>33.64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 t="s">
        <v>457</v>
      </c>
      <c r="AJ50" s="1" t="s">
        <v>458</v>
      </c>
      <c r="AK50" s="1" t="s">
        <v>13</v>
      </c>
      <c r="AL50" s="1" t="s">
        <v>76</v>
      </c>
      <c r="AM50" s="1" t="s">
        <v>101</v>
      </c>
      <c r="AN50" s="1" t="s">
        <v>21</v>
      </c>
      <c r="AO50" s="1" t="s">
        <v>273</v>
      </c>
      <c r="AP50" s="1" t="s">
        <v>288</v>
      </c>
      <c r="AQ50" s="1" t="s">
        <v>35</v>
      </c>
    </row>
    <row r="51" spans="1:43" x14ac:dyDescent="0.25">
      <c r="A51" s="1">
        <v>24599612</v>
      </c>
      <c r="B51" s="1">
        <v>25425648</v>
      </c>
      <c r="C51" s="1" t="s">
        <v>259</v>
      </c>
      <c r="D51" s="4">
        <v>46157.573912037027</v>
      </c>
      <c r="E51" s="4">
        <v>46190.347349537027</v>
      </c>
      <c r="F51" s="1" t="s">
        <v>24</v>
      </c>
      <c r="G51" s="55" t="s">
        <v>32</v>
      </c>
      <c r="H51" s="1" t="s">
        <v>459</v>
      </c>
      <c r="I51" s="1" t="s">
        <v>17</v>
      </c>
      <c r="J51" s="1" t="s">
        <v>460</v>
      </c>
      <c r="K51" s="1" t="s">
        <v>461</v>
      </c>
      <c r="L51" s="1" t="s">
        <v>462</v>
      </c>
      <c r="M51" s="4">
        <v>46083.552083333343</v>
      </c>
      <c r="N51" s="1" t="s">
        <v>459</v>
      </c>
      <c r="O51" s="1" t="s">
        <v>103</v>
      </c>
      <c r="P51" s="1" t="s">
        <v>264</v>
      </c>
      <c r="Q51" s="1" t="s">
        <v>265</v>
      </c>
      <c r="R51" s="1" t="s">
        <v>463</v>
      </c>
      <c r="S51" s="1" t="s">
        <v>7</v>
      </c>
      <c r="T51" s="1" t="s">
        <v>266</v>
      </c>
      <c r="U51" s="1" t="s">
        <v>151</v>
      </c>
      <c r="V51" s="1" t="s">
        <v>464</v>
      </c>
      <c r="W51" s="1" t="s">
        <v>268</v>
      </c>
      <c r="X51" s="1" t="s">
        <v>301</v>
      </c>
      <c r="Y51" s="1">
        <v>9751493047</v>
      </c>
      <c r="Z51" s="1" t="s">
        <v>65</v>
      </c>
      <c r="AA51" s="1" t="s">
        <v>103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21.9</v>
      </c>
      <c r="AI51" s="1" t="s">
        <v>270</v>
      </c>
      <c r="AJ51" s="1" t="s">
        <v>465</v>
      </c>
      <c r="AK51" s="1" t="s">
        <v>17</v>
      </c>
      <c r="AL51" s="1" t="s">
        <v>82</v>
      </c>
      <c r="AM51" s="1" t="s">
        <v>101</v>
      </c>
      <c r="AN51" s="1" t="s">
        <v>21</v>
      </c>
      <c r="AO51" s="1" t="s">
        <v>273</v>
      </c>
      <c r="AP51" s="1" t="s">
        <v>288</v>
      </c>
      <c r="AQ51" s="1" t="s">
        <v>35</v>
      </c>
    </row>
    <row r="52" spans="1:43" x14ac:dyDescent="0.25">
      <c r="A52" s="1">
        <v>24612982</v>
      </c>
      <c r="B52" s="1">
        <v>25441457</v>
      </c>
      <c r="C52" s="1" t="s">
        <v>259</v>
      </c>
      <c r="D52" s="4">
        <v>46160.592835648153</v>
      </c>
      <c r="E52" s="4">
        <v>46195.632291666669</v>
      </c>
      <c r="F52" s="1" t="s">
        <v>22</v>
      </c>
      <c r="G52" s="55" t="s">
        <v>32</v>
      </c>
      <c r="H52" s="1" t="s">
        <v>466</v>
      </c>
      <c r="I52" s="1" t="s">
        <v>17</v>
      </c>
      <c r="J52" s="1" t="s">
        <v>467</v>
      </c>
      <c r="K52" s="1" t="s">
        <v>468</v>
      </c>
      <c r="L52" s="1" t="s">
        <v>469</v>
      </c>
      <c r="M52" s="4">
        <v>46157.651388888888</v>
      </c>
      <c r="N52" s="1" t="s">
        <v>466</v>
      </c>
      <c r="O52" s="1" t="s">
        <v>103</v>
      </c>
      <c r="P52" s="1" t="s">
        <v>293</v>
      </c>
      <c r="Q52" s="1" t="s">
        <v>265</v>
      </c>
      <c r="R52" s="1" t="s">
        <v>463</v>
      </c>
      <c r="S52" s="1" t="s">
        <v>7</v>
      </c>
      <c r="T52" s="1" t="s">
        <v>446</v>
      </c>
      <c r="U52" s="1" t="s">
        <v>204</v>
      </c>
      <c r="V52" s="1" t="s">
        <v>470</v>
      </c>
      <c r="W52" s="1" t="s">
        <v>103</v>
      </c>
      <c r="X52" s="1" t="s">
        <v>301</v>
      </c>
      <c r="Y52" s="1" t="s">
        <v>103</v>
      </c>
      <c r="Z52" s="1" t="s">
        <v>57</v>
      </c>
      <c r="AA52" s="1" t="s">
        <v>103</v>
      </c>
      <c r="AB52" s="1">
        <v>8935.36</v>
      </c>
      <c r="AC52" s="1">
        <v>64.56</v>
      </c>
      <c r="AD52" s="1">
        <v>229.99</v>
      </c>
      <c r="AE52" s="1">
        <v>0</v>
      </c>
      <c r="AF52" s="1">
        <v>0</v>
      </c>
      <c r="AG52" s="1">
        <v>0</v>
      </c>
      <c r="AH52" s="1">
        <v>0</v>
      </c>
      <c r="AI52" s="1" t="s">
        <v>270</v>
      </c>
      <c r="AJ52" s="1" t="s">
        <v>458</v>
      </c>
      <c r="AK52" s="1" t="s">
        <v>17</v>
      </c>
      <c r="AL52" s="1" t="s">
        <v>76</v>
      </c>
      <c r="AM52" s="1" t="s">
        <v>101</v>
      </c>
      <c r="AN52" s="1" t="s">
        <v>21</v>
      </c>
      <c r="AO52" s="1" t="s">
        <v>273</v>
      </c>
      <c r="AP52" s="1" t="s">
        <v>274</v>
      </c>
      <c r="AQ52" s="1" t="s">
        <v>29</v>
      </c>
    </row>
    <row r="53" spans="1:43" x14ac:dyDescent="0.25">
      <c r="A53" s="1">
        <v>24587408</v>
      </c>
      <c r="B53" s="1">
        <v>25411692</v>
      </c>
      <c r="C53" s="1" t="s">
        <v>259</v>
      </c>
      <c r="D53" s="4">
        <v>46155.669791666667</v>
      </c>
      <c r="E53" s="4">
        <v>46190.346307870372</v>
      </c>
      <c r="F53" s="1" t="s">
        <v>24</v>
      </c>
      <c r="G53" s="55" t="s">
        <v>32</v>
      </c>
      <c r="H53" s="1" t="s">
        <v>471</v>
      </c>
      <c r="I53" s="1" t="s">
        <v>17</v>
      </c>
      <c r="J53" s="1" t="s">
        <v>472</v>
      </c>
      <c r="K53" s="1" t="s">
        <v>370</v>
      </c>
      <c r="L53" s="1" t="s">
        <v>370</v>
      </c>
      <c r="M53" s="4">
        <v>46155.559027777781</v>
      </c>
      <c r="N53" s="1" t="s">
        <v>473</v>
      </c>
      <c r="O53" s="1" t="s">
        <v>103</v>
      </c>
      <c r="P53" s="1" t="s">
        <v>264</v>
      </c>
      <c r="Q53" s="1" t="s">
        <v>281</v>
      </c>
      <c r="R53" s="1" t="s">
        <v>282</v>
      </c>
      <c r="S53" s="1" t="s">
        <v>9</v>
      </c>
      <c r="T53" s="1" t="s">
        <v>266</v>
      </c>
      <c r="U53" s="1" t="s">
        <v>143</v>
      </c>
      <c r="V53" s="1" t="s">
        <v>425</v>
      </c>
      <c r="W53" s="1" t="s">
        <v>103</v>
      </c>
      <c r="X53" s="1" t="s">
        <v>474</v>
      </c>
      <c r="Y53" s="1" t="s">
        <v>103</v>
      </c>
      <c r="Z53" s="1" t="s">
        <v>52</v>
      </c>
      <c r="AA53" s="1" t="s">
        <v>103</v>
      </c>
      <c r="AB53" s="1">
        <v>332.27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 t="s">
        <v>270</v>
      </c>
      <c r="AJ53" s="1" t="s">
        <v>475</v>
      </c>
      <c r="AK53" s="1" t="s">
        <v>17</v>
      </c>
      <c r="AL53" s="1" t="s">
        <v>72</v>
      </c>
      <c r="AM53" s="1" t="s">
        <v>101</v>
      </c>
      <c r="AN53" s="1" t="s">
        <v>21</v>
      </c>
      <c r="AO53" s="1" t="s">
        <v>273</v>
      </c>
      <c r="AP53" s="1" t="s">
        <v>274</v>
      </c>
      <c r="AQ53" s="1" t="s">
        <v>29</v>
      </c>
    </row>
    <row r="54" spans="1:43" x14ac:dyDescent="0.25">
      <c r="A54" s="1">
        <v>24523313</v>
      </c>
      <c r="B54" s="1">
        <v>25340752</v>
      </c>
      <c r="C54" s="1" t="s">
        <v>259</v>
      </c>
      <c r="D54" s="4">
        <v>46142.856319444443</v>
      </c>
      <c r="E54" s="4">
        <v>46142.884629629632</v>
      </c>
      <c r="F54" s="55" t="s">
        <v>32</v>
      </c>
      <c r="G54" s="55" t="s">
        <v>32</v>
      </c>
      <c r="H54" s="1" t="s">
        <v>476</v>
      </c>
      <c r="I54" s="1" t="s">
        <v>296</v>
      </c>
      <c r="J54" s="1" t="s">
        <v>477</v>
      </c>
      <c r="K54" s="1" t="s">
        <v>478</v>
      </c>
      <c r="L54" s="1" t="s">
        <v>478</v>
      </c>
      <c r="M54" s="4">
        <v>46142.744444444441</v>
      </c>
      <c r="N54" s="1">
        <v>142425</v>
      </c>
      <c r="O54" s="1" t="s">
        <v>103</v>
      </c>
      <c r="P54" s="1" t="s">
        <v>264</v>
      </c>
      <c r="Q54" s="1" t="s">
        <v>265</v>
      </c>
      <c r="R54" s="1" t="s">
        <v>265</v>
      </c>
      <c r="S54" s="1" t="s">
        <v>9</v>
      </c>
      <c r="T54" s="1" t="s">
        <v>266</v>
      </c>
      <c r="U54" s="1" t="s">
        <v>186</v>
      </c>
      <c r="V54" s="1" t="s">
        <v>479</v>
      </c>
      <c r="W54" s="1" t="s">
        <v>103</v>
      </c>
      <c r="X54" s="1" t="s">
        <v>480</v>
      </c>
      <c r="Y54" s="1" t="s">
        <v>103</v>
      </c>
      <c r="Z54" s="1" t="s">
        <v>111</v>
      </c>
      <c r="AA54" s="1" t="s">
        <v>103</v>
      </c>
      <c r="AB54" s="1">
        <v>647.1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 t="s">
        <v>481</v>
      </c>
      <c r="AJ54" s="1" t="s">
        <v>458</v>
      </c>
      <c r="AK54" s="1" t="s">
        <v>13</v>
      </c>
      <c r="AL54" s="1" t="s">
        <v>76</v>
      </c>
      <c r="AM54" s="1" t="s">
        <v>101</v>
      </c>
      <c r="AN54" s="1" t="s">
        <v>21</v>
      </c>
      <c r="AO54" s="1" t="s">
        <v>273</v>
      </c>
      <c r="AP54" s="1" t="s">
        <v>274</v>
      </c>
      <c r="AQ54" s="1" t="s">
        <v>126</v>
      </c>
    </row>
    <row r="55" spans="1:43" x14ac:dyDescent="0.25">
      <c r="A55" s="1">
        <v>24493184</v>
      </c>
      <c r="B55" s="1">
        <v>25304501</v>
      </c>
      <c r="C55" s="1" t="s">
        <v>259</v>
      </c>
      <c r="D55" s="4">
        <v>46136.362581018519</v>
      </c>
      <c r="E55" s="4">
        <v>46153.740057870367</v>
      </c>
      <c r="F55" s="55" t="s">
        <v>32</v>
      </c>
      <c r="G55" s="55" t="s">
        <v>32</v>
      </c>
      <c r="H55" s="1" t="s">
        <v>482</v>
      </c>
      <c r="I55" s="1" t="s">
        <v>16</v>
      </c>
      <c r="J55" s="1" t="s">
        <v>483</v>
      </c>
      <c r="K55" s="1" t="s">
        <v>484</v>
      </c>
      <c r="L55" s="1" t="s">
        <v>484</v>
      </c>
      <c r="M55" s="4">
        <v>46057.754166666673</v>
      </c>
      <c r="N55" s="1">
        <v>4656877</v>
      </c>
      <c r="O55" s="1" t="s">
        <v>485</v>
      </c>
      <c r="P55" s="1" t="s">
        <v>264</v>
      </c>
      <c r="Q55" s="1" t="s">
        <v>281</v>
      </c>
      <c r="R55" s="1" t="s">
        <v>282</v>
      </c>
      <c r="S55" s="1" t="s">
        <v>8</v>
      </c>
      <c r="T55" s="1" t="s">
        <v>266</v>
      </c>
      <c r="U55" s="1" t="s">
        <v>153</v>
      </c>
      <c r="V55" s="1" t="s">
        <v>351</v>
      </c>
      <c r="W55" s="1" t="s">
        <v>268</v>
      </c>
      <c r="X55" s="1" t="s">
        <v>486</v>
      </c>
      <c r="Y55" s="1" t="s">
        <v>103</v>
      </c>
      <c r="Z55" s="1" t="s">
        <v>67</v>
      </c>
      <c r="AA55" s="1" t="s">
        <v>103</v>
      </c>
      <c r="AB55" s="1">
        <v>1177.04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 t="s">
        <v>487</v>
      </c>
      <c r="AJ55" s="1" t="s">
        <v>373</v>
      </c>
      <c r="AK55" s="1" t="s">
        <v>16</v>
      </c>
      <c r="AL55" s="1" t="s">
        <v>70</v>
      </c>
      <c r="AM55" s="1" t="s">
        <v>374</v>
      </c>
      <c r="AN55" s="1" t="s">
        <v>21</v>
      </c>
      <c r="AO55" s="1" t="s">
        <v>273</v>
      </c>
      <c r="AP55" s="1" t="s">
        <v>274</v>
      </c>
      <c r="AQ55" s="1" t="s">
        <v>29</v>
      </c>
    </row>
    <row r="56" spans="1:43" x14ac:dyDescent="0.25">
      <c r="A56" s="1">
        <v>24555720</v>
      </c>
      <c r="B56" s="1">
        <v>25378739</v>
      </c>
      <c r="C56" s="1" t="s">
        <v>259</v>
      </c>
      <c r="D56" s="4">
        <v>46150.481863425928</v>
      </c>
      <c r="E56" s="4">
        <v>46153.579722222217</v>
      </c>
      <c r="F56" s="55" t="s">
        <v>32</v>
      </c>
      <c r="G56" s="55" t="s">
        <v>32</v>
      </c>
      <c r="H56" s="1" t="s">
        <v>427</v>
      </c>
      <c r="I56" s="1" t="s">
        <v>17</v>
      </c>
      <c r="J56" s="1" t="s">
        <v>428</v>
      </c>
      <c r="K56" s="1" t="s">
        <v>370</v>
      </c>
      <c r="L56" s="1" t="s">
        <v>370</v>
      </c>
      <c r="M56" s="4">
        <v>46141.64166666667</v>
      </c>
      <c r="N56" s="1" t="s">
        <v>429</v>
      </c>
      <c r="O56" s="1" t="s">
        <v>103</v>
      </c>
      <c r="P56" s="1" t="s">
        <v>293</v>
      </c>
      <c r="Q56" s="1" t="s">
        <v>281</v>
      </c>
      <c r="R56" s="1" t="s">
        <v>282</v>
      </c>
      <c r="S56" s="1" t="s">
        <v>9</v>
      </c>
      <c r="T56" s="1" t="s">
        <v>266</v>
      </c>
      <c r="U56" s="1" t="s">
        <v>143</v>
      </c>
      <c r="V56" s="1" t="s">
        <v>425</v>
      </c>
      <c r="W56" s="1" t="s">
        <v>103</v>
      </c>
      <c r="X56" s="1" t="s">
        <v>488</v>
      </c>
      <c r="Y56" s="1" t="s">
        <v>103</v>
      </c>
      <c r="Z56" s="1" t="s">
        <v>52</v>
      </c>
      <c r="AA56" s="1" t="s">
        <v>103</v>
      </c>
      <c r="AB56" s="1">
        <v>1974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 t="s">
        <v>270</v>
      </c>
      <c r="AJ56" s="1" t="s">
        <v>310</v>
      </c>
      <c r="AK56" s="1" t="s">
        <v>17</v>
      </c>
      <c r="AL56" s="1" t="s">
        <v>66</v>
      </c>
      <c r="AM56" s="1" t="s">
        <v>286</v>
      </c>
      <c r="AN56" s="1" t="s">
        <v>21</v>
      </c>
      <c r="AO56" s="1" t="s">
        <v>273</v>
      </c>
      <c r="AP56" s="1" t="s">
        <v>274</v>
      </c>
      <c r="AQ56" s="1" t="s">
        <v>29</v>
      </c>
    </row>
    <row r="57" spans="1:43" x14ac:dyDescent="0.25">
      <c r="A57" s="1">
        <v>24555720</v>
      </c>
      <c r="B57" s="1">
        <v>25378741</v>
      </c>
      <c r="C57" s="1" t="s">
        <v>361</v>
      </c>
      <c r="D57" s="4">
        <v>46150.481863425928</v>
      </c>
      <c r="E57" s="4">
        <v>46153.579722222217</v>
      </c>
      <c r="F57" s="55" t="s">
        <v>32</v>
      </c>
      <c r="G57" s="55" t="s">
        <v>32</v>
      </c>
      <c r="H57" s="1" t="s">
        <v>427</v>
      </c>
      <c r="I57" s="1" t="s">
        <v>17</v>
      </c>
      <c r="J57" s="1" t="s">
        <v>428</v>
      </c>
      <c r="K57" s="1" t="s">
        <v>370</v>
      </c>
      <c r="L57" s="1" t="s">
        <v>370</v>
      </c>
      <c r="M57" s="4">
        <v>46141.64166666667</v>
      </c>
      <c r="N57" s="1" t="s">
        <v>429</v>
      </c>
      <c r="O57" s="1" t="s">
        <v>103</v>
      </c>
      <c r="P57" s="1" t="s">
        <v>293</v>
      </c>
      <c r="Q57" s="1" t="s">
        <v>265</v>
      </c>
      <c r="R57" s="1" t="s">
        <v>265</v>
      </c>
      <c r="S57" s="1" t="s">
        <v>9</v>
      </c>
      <c r="T57" s="1" t="s">
        <v>266</v>
      </c>
      <c r="U57" s="1" t="s">
        <v>143</v>
      </c>
      <c r="V57" s="1" t="s">
        <v>425</v>
      </c>
      <c r="W57" s="1" t="s">
        <v>103</v>
      </c>
      <c r="X57" s="1" t="s">
        <v>488</v>
      </c>
      <c r="Y57" s="1" t="s">
        <v>103</v>
      </c>
      <c r="Z57" s="1" t="s">
        <v>52</v>
      </c>
      <c r="AA57" s="1" t="s">
        <v>103</v>
      </c>
      <c r="AB57" s="1">
        <v>2248.0500000000002</v>
      </c>
      <c r="AC57" s="1">
        <v>39.44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 t="s">
        <v>270</v>
      </c>
      <c r="AJ57" s="1" t="s">
        <v>310</v>
      </c>
      <c r="AK57" s="1" t="s">
        <v>17</v>
      </c>
      <c r="AL57" s="1" t="s">
        <v>66</v>
      </c>
      <c r="AM57" s="1" t="s">
        <v>286</v>
      </c>
      <c r="AN57" s="1" t="s">
        <v>21</v>
      </c>
      <c r="AO57" s="1" t="s">
        <v>273</v>
      </c>
      <c r="AP57" s="1" t="s">
        <v>274</v>
      </c>
      <c r="AQ57" s="1" t="s">
        <v>29</v>
      </c>
    </row>
    <row r="58" spans="1:43" x14ac:dyDescent="0.25">
      <c r="A58" s="1">
        <v>24521768</v>
      </c>
      <c r="B58" s="1">
        <v>25338852</v>
      </c>
      <c r="C58" s="1" t="s">
        <v>259</v>
      </c>
      <c r="D58" s="4">
        <v>46142.661307870367</v>
      </c>
      <c r="E58" s="4">
        <v>46153.575648148151</v>
      </c>
      <c r="F58" s="55" t="s">
        <v>32</v>
      </c>
      <c r="G58" s="55" t="s">
        <v>32</v>
      </c>
      <c r="H58" s="1" t="s">
        <v>430</v>
      </c>
      <c r="I58" s="1" t="s">
        <v>17</v>
      </c>
      <c r="J58" s="1" t="s">
        <v>431</v>
      </c>
      <c r="K58" s="1" t="s">
        <v>370</v>
      </c>
      <c r="L58" s="1" t="s">
        <v>370</v>
      </c>
      <c r="M58" s="4">
        <v>46142.546527777777</v>
      </c>
      <c r="N58" s="1" t="s">
        <v>432</v>
      </c>
      <c r="O58" s="1" t="s">
        <v>103</v>
      </c>
      <c r="P58" s="1" t="s">
        <v>293</v>
      </c>
      <c r="Q58" s="1" t="s">
        <v>281</v>
      </c>
      <c r="R58" s="1" t="s">
        <v>282</v>
      </c>
      <c r="S58" s="1" t="s">
        <v>9</v>
      </c>
      <c r="T58" s="1" t="s">
        <v>266</v>
      </c>
      <c r="U58" s="1" t="s">
        <v>143</v>
      </c>
      <c r="V58" s="1" t="s">
        <v>425</v>
      </c>
      <c r="W58" s="1" t="s">
        <v>103</v>
      </c>
      <c r="X58" s="1" t="s">
        <v>489</v>
      </c>
      <c r="Y58" s="1" t="s">
        <v>103</v>
      </c>
      <c r="Z58" s="1" t="s">
        <v>52</v>
      </c>
      <c r="AA58" s="1" t="s">
        <v>103</v>
      </c>
      <c r="AB58" s="1">
        <v>760</v>
      </c>
      <c r="AC58" s="1">
        <v>38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 t="s">
        <v>270</v>
      </c>
      <c r="AJ58" s="1" t="s">
        <v>310</v>
      </c>
      <c r="AK58" s="1" t="s">
        <v>17</v>
      </c>
      <c r="AL58" s="1" t="s">
        <v>66</v>
      </c>
      <c r="AM58" s="1" t="s">
        <v>286</v>
      </c>
      <c r="AN58" s="1" t="s">
        <v>21</v>
      </c>
      <c r="AO58" s="1" t="s">
        <v>273</v>
      </c>
      <c r="AP58" s="1" t="s">
        <v>274</v>
      </c>
      <c r="AQ58" s="1" t="s">
        <v>29</v>
      </c>
    </row>
    <row r="59" spans="1:43" x14ac:dyDescent="0.25">
      <c r="A59" s="1">
        <v>24520473</v>
      </c>
      <c r="B59" s="1">
        <v>25337402</v>
      </c>
      <c r="C59" s="1" t="s">
        <v>259</v>
      </c>
      <c r="D59" s="4">
        <v>46142.578692129631</v>
      </c>
      <c r="E59" s="4">
        <v>46157.659259259257</v>
      </c>
      <c r="F59" s="55" t="s">
        <v>32</v>
      </c>
      <c r="G59" s="55" t="s">
        <v>32</v>
      </c>
      <c r="H59" s="1" t="s">
        <v>419</v>
      </c>
      <c r="I59" s="1" t="s">
        <v>17</v>
      </c>
      <c r="J59" s="1" t="s">
        <v>420</v>
      </c>
      <c r="K59" s="1" t="s">
        <v>291</v>
      </c>
      <c r="L59" s="1" t="s">
        <v>291</v>
      </c>
      <c r="M59" s="4">
        <v>46142.445138888892</v>
      </c>
      <c r="N59" s="1" t="s">
        <v>421</v>
      </c>
      <c r="O59" s="1" t="s">
        <v>103</v>
      </c>
      <c r="P59" s="1" t="s">
        <v>293</v>
      </c>
      <c r="Q59" s="1" t="s">
        <v>265</v>
      </c>
      <c r="R59" s="1" t="s">
        <v>265</v>
      </c>
      <c r="S59" s="1" t="s">
        <v>9</v>
      </c>
      <c r="T59" s="1" t="s">
        <v>266</v>
      </c>
      <c r="U59" s="1" t="s">
        <v>144</v>
      </c>
      <c r="V59" s="1" t="s">
        <v>318</v>
      </c>
      <c r="W59" s="1" t="s">
        <v>268</v>
      </c>
      <c r="X59" s="1" t="s">
        <v>490</v>
      </c>
      <c r="Y59" s="1" t="s">
        <v>103</v>
      </c>
      <c r="Z59" s="1" t="s">
        <v>56</v>
      </c>
      <c r="AA59" s="1" t="s">
        <v>103</v>
      </c>
      <c r="AB59" s="1">
        <v>1590.1987999999999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13</v>
      </c>
      <c r="AI59" s="1" t="s">
        <v>270</v>
      </c>
      <c r="AJ59" s="1" t="s">
        <v>310</v>
      </c>
      <c r="AK59" s="1" t="s">
        <v>17</v>
      </c>
      <c r="AL59" s="1" t="s">
        <v>66</v>
      </c>
      <c r="AM59" s="1" t="s">
        <v>286</v>
      </c>
      <c r="AN59" s="1" t="s">
        <v>21</v>
      </c>
      <c r="AO59" s="1" t="s">
        <v>287</v>
      </c>
      <c r="AP59" s="1" t="s">
        <v>288</v>
      </c>
      <c r="AQ59" s="1" t="s">
        <v>25</v>
      </c>
    </row>
    <row r="60" spans="1:43" x14ac:dyDescent="0.25">
      <c r="A60" s="1">
        <v>24493290</v>
      </c>
      <c r="B60" s="1">
        <v>25304641</v>
      </c>
      <c r="C60" s="1" t="s">
        <v>259</v>
      </c>
      <c r="D60" s="4">
        <v>46136.390474537038</v>
      </c>
      <c r="E60" s="4">
        <v>46154.629560185182</v>
      </c>
      <c r="F60" s="55" t="s">
        <v>32</v>
      </c>
      <c r="G60" s="55" t="s">
        <v>32</v>
      </c>
      <c r="H60" s="1" t="s">
        <v>422</v>
      </c>
      <c r="I60" s="1" t="s">
        <v>17</v>
      </c>
      <c r="J60" s="1" t="s">
        <v>423</v>
      </c>
      <c r="K60" s="1" t="s">
        <v>370</v>
      </c>
      <c r="L60" s="1" t="s">
        <v>370</v>
      </c>
      <c r="M60" s="4">
        <v>46135.390972222223</v>
      </c>
      <c r="N60" s="1" t="s">
        <v>424</v>
      </c>
      <c r="O60" s="1" t="s">
        <v>103</v>
      </c>
      <c r="P60" s="1" t="s">
        <v>293</v>
      </c>
      <c r="Q60" s="1" t="s">
        <v>265</v>
      </c>
      <c r="R60" s="1" t="s">
        <v>265</v>
      </c>
      <c r="S60" s="1" t="s">
        <v>9</v>
      </c>
      <c r="T60" s="1" t="s">
        <v>266</v>
      </c>
      <c r="U60" s="1" t="s">
        <v>143</v>
      </c>
      <c r="V60" s="1" t="s">
        <v>425</v>
      </c>
      <c r="W60" s="1" t="s">
        <v>103</v>
      </c>
      <c r="X60" s="1" t="s">
        <v>491</v>
      </c>
      <c r="Y60" s="1" t="s">
        <v>103</v>
      </c>
      <c r="Z60" s="1" t="s">
        <v>52</v>
      </c>
      <c r="AA60" s="1" t="s">
        <v>103</v>
      </c>
      <c r="AB60" s="1">
        <v>1059</v>
      </c>
      <c r="AC60" s="1">
        <v>31.77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 t="s">
        <v>270</v>
      </c>
      <c r="AJ60" s="1" t="s">
        <v>426</v>
      </c>
      <c r="AK60" s="1" t="s">
        <v>17</v>
      </c>
      <c r="AL60" s="1" t="s">
        <v>76</v>
      </c>
      <c r="AM60" s="1" t="s">
        <v>101</v>
      </c>
      <c r="AN60" s="1" t="s">
        <v>21</v>
      </c>
      <c r="AO60" s="1" t="s">
        <v>273</v>
      </c>
      <c r="AP60" s="1" t="s">
        <v>274</v>
      </c>
      <c r="AQ60" s="1" t="s">
        <v>29</v>
      </c>
    </row>
    <row r="61" spans="1:43" x14ac:dyDescent="0.25">
      <c r="A61" s="1">
        <v>24555179</v>
      </c>
      <c r="B61" s="1">
        <v>25378142</v>
      </c>
      <c r="C61" s="1" t="s">
        <v>259</v>
      </c>
      <c r="D61" s="4">
        <v>46150.449305555558</v>
      </c>
      <c r="E61" s="4">
        <v>46150.462268518517</v>
      </c>
      <c r="F61" s="55" t="s">
        <v>32</v>
      </c>
      <c r="G61" s="55" t="s">
        <v>32</v>
      </c>
      <c r="H61" s="1" t="s">
        <v>492</v>
      </c>
      <c r="I61" s="1" t="s">
        <v>296</v>
      </c>
      <c r="J61" s="1" t="s">
        <v>493</v>
      </c>
      <c r="K61" s="1" t="s">
        <v>298</v>
      </c>
      <c r="L61" s="1" t="s">
        <v>298</v>
      </c>
      <c r="M61" s="4">
        <v>46150.40902777778</v>
      </c>
      <c r="N61" s="1">
        <v>120419</v>
      </c>
      <c r="O61" s="1" t="s">
        <v>103</v>
      </c>
      <c r="P61" s="1" t="s">
        <v>293</v>
      </c>
      <c r="Q61" s="1" t="s">
        <v>494</v>
      </c>
      <c r="R61" s="1" t="s">
        <v>494</v>
      </c>
      <c r="S61" s="1" t="s">
        <v>9</v>
      </c>
      <c r="T61" s="1" t="s">
        <v>266</v>
      </c>
      <c r="U61" s="1" t="s">
        <v>152</v>
      </c>
      <c r="V61" s="1" t="s">
        <v>495</v>
      </c>
      <c r="W61" s="1" t="s">
        <v>103</v>
      </c>
      <c r="X61" s="1" t="s">
        <v>496</v>
      </c>
      <c r="Y61" s="1" t="s">
        <v>103</v>
      </c>
      <c r="Z61" s="1" t="s">
        <v>69</v>
      </c>
      <c r="AA61" s="1" t="s">
        <v>103</v>
      </c>
      <c r="AB61" s="1">
        <v>373.5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 t="s">
        <v>497</v>
      </c>
      <c r="AJ61" s="1" t="s">
        <v>498</v>
      </c>
      <c r="AK61" s="1" t="s">
        <v>13</v>
      </c>
      <c r="AL61" s="1" t="s">
        <v>93</v>
      </c>
      <c r="AM61" s="1" t="s">
        <v>499</v>
      </c>
      <c r="AN61" s="1" t="s">
        <v>37</v>
      </c>
      <c r="AO61" s="1" t="s">
        <v>273</v>
      </c>
      <c r="AP61" s="1" t="s">
        <v>274</v>
      </c>
      <c r="AQ61" s="1" t="s">
        <v>126</v>
      </c>
    </row>
    <row r="62" spans="1:43" x14ac:dyDescent="0.25">
      <c r="A62" s="1">
        <v>24533095</v>
      </c>
      <c r="B62" s="1">
        <v>25354182</v>
      </c>
      <c r="C62" s="1" t="s">
        <v>259</v>
      </c>
      <c r="D62" s="4">
        <v>46146.648206018523</v>
      </c>
      <c r="E62" s="4">
        <v>46146.658414351848</v>
      </c>
      <c r="F62" s="55" t="s">
        <v>32</v>
      </c>
      <c r="G62" s="55" t="s">
        <v>32</v>
      </c>
      <c r="H62" s="1" t="s">
        <v>500</v>
      </c>
      <c r="I62" s="1" t="s">
        <v>296</v>
      </c>
      <c r="J62" s="1" t="s">
        <v>501</v>
      </c>
      <c r="K62" s="1" t="s">
        <v>298</v>
      </c>
      <c r="L62" s="1" t="s">
        <v>298</v>
      </c>
      <c r="M62" s="4">
        <v>46146.489583333343</v>
      </c>
      <c r="N62" s="1">
        <v>119301</v>
      </c>
      <c r="O62" s="1" t="s">
        <v>103</v>
      </c>
      <c r="P62" s="1" t="s">
        <v>293</v>
      </c>
      <c r="Q62" s="1" t="s">
        <v>494</v>
      </c>
      <c r="R62" s="1" t="s">
        <v>494</v>
      </c>
      <c r="S62" s="1" t="s">
        <v>9</v>
      </c>
      <c r="T62" s="1" t="s">
        <v>266</v>
      </c>
      <c r="U62" s="1" t="s">
        <v>152</v>
      </c>
      <c r="V62" s="1" t="s">
        <v>495</v>
      </c>
      <c r="W62" s="1" t="s">
        <v>103</v>
      </c>
      <c r="X62" s="1" t="s">
        <v>496</v>
      </c>
      <c r="Y62" s="1" t="s">
        <v>103</v>
      </c>
      <c r="Z62" s="1" t="s">
        <v>69</v>
      </c>
      <c r="AA62" s="1" t="s">
        <v>103</v>
      </c>
      <c r="AB62" s="1">
        <v>186.75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 t="s">
        <v>502</v>
      </c>
      <c r="AJ62" s="1" t="s">
        <v>498</v>
      </c>
      <c r="AK62" s="1" t="s">
        <v>13</v>
      </c>
      <c r="AL62" s="1" t="s">
        <v>93</v>
      </c>
      <c r="AM62" s="1" t="s">
        <v>499</v>
      </c>
      <c r="AN62" s="1" t="s">
        <v>37</v>
      </c>
      <c r="AO62" s="1" t="s">
        <v>273</v>
      </c>
      <c r="AP62" s="1" t="s">
        <v>274</v>
      </c>
      <c r="AQ62" s="1" t="s">
        <v>126</v>
      </c>
    </row>
    <row r="63" spans="1:43" x14ac:dyDescent="0.25">
      <c r="A63" s="1">
        <v>24493879</v>
      </c>
      <c r="B63" s="1">
        <v>25305327</v>
      </c>
      <c r="C63" s="1" t="s">
        <v>259</v>
      </c>
      <c r="D63" s="4">
        <v>46136.507557870369</v>
      </c>
      <c r="E63" s="4">
        <v>46190.346273148149</v>
      </c>
      <c r="F63" s="1" t="s">
        <v>24</v>
      </c>
      <c r="G63" s="55" t="s">
        <v>32</v>
      </c>
      <c r="H63" s="1" t="s">
        <v>503</v>
      </c>
      <c r="I63" s="1" t="s">
        <v>17</v>
      </c>
      <c r="J63" s="1" t="s">
        <v>504</v>
      </c>
      <c r="K63" s="1" t="s">
        <v>505</v>
      </c>
      <c r="L63" s="1" t="s">
        <v>505</v>
      </c>
      <c r="M63" s="4">
        <v>46135.506249999999</v>
      </c>
      <c r="N63" s="1" t="s">
        <v>506</v>
      </c>
      <c r="O63" s="1" t="s">
        <v>103</v>
      </c>
      <c r="P63" s="1" t="s">
        <v>293</v>
      </c>
      <c r="Q63" s="1" t="s">
        <v>265</v>
      </c>
      <c r="R63" s="1" t="s">
        <v>265</v>
      </c>
      <c r="S63" s="1" t="s">
        <v>9</v>
      </c>
      <c r="T63" s="1" t="s">
        <v>266</v>
      </c>
      <c r="U63" s="1" t="s">
        <v>202</v>
      </c>
      <c r="V63" s="1" t="s">
        <v>507</v>
      </c>
      <c r="W63" s="1" t="s">
        <v>103</v>
      </c>
      <c r="X63" s="1" t="s">
        <v>508</v>
      </c>
      <c r="Y63" s="1" t="s">
        <v>103</v>
      </c>
      <c r="Z63" s="1" t="s">
        <v>117</v>
      </c>
      <c r="AA63" s="1" t="s">
        <v>103</v>
      </c>
      <c r="AB63" s="1">
        <v>8001.63</v>
      </c>
      <c r="AC63" s="1">
        <v>171.64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 t="s">
        <v>270</v>
      </c>
      <c r="AJ63" s="1" t="s">
        <v>509</v>
      </c>
      <c r="AK63" s="1" t="s">
        <v>17</v>
      </c>
      <c r="AL63" s="1" t="s">
        <v>80</v>
      </c>
      <c r="AM63" s="1" t="s">
        <v>101</v>
      </c>
      <c r="AN63" s="1" t="s">
        <v>21</v>
      </c>
      <c r="AO63" s="1" t="s">
        <v>273</v>
      </c>
      <c r="AP63" s="1" t="s">
        <v>274</v>
      </c>
      <c r="AQ63" s="1" t="s">
        <v>29</v>
      </c>
    </row>
    <row r="64" spans="1:43" x14ac:dyDescent="0.25">
      <c r="A64" s="1">
        <v>24628051</v>
      </c>
      <c r="B64" s="1">
        <v>25457249</v>
      </c>
      <c r="C64" s="1" t="s">
        <v>259</v>
      </c>
      <c r="D64" s="4">
        <v>46163.127453703702</v>
      </c>
      <c r="E64" s="4">
        <v>46163.13349537037</v>
      </c>
      <c r="F64" s="55" t="s">
        <v>32</v>
      </c>
      <c r="G64" s="55" t="s">
        <v>32</v>
      </c>
      <c r="H64" s="1" t="s">
        <v>510</v>
      </c>
      <c r="I64" s="1" t="s">
        <v>296</v>
      </c>
      <c r="J64" s="1" t="s">
        <v>511</v>
      </c>
      <c r="K64" s="1" t="s">
        <v>298</v>
      </c>
      <c r="L64" s="1" t="s">
        <v>298</v>
      </c>
      <c r="M64" s="4">
        <v>46162.918055555558</v>
      </c>
      <c r="N64" s="1">
        <v>111022</v>
      </c>
      <c r="O64" s="1" t="s">
        <v>103</v>
      </c>
      <c r="P64" s="1" t="s">
        <v>293</v>
      </c>
      <c r="Q64" s="1" t="s">
        <v>265</v>
      </c>
      <c r="R64" s="1" t="s">
        <v>265</v>
      </c>
      <c r="S64" s="1" t="s">
        <v>9</v>
      </c>
      <c r="T64" s="1" t="s">
        <v>266</v>
      </c>
      <c r="U64" s="1" t="s">
        <v>185</v>
      </c>
      <c r="V64" s="1" t="s">
        <v>512</v>
      </c>
      <c r="W64" s="1" t="s">
        <v>103</v>
      </c>
      <c r="X64" s="1" t="s">
        <v>103</v>
      </c>
      <c r="Y64" s="1" t="s">
        <v>103</v>
      </c>
      <c r="Z64" s="1" t="s">
        <v>53</v>
      </c>
      <c r="AA64" s="1" t="s">
        <v>103</v>
      </c>
      <c r="AB64" s="1">
        <v>768.42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 t="s">
        <v>513</v>
      </c>
      <c r="AJ64" s="1" t="s">
        <v>285</v>
      </c>
      <c r="AK64" s="1" t="s">
        <v>13</v>
      </c>
      <c r="AL64" s="1" t="s">
        <v>66</v>
      </c>
      <c r="AM64" s="1" t="s">
        <v>286</v>
      </c>
      <c r="AN64" s="1" t="s">
        <v>21</v>
      </c>
      <c r="AO64" s="1" t="s">
        <v>287</v>
      </c>
      <c r="AP64" s="1" t="s">
        <v>288</v>
      </c>
      <c r="AQ64" s="1" t="s">
        <v>25</v>
      </c>
    </row>
    <row r="65" spans="1:43" x14ac:dyDescent="0.25">
      <c r="A65" s="1">
        <v>24714763</v>
      </c>
      <c r="B65" s="1">
        <v>25553301</v>
      </c>
      <c r="C65" s="1" t="s">
        <v>259</v>
      </c>
      <c r="D65" s="4">
        <v>46178.839016203703</v>
      </c>
      <c r="E65" s="4">
        <v>46178.872476851851</v>
      </c>
      <c r="F65" s="55" t="s">
        <v>28</v>
      </c>
      <c r="G65" s="55" t="s">
        <v>28</v>
      </c>
      <c r="H65" s="1" t="s">
        <v>514</v>
      </c>
      <c r="I65" s="1" t="s">
        <v>296</v>
      </c>
      <c r="J65" s="1" t="s">
        <v>515</v>
      </c>
      <c r="K65" s="1" t="s">
        <v>516</v>
      </c>
      <c r="L65" s="1" t="s">
        <v>516</v>
      </c>
      <c r="M65" s="4">
        <v>46178.657638888893</v>
      </c>
      <c r="N65" s="1">
        <v>325193</v>
      </c>
      <c r="O65" s="1" t="s">
        <v>517</v>
      </c>
      <c r="P65" s="1" t="s">
        <v>264</v>
      </c>
      <c r="Q65" s="1" t="s">
        <v>281</v>
      </c>
      <c r="R65" s="1" t="s">
        <v>282</v>
      </c>
      <c r="S65" s="1" t="s">
        <v>8</v>
      </c>
      <c r="T65" s="1" t="s">
        <v>266</v>
      </c>
      <c r="U65" s="1" t="s">
        <v>141</v>
      </c>
      <c r="V65" s="1" t="s">
        <v>518</v>
      </c>
      <c r="W65" s="1" t="s">
        <v>103</v>
      </c>
      <c r="X65" s="1" t="s">
        <v>103</v>
      </c>
      <c r="Y65" s="1" t="s">
        <v>103</v>
      </c>
      <c r="Z65" s="1" t="s">
        <v>54</v>
      </c>
      <c r="AA65" s="1" t="s">
        <v>103</v>
      </c>
      <c r="AB65" s="1">
        <v>4416.5600000000004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 t="s">
        <v>519</v>
      </c>
      <c r="AJ65" s="1" t="s">
        <v>285</v>
      </c>
      <c r="AK65" s="1" t="s">
        <v>13</v>
      </c>
      <c r="AL65" s="1" t="s">
        <v>66</v>
      </c>
      <c r="AM65" s="1" t="s">
        <v>286</v>
      </c>
      <c r="AN65" s="1" t="s">
        <v>21</v>
      </c>
      <c r="AO65" s="1" t="s">
        <v>273</v>
      </c>
      <c r="AP65" s="1" t="s">
        <v>274</v>
      </c>
      <c r="AQ65" s="1" t="s">
        <v>126</v>
      </c>
    </row>
    <row r="66" spans="1:43" x14ac:dyDescent="0.25">
      <c r="A66" s="1">
        <v>24714769</v>
      </c>
      <c r="B66" s="1">
        <v>25553308</v>
      </c>
      <c r="C66" s="1" t="s">
        <v>259</v>
      </c>
      <c r="D66" s="4">
        <v>46178.83929398148</v>
      </c>
      <c r="E66" s="4">
        <v>46178.872881944437</v>
      </c>
      <c r="F66" s="55" t="s">
        <v>28</v>
      </c>
      <c r="G66" s="55" t="s">
        <v>28</v>
      </c>
      <c r="H66" s="1" t="s">
        <v>520</v>
      </c>
      <c r="I66" s="1" t="s">
        <v>296</v>
      </c>
      <c r="J66" s="1" t="s">
        <v>521</v>
      </c>
      <c r="K66" s="1" t="s">
        <v>411</v>
      </c>
      <c r="L66" s="1" t="s">
        <v>411</v>
      </c>
      <c r="M66" s="4">
        <v>46178.666666666657</v>
      </c>
      <c r="N66" s="1">
        <v>324839</v>
      </c>
      <c r="O66" s="1" t="s">
        <v>522</v>
      </c>
      <c r="P66" s="1" t="s">
        <v>264</v>
      </c>
      <c r="Q66" s="1" t="s">
        <v>281</v>
      </c>
      <c r="R66" s="1" t="s">
        <v>282</v>
      </c>
      <c r="S66" s="1" t="s">
        <v>8</v>
      </c>
      <c r="T66" s="1" t="s">
        <v>266</v>
      </c>
      <c r="U66" s="1" t="s">
        <v>141</v>
      </c>
      <c r="V66" s="1" t="s">
        <v>413</v>
      </c>
      <c r="W66" s="1" t="s">
        <v>103</v>
      </c>
      <c r="X66" s="1" t="s">
        <v>103</v>
      </c>
      <c r="Y66" s="1" t="s">
        <v>103</v>
      </c>
      <c r="Z66" s="1" t="s">
        <v>54</v>
      </c>
      <c r="AA66" s="1" t="s">
        <v>103</v>
      </c>
      <c r="AB66" s="1">
        <v>3779.18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 t="s">
        <v>523</v>
      </c>
      <c r="AJ66" s="1" t="s">
        <v>285</v>
      </c>
      <c r="AK66" s="1" t="s">
        <v>13</v>
      </c>
      <c r="AL66" s="1" t="s">
        <v>66</v>
      </c>
      <c r="AM66" s="1" t="s">
        <v>286</v>
      </c>
      <c r="AN66" s="1" t="s">
        <v>21</v>
      </c>
      <c r="AO66" s="1" t="s">
        <v>273</v>
      </c>
      <c r="AP66" s="1" t="s">
        <v>274</v>
      </c>
      <c r="AQ66" s="1" t="s">
        <v>126</v>
      </c>
    </row>
    <row r="67" spans="1:43" x14ac:dyDescent="0.25">
      <c r="A67" s="1">
        <v>24714784</v>
      </c>
      <c r="B67" s="1">
        <v>25553324</v>
      </c>
      <c r="C67" s="1" t="s">
        <v>259</v>
      </c>
      <c r="D67" s="4">
        <v>46178.839918981481</v>
      </c>
      <c r="E67" s="4">
        <v>46178.878784722219</v>
      </c>
      <c r="F67" s="55" t="s">
        <v>28</v>
      </c>
      <c r="G67" s="55" t="s">
        <v>28</v>
      </c>
      <c r="H67" s="1" t="s">
        <v>524</v>
      </c>
      <c r="I67" s="1" t="s">
        <v>296</v>
      </c>
      <c r="J67" s="1" t="s">
        <v>525</v>
      </c>
      <c r="K67" s="1" t="s">
        <v>526</v>
      </c>
      <c r="L67" s="1" t="s">
        <v>526</v>
      </c>
      <c r="M67" s="4">
        <v>46178.717361111107</v>
      </c>
      <c r="N67" s="1">
        <v>323713</v>
      </c>
      <c r="O67" s="1" t="s">
        <v>527</v>
      </c>
      <c r="P67" s="1" t="s">
        <v>264</v>
      </c>
      <c r="Q67" s="1" t="s">
        <v>281</v>
      </c>
      <c r="R67" s="1" t="s">
        <v>282</v>
      </c>
      <c r="S67" s="1" t="s">
        <v>8</v>
      </c>
      <c r="T67" s="1" t="s">
        <v>266</v>
      </c>
      <c r="U67" s="1" t="s">
        <v>141</v>
      </c>
      <c r="V67" s="1" t="s">
        <v>413</v>
      </c>
      <c r="W67" s="1" t="s">
        <v>103</v>
      </c>
      <c r="X67" s="1" t="s">
        <v>103</v>
      </c>
      <c r="Y67" s="1" t="s">
        <v>103</v>
      </c>
      <c r="Z67" s="1" t="s">
        <v>54</v>
      </c>
      <c r="AA67" s="1" t="s">
        <v>103</v>
      </c>
      <c r="AB67" s="1">
        <v>5155.8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 t="s">
        <v>528</v>
      </c>
      <c r="AJ67" s="1" t="s">
        <v>285</v>
      </c>
      <c r="AK67" s="1" t="s">
        <v>13</v>
      </c>
      <c r="AL67" s="1" t="s">
        <v>66</v>
      </c>
      <c r="AM67" s="1" t="s">
        <v>286</v>
      </c>
      <c r="AN67" s="1" t="s">
        <v>21</v>
      </c>
      <c r="AO67" s="1" t="s">
        <v>273</v>
      </c>
      <c r="AP67" s="1" t="s">
        <v>274</v>
      </c>
      <c r="AQ67" s="1" t="s">
        <v>126</v>
      </c>
    </row>
    <row r="68" spans="1:43" x14ac:dyDescent="0.25">
      <c r="A68" s="1">
        <v>24706569</v>
      </c>
      <c r="B68" s="1">
        <v>25545356</v>
      </c>
      <c r="C68" s="1" t="s">
        <v>259</v>
      </c>
      <c r="D68" s="4">
        <v>46177.063564814824</v>
      </c>
      <c r="E68" s="4">
        <v>46177.066342592603</v>
      </c>
      <c r="F68" s="55" t="s">
        <v>28</v>
      </c>
      <c r="G68" s="55" t="s">
        <v>28</v>
      </c>
      <c r="H68" s="1" t="s">
        <v>529</v>
      </c>
      <c r="I68" s="1" t="s">
        <v>296</v>
      </c>
      <c r="J68" s="1" t="s">
        <v>530</v>
      </c>
      <c r="K68" s="1" t="s">
        <v>411</v>
      </c>
      <c r="L68" s="1" t="s">
        <v>411</v>
      </c>
      <c r="M68" s="4">
        <v>46176.948611111111</v>
      </c>
      <c r="N68" s="1">
        <v>324836</v>
      </c>
      <c r="O68" s="1" t="s">
        <v>522</v>
      </c>
      <c r="P68" s="1" t="s">
        <v>264</v>
      </c>
      <c r="Q68" s="1" t="s">
        <v>281</v>
      </c>
      <c r="R68" s="1" t="s">
        <v>282</v>
      </c>
      <c r="S68" s="1" t="s">
        <v>8</v>
      </c>
      <c r="T68" s="1" t="s">
        <v>266</v>
      </c>
      <c r="U68" s="1" t="s">
        <v>141</v>
      </c>
      <c r="V68" s="1" t="s">
        <v>413</v>
      </c>
      <c r="W68" s="1" t="s">
        <v>103</v>
      </c>
      <c r="X68" s="1" t="s">
        <v>103</v>
      </c>
      <c r="Y68" s="1" t="s">
        <v>103</v>
      </c>
      <c r="Z68" s="1" t="s">
        <v>54</v>
      </c>
      <c r="AA68" s="1" t="s">
        <v>103</v>
      </c>
      <c r="AB68" s="1">
        <v>3064.2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 t="s">
        <v>531</v>
      </c>
      <c r="AJ68" s="1" t="s">
        <v>285</v>
      </c>
      <c r="AK68" s="1" t="s">
        <v>13</v>
      </c>
      <c r="AL68" s="1" t="s">
        <v>66</v>
      </c>
      <c r="AM68" s="1" t="s">
        <v>286</v>
      </c>
      <c r="AN68" s="1" t="s">
        <v>21</v>
      </c>
      <c r="AO68" s="1" t="s">
        <v>273</v>
      </c>
      <c r="AP68" s="1" t="s">
        <v>274</v>
      </c>
      <c r="AQ68" s="1" t="s">
        <v>126</v>
      </c>
    </row>
    <row r="69" spans="1:43" x14ac:dyDescent="0.25">
      <c r="A69" s="1">
        <v>24733117</v>
      </c>
      <c r="B69" s="1">
        <v>25570694</v>
      </c>
      <c r="C69" s="1" t="s">
        <v>259</v>
      </c>
      <c r="D69" s="4">
        <v>46182.620104166657</v>
      </c>
      <c r="E69" s="4">
        <v>46182.628819444442</v>
      </c>
      <c r="F69" s="55" t="s">
        <v>28</v>
      </c>
      <c r="G69" s="55" t="s">
        <v>28</v>
      </c>
      <c r="H69" s="1" t="s">
        <v>532</v>
      </c>
      <c r="I69" s="1" t="s">
        <v>14</v>
      </c>
      <c r="J69" s="1" t="s">
        <v>533</v>
      </c>
      <c r="K69" s="1" t="s">
        <v>280</v>
      </c>
      <c r="L69" s="1" t="s">
        <v>280</v>
      </c>
      <c r="M69" s="4">
        <v>46170.71597222222</v>
      </c>
      <c r="N69" s="1">
        <v>4704757</v>
      </c>
      <c r="O69" s="1" t="s">
        <v>103</v>
      </c>
      <c r="P69" s="1" t="s">
        <v>264</v>
      </c>
      <c r="Q69" s="1" t="s">
        <v>281</v>
      </c>
      <c r="R69" s="1" t="s">
        <v>282</v>
      </c>
      <c r="S69" s="1" t="s">
        <v>9</v>
      </c>
      <c r="T69" s="1" t="s">
        <v>266</v>
      </c>
      <c r="U69" s="1" t="s">
        <v>148</v>
      </c>
      <c r="V69" s="1" t="s">
        <v>342</v>
      </c>
      <c r="W69" s="1" t="s">
        <v>103</v>
      </c>
      <c r="X69" s="1" t="s">
        <v>103</v>
      </c>
      <c r="Y69" s="1" t="s">
        <v>103</v>
      </c>
      <c r="Z69" s="1" t="s">
        <v>59</v>
      </c>
      <c r="AA69" s="1" t="s">
        <v>103</v>
      </c>
      <c r="AB69" s="1">
        <v>13219.92</v>
      </c>
      <c r="AC69" s="1">
        <v>406.5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 t="s">
        <v>534</v>
      </c>
      <c r="AJ69" s="1" t="s">
        <v>285</v>
      </c>
      <c r="AK69" s="1" t="s">
        <v>14</v>
      </c>
      <c r="AL69" s="1" t="s">
        <v>66</v>
      </c>
      <c r="AM69" s="1" t="s">
        <v>286</v>
      </c>
      <c r="AN69" s="1" t="s">
        <v>21</v>
      </c>
      <c r="AO69" s="1" t="s">
        <v>287</v>
      </c>
      <c r="AP69" s="1" t="s">
        <v>288</v>
      </c>
      <c r="AQ69" s="1" t="s">
        <v>25</v>
      </c>
    </row>
    <row r="70" spans="1:43" x14ac:dyDescent="0.25">
      <c r="A70" s="1">
        <v>24655972</v>
      </c>
      <c r="B70" s="1">
        <v>25489282</v>
      </c>
      <c r="C70" s="1" t="s">
        <v>259</v>
      </c>
      <c r="D70" s="4">
        <v>46168.405289351853</v>
      </c>
      <c r="E70" s="4">
        <v>46168.412708333337</v>
      </c>
      <c r="F70" s="55" t="s">
        <v>30</v>
      </c>
      <c r="G70" s="55" t="s">
        <v>30</v>
      </c>
      <c r="H70" s="1" t="s">
        <v>535</v>
      </c>
      <c r="I70" s="1" t="s">
        <v>14</v>
      </c>
      <c r="J70" s="1" t="s">
        <v>536</v>
      </c>
      <c r="K70" s="1" t="s">
        <v>280</v>
      </c>
      <c r="L70" s="1" t="s">
        <v>280</v>
      </c>
      <c r="M70" s="4">
        <v>46167.736111111109</v>
      </c>
      <c r="N70" s="1">
        <v>4703219</v>
      </c>
      <c r="O70" s="1" t="s">
        <v>103</v>
      </c>
      <c r="P70" s="1" t="s">
        <v>264</v>
      </c>
      <c r="Q70" s="1" t="s">
        <v>281</v>
      </c>
      <c r="R70" s="1" t="s">
        <v>282</v>
      </c>
      <c r="S70" s="1" t="s">
        <v>9</v>
      </c>
      <c r="T70" s="1" t="s">
        <v>266</v>
      </c>
      <c r="U70" s="1" t="s">
        <v>148</v>
      </c>
      <c r="V70" s="1" t="s">
        <v>342</v>
      </c>
      <c r="W70" s="1" t="s">
        <v>103</v>
      </c>
      <c r="X70" s="1" t="s">
        <v>103</v>
      </c>
      <c r="Y70" s="1" t="s">
        <v>103</v>
      </c>
      <c r="Z70" s="1" t="s">
        <v>59</v>
      </c>
      <c r="AA70" s="1" t="s">
        <v>103</v>
      </c>
      <c r="AB70" s="1">
        <v>4231.8</v>
      </c>
      <c r="AC70" s="1">
        <v>160.96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 t="s">
        <v>537</v>
      </c>
      <c r="AJ70" s="1" t="s">
        <v>285</v>
      </c>
      <c r="AK70" s="1" t="s">
        <v>14</v>
      </c>
      <c r="AL70" s="1" t="s">
        <v>66</v>
      </c>
      <c r="AM70" s="1" t="s">
        <v>286</v>
      </c>
      <c r="AN70" s="1" t="s">
        <v>21</v>
      </c>
      <c r="AO70" s="1" t="s">
        <v>287</v>
      </c>
      <c r="AP70" s="1" t="s">
        <v>288</v>
      </c>
      <c r="AQ70" s="1" t="s">
        <v>25</v>
      </c>
    </row>
    <row r="71" spans="1:43" x14ac:dyDescent="0.25">
      <c r="A71" s="1">
        <v>24660147</v>
      </c>
      <c r="B71" s="1">
        <v>25494273</v>
      </c>
      <c r="C71" s="1" t="s">
        <v>259</v>
      </c>
      <c r="D71" s="4">
        <v>46169.502372685187</v>
      </c>
      <c r="E71" s="4">
        <v>46169.507326388892</v>
      </c>
      <c r="F71" s="55" t="s">
        <v>30</v>
      </c>
      <c r="G71" s="55" t="s">
        <v>30</v>
      </c>
      <c r="H71" s="1" t="s">
        <v>538</v>
      </c>
      <c r="I71" s="1" t="s">
        <v>14</v>
      </c>
      <c r="J71" s="1" t="s">
        <v>539</v>
      </c>
      <c r="K71" s="1" t="s">
        <v>280</v>
      </c>
      <c r="L71" s="1" t="s">
        <v>280</v>
      </c>
      <c r="M71" s="4">
        <v>46168.702777777777</v>
      </c>
      <c r="N71" s="1">
        <v>4703748</v>
      </c>
      <c r="O71" s="1" t="s">
        <v>103</v>
      </c>
      <c r="P71" s="1" t="s">
        <v>264</v>
      </c>
      <c r="Q71" s="1" t="s">
        <v>281</v>
      </c>
      <c r="R71" s="1" t="s">
        <v>282</v>
      </c>
      <c r="S71" s="1" t="s">
        <v>9</v>
      </c>
      <c r="T71" s="1" t="s">
        <v>266</v>
      </c>
      <c r="U71" s="1" t="s">
        <v>148</v>
      </c>
      <c r="V71" s="1" t="s">
        <v>342</v>
      </c>
      <c r="W71" s="1" t="s">
        <v>103</v>
      </c>
      <c r="X71" s="1" t="s">
        <v>103</v>
      </c>
      <c r="Y71" s="1" t="s">
        <v>103</v>
      </c>
      <c r="Z71" s="1" t="s">
        <v>59</v>
      </c>
      <c r="AA71" s="1" t="s">
        <v>103</v>
      </c>
      <c r="AB71" s="1">
        <v>2929.2</v>
      </c>
      <c r="AC71" s="1">
        <v>127.85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 t="s">
        <v>540</v>
      </c>
      <c r="AJ71" s="1" t="s">
        <v>285</v>
      </c>
      <c r="AK71" s="1" t="s">
        <v>14</v>
      </c>
      <c r="AL71" s="1" t="s">
        <v>66</v>
      </c>
      <c r="AM71" s="1" t="s">
        <v>286</v>
      </c>
      <c r="AN71" s="1" t="s">
        <v>21</v>
      </c>
      <c r="AO71" s="1" t="s">
        <v>287</v>
      </c>
      <c r="AP71" s="1" t="s">
        <v>288</v>
      </c>
      <c r="AQ71" s="1" t="s">
        <v>25</v>
      </c>
    </row>
    <row r="72" spans="1:43" x14ac:dyDescent="0.25">
      <c r="A72" s="1">
        <v>24668942</v>
      </c>
      <c r="B72" s="1">
        <v>25504679</v>
      </c>
      <c r="C72" s="1" t="s">
        <v>259</v>
      </c>
      <c r="D72" s="4">
        <v>46171.565532407411</v>
      </c>
      <c r="E72" s="4">
        <v>46171.566354166673</v>
      </c>
      <c r="F72" s="55" t="s">
        <v>30</v>
      </c>
      <c r="G72" s="55" t="s">
        <v>30</v>
      </c>
      <c r="H72" s="1" t="s">
        <v>541</v>
      </c>
      <c r="I72" s="1" t="s">
        <v>14</v>
      </c>
      <c r="J72" s="1" t="s">
        <v>542</v>
      </c>
      <c r="K72" s="1" t="s">
        <v>280</v>
      </c>
      <c r="L72" s="1" t="s">
        <v>280</v>
      </c>
      <c r="M72" s="4">
        <v>46164.555555555547</v>
      </c>
      <c r="N72" s="1">
        <v>4702258</v>
      </c>
      <c r="O72" s="1" t="s">
        <v>103</v>
      </c>
      <c r="P72" s="1" t="s">
        <v>264</v>
      </c>
      <c r="Q72" s="1" t="s">
        <v>281</v>
      </c>
      <c r="R72" s="1" t="s">
        <v>282</v>
      </c>
      <c r="S72" s="1" t="s">
        <v>9</v>
      </c>
      <c r="T72" s="1" t="s">
        <v>266</v>
      </c>
      <c r="U72" s="1" t="s">
        <v>148</v>
      </c>
      <c r="V72" s="1" t="s">
        <v>283</v>
      </c>
      <c r="W72" s="1" t="s">
        <v>103</v>
      </c>
      <c r="X72" s="1" t="s">
        <v>103</v>
      </c>
      <c r="Y72" s="1" t="s">
        <v>103</v>
      </c>
      <c r="Z72" s="1" t="s">
        <v>59</v>
      </c>
      <c r="AA72" s="1" t="s">
        <v>103</v>
      </c>
      <c r="AB72" s="1">
        <v>719.36</v>
      </c>
      <c r="AC72" s="1">
        <v>19.39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 t="s">
        <v>543</v>
      </c>
      <c r="AJ72" s="1" t="s">
        <v>285</v>
      </c>
      <c r="AK72" s="1" t="s">
        <v>14</v>
      </c>
      <c r="AL72" s="1" t="s">
        <v>66</v>
      </c>
      <c r="AM72" s="1" t="s">
        <v>286</v>
      </c>
      <c r="AN72" s="1" t="s">
        <v>21</v>
      </c>
      <c r="AO72" s="1" t="s">
        <v>287</v>
      </c>
      <c r="AP72" s="1" t="s">
        <v>288</v>
      </c>
      <c r="AQ72" s="1" t="s">
        <v>25</v>
      </c>
    </row>
    <row r="73" spans="1:43" x14ac:dyDescent="0.25">
      <c r="A73" s="1">
        <v>24668983</v>
      </c>
      <c r="B73" s="1">
        <v>25504725</v>
      </c>
      <c r="C73" s="1" t="s">
        <v>314</v>
      </c>
      <c r="D73" s="4">
        <v>46171.572627314818</v>
      </c>
      <c r="E73" s="4">
        <v>46174.717557870368</v>
      </c>
      <c r="F73" s="55" t="s">
        <v>30</v>
      </c>
      <c r="G73" s="55" t="s">
        <v>30</v>
      </c>
      <c r="H73" s="1" t="s">
        <v>544</v>
      </c>
      <c r="I73" s="1" t="s">
        <v>17</v>
      </c>
      <c r="J73" s="1" t="s">
        <v>545</v>
      </c>
      <c r="K73" s="1" t="s">
        <v>546</v>
      </c>
      <c r="L73" s="1" t="s">
        <v>546</v>
      </c>
      <c r="M73" s="4">
        <v>46171.332638888889</v>
      </c>
      <c r="N73" s="1" t="s">
        <v>547</v>
      </c>
      <c r="O73" s="1" t="s">
        <v>103</v>
      </c>
      <c r="P73" s="1" t="s">
        <v>293</v>
      </c>
      <c r="Q73" s="1" t="s">
        <v>265</v>
      </c>
      <c r="R73" s="1" t="s">
        <v>265</v>
      </c>
      <c r="S73" s="1" t="s">
        <v>9</v>
      </c>
      <c r="T73" s="1" t="s">
        <v>266</v>
      </c>
      <c r="U73" s="1" t="s">
        <v>144</v>
      </c>
      <c r="V73" s="1" t="s">
        <v>318</v>
      </c>
      <c r="W73" s="1" t="s">
        <v>268</v>
      </c>
      <c r="X73" s="1" t="s">
        <v>103</v>
      </c>
      <c r="Y73" s="1" t="s">
        <v>103</v>
      </c>
      <c r="Z73" s="1" t="s">
        <v>56</v>
      </c>
      <c r="AA73" s="1" t="s">
        <v>103</v>
      </c>
      <c r="AB73" s="1">
        <v>1061.1608000000001</v>
      </c>
      <c r="AC73" s="1">
        <v>34.619999999999997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 t="s">
        <v>270</v>
      </c>
      <c r="AJ73" s="1" t="s">
        <v>310</v>
      </c>
      <c r="AK73" s="1" t="s">
        <v>17</v>
      </c>
      <c r="AL73" s="1" t="s">
        <v>66</v>
      </c>
      <c r="AM73" s="1" t="s">
        <v>286</v>
      </c>
      <c r="AN73" s="1" t="s">
        <v>21</v>
      </c>
      <c r="AO73" s="1" t="s">
        <v>273</v>
      </c>
      <c r="AP73" s="1" t="s">
        <v>274</v>
      </c>
      <c r="AQ73" s="1" t="s">
        <v>29</v>
      </c>
    </row>
    <row r="74" spans="1:43" x14ac:dyDescent="0.25">
      <c r="A74" s="1">
        <v>24626588</v>
      </c>
      <c r="B74" s="1">
        <v>25455955</v>
      </c>
      <c r="C74" s="1" t="s">
        <v>314</v>
      </c>
      <c r="D74" s="4">
        <v>46162.754861111112</v>
      </c>
      <c r="E74" s="4">
        <v>46168.549305555563</v>
      </c>
      <c r="F74" s="55" t="s">
        <v>30</v>
      </c>
      <c r="G74" s="55" t="s">
        <v>32</v>
      </c>
      <c r="H74" s="1" t="s">
        <v>548</v>
      </c>
      <c r="I74" s="1" t="s">
        <v>17</v>
      </c>
      <c r="J74" s="1" t="s">
        <v>549</v>
      </c>
      <c r="K74" s="1" t="s">
        <v>291</v>
      </c>
      <c r="L74" s="1" t="s">
        <v>291</v>
      </c>
      <c r="M74" s="4">
        <v>46156.384722222218</v>
      </c>
      <c r="N74" s="1" t="s">
        <v>550</v>
      </c>
      <c r="O74" s="1" t="s">
        <v>103</v>
      </c>
      <c r="P74" s="1" t="s">
        <v>293</v>
      </c>
      <c r="Q74" s="1" t="s">
        <v>265</v>
      </c>
      <c r="R74" s="1" t="s">
        <v>265</v>
      </c>
      <c r="S74" s="1" t="s">
        <v>9</v>
      </c>
      <c r="T74" s="1" t="s">
        <v>266</v>
      </c>
      <c r="U74" s="1" t="s">
        <v>144</v>
      </c>
      <c r="V74" s="1" t="s">
        <v>318</v>
      </c>
      <c r="W74" s="1" t="s">
        <v>268</v>
      </c>
      <c r="X74" s="1" t="s">
        <v>103</v>
      </c>
      <c r="Y74" s="1" t="s">
        <v>103</v>
      </c>
      <c r="Z74" s="1" t="s">
        <v>56</v>
      </c>
      <c r="AA74" s="1" t="s">
        <v>103</v>
      </c>
      <c r="AB74" s="1">
        <v>1293.825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 t="s">
        <v>270</v>
      </c>
      <c r="AJ74" s="1" t="s">
        <v>310</v>
      </c>
      <c r="AK74" s="1" t="s">
        <v>17</v>
      </c>
      <c r="AL74" s="1" t="s">
        <v>66</v>
      </c>
      <c r="AM74" s="1" t="s">
        <v>286</v>
      </c>
      <c r="AN74" s="1" t="s">
        <v>21</v>
      </c>
      <c r="AO74" s="1" t="s">
        <v>287</v>
      </c>
      <c r="AP74" s="1" t="s">
        <v>288</v>
      </c>
      <c r="AQ74" s="1" t="s">
        <v>25</v>
      </c>
    </row>
    <row r="75" spans="1:43" x14ac:dyDescent="0.25">
      <c r="A75" s="1">
        <v>24626588</v>
      </c>
      <c r="B75" s="1">
        <v>25455956</v>
      </c>
      <c r="C75" s="1" t="s">
        <v>361</v>
      </c>
      <c r="D75" s="4">
        <v>46162.754861111112</v>
      </c>
      <c r="E75" s="4">
        <v>46168.549305555563</v>
      </c>
      <c r="F75" s="55" t="s">
        <v>30</v>
      </c>
      <c r="G75" s="55" t="s">
        <v>32</v>
      </c>
      <c r="H75" s="1" t="s">
        <v>548</v>
      </c>
      <c r="I75" s="1" t="s">
        <v>17</v>
      </c>
      <c r="J75" s="1" t="s">
        <v>549</v>
      </c>
      <c r="K75" s="1" t="s">
        <v>291</v>
      </c>
      <c r="L75" s="1" t="s">
        <v>291</v>
      </c>
      <c r="M75" s="4">
        <v>46156.384722222218</v>
      </c>
      <c r="N75" s="1" t="s">
        <v>550</v>
      </c>
      <c r="O75" s="1" t="s">
        <v>103</v>
      </c>
      <c r="P75" s="1" t="s">
        <v>293</v>
      </c>
      <c r="Q75" s="1" t="s">
        <v>265</v>
      </c>
      <c r="R75" s="1" t="s">
        <v>265</v>
      </c>
      <c r="S75" s="1" t="s">
        <v>9</v>
      </c>
      <c r="T75" s="1" t="s">
        <v>266</v>
      </c>
      <c r="U75" s="1" t="s">
        <v>144</v>
      </c>
      <c r="V75" s="1" t="s">
        <v>318</v>
      </c>
      <c r="W75" s="1" t="s">
        <v>268</v>
      </c>
      <c r="X75" s="1" t="s">
        <v>103</v>
      </c>
      <c r="Y75" s="1" t="s">
        <v>103</v>
      </c>
      <c r="Z75" s="1" t="s">
        <v>56</v>
      </c>
      <c r="AA75" s="1" t="s">
        <v>103</v>
      </c>
      <c r="AB75" s="1">
        <v>983.76300000000003</v>
      </c>
      <c r="AC75" s="1">
        <v>7.5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 t="s">
        <v>270</v>
      </c>
      <c r="AJ75" s="1" t="s">
        <v>310</v>
      </c>
      <c r="AK75" s="1" t="s">
        <v>17</v>
      </c>
      <c r="AL75" s="1" t="s">
        <v>66</v>
      </c>
      <c r="AM75" s="1" t="s">
        <v>286</v>
      </c>
      <c r="AN75" s="1" t="s">
        <v>21</v>
      </c>
      <c r="AO75" s="1" t="s">
        <v>287</v>
      </c>
      <c r="AP75" s="1" t="s">
        <v>288</v>
      </c>
      <c r="AQ75" s="1" t="s">
        <v>25</v>
      </c>
    </row>
    <row r="76" spans="1:43" x14ac:dyDescent="0.25">
      <c r="A76" s="1">
        <v>24627594</v>
      </c>
      <c r="B76" s="1">
        <v>25456931</v>
      </c>
      <c r="C76" s="1" t="s">
        <v>259</v>
      </c>
      <c r="D76" s="4">
        <v>46162.899606481478</v>
      </c>
      <c r="E76" s="4">
        <v>46162.948750000003</v>
      </c>
      <c r="F76" s="55" t="s">
        <v>32</v>
      </c>
      <c r="G76" s="55" t="s">
        <v>32</v>
      </c>
      <c r="H76" s="1" t="s">
        <v>551</v>
      </c>
      <c r="I76" s="1" t="s">
        <v>296</v>
      </c>
      <c r="J76" s="1" t="s">
        <v>552</v>
      </c>
      <c r="K76" s="1" t="s">
        <v>298</v>
      </c>
      <c r="L76" s="1" t="s">
        <v>298</v>
      </c>
      <c r="M76" s="4">
        <v>46162.739583333343</v>
      </c>
      <c r="N76" s="1">
        <v>110733</v>
      </c>
      <c r="O76" s="1" t="s">
        <v>103</v>
      </c>
      <c r="P76" s="1" t="s">
        <v>293</v>
      </c>
      <c r="Q76" s="1" t="s">
        <v>265</v>
      </c>
      <c r="R76" s="1" t="s">
        <v>265</v>
      </c>
      <c r="S76" s="1" t="s">
        <v>9</v>
      </c>
      <c r="T76" s="1" t="s">
        <v>266</v>
      </c>
      <c r="U76" s="1" t="s">
        <v>145</v>
      </c>
      <c r="V76" s="1" t="s">
        <v>553</v>
      </c>
      <c r="W76" s="1" t="s">
        <v>103</v>
      </c>
      <c r="X76" s="1" t="s">
        <v>103</v>
      </c>
      <c r="Y76" s="1" t="s">
        <v>103</v>
      </c>
      <c r="Z76" s="1" t="s">
        <v>53</v>
      </c>
      <c r="AA76" s="1" t="s">
        <v>103</v>
      </c>
      <c r="AB76" s="1">
        <v>780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 t="s">
        <v>554</v>
      </c>
      <c r="AJ76" s="1" t="s">
        <v>285</v>
      </c>
      <c r="AK76" s="1" t="s">
        <v>13</v>
      </c>
      <c r="AL76" s="1" t="s">
        <v>66</v>
      </c>
      <c r="AM76" s="1" t="s">
        <v>286</v>
      </c>
      <c r="AN76" s="1" t="s">
        <v>21</v>
      </c>
      <c r="AO76" s="1" t="s">
        <v>287</v>
      </c>
      <c r="AP76" s="1" t="s">
        <v>288</v>
      </c>
      <c r="AQ76" s="1" t="s">
        <v>25</v>
      </c>
    </row>
    <row r="77" spans="1:43" x14ac:dyDescent="0.25">
      <c r="A77" s="1">
        <v>24677073</v>
      </c>
      <c r="B77" s="1">
        <v>25513508</v>
      </c>
      <c r="C77" s="1" t="s">
        <v>259</v>
      </c>
      <c r="D77" s="4">
        <v>46172.020555555559</v>
      </c>
      <c r="E77" s="4">
        <v>46172.533483796287</v>
      </c>
      <c r="F77" s="55" t="s">
        <v>30</v>
      </c>
      <c r="G77" s="55" t="s">
        <v>30</v>
      </c>
      <c r="H77" s="1" t="s">
        <v>555</v>
      </c>
      <c r="I77" s="1" t="s">
        <v>296</v>
      </c>
      <c r="J77" s="1" t="s">
        <v>556</v>
      </c>
      <c r="K77" s="1" t="s">
        <v>298</v>
      </c>
      <c r="L77" s="1" t="s">
        <v>298</v>
      </c>
      <c r="M77" s="4">
        <v>46170.418749999997</v>
      </c>
      <c r="N77" s="1">
        <v>111796</v>
      </c>
      <c r="O77" s="1" t="s">
        <v>103</v>
      </c>
      <c r="P77" s="1" t="s">
        <v>293</v>
      </c>
      <c r="Q77" s="1" t="s">
        <v>265</v>
      </c>
      <c r="R77" s="1" t="s">
        <v>265</v>
      </c>
      <c r="S77" s="1" t="s">
        <v>9</v>
      </c>
      <c r="T77" s="1" t="s">
        <v>266</v>
      </c>
      <c r="U77" s="1" t="s">
        <v>145</v>
      </c>
      <c r="V77" s="1" t="s">
        <v>553</v>
      </c>
      <c r="W77" s="1" t="s">
        <v>103</v>
      </c>
      <c r="X77" s="1" t="s">
        <v>103</v>
      </c>
      <c r="Y77" s="1" t="s">
        <v>103</v>
      </c>
      <c r="Z77" s="1" t="s">
        <v>53</v>
      </c>
      <c r="AA77" s="1" t="s">
        <v>103</v>
      </c>
      <c r="AB77" s="1">
        <v>997.89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 t="s">
        <v>557</v>
      </c>
      <c r="AJ77" s="1" t="s">
        <v>285</v>
      </c>
      <c r="AK77" s="1" t="s">
        <v>13</v>
      </c>
      <c r="AL77" s="1" t="s">
        <v>66</v>
      </c>
      <c r="AM77" s="1" t="s">
        <v>286</v>
      </c>
      <c r="AN77" s="1" t="s">
        <v>21</v>
      </c>
      <c r="AO77" s="1" t="s">
        <v>287</v>
      </c>
      <c r="AP77" s="1" t="s">
        <v>288</v>
      </c>
      <c r="AQ77" s="1" t="s">
        <v>25</v>
      </c>
    </row>
    <row r="78" spans="1:43" x14ac:dyDescent="0.25">
      <c r="A78" s="1">
        <v>24700166</v>
      </c>
      <c r="B78" s="1">
        <v>25538705</v>
      </c>
      <c r="C78" s="1" t="s">
        <v>314</v>
      </c>
      <c r="D78" s="4">
        <v>46176.425625000003</v>
      </c>
      <c r="E78" s="4">
        <v>46177.138206018521</v>
      </c>
      <c r="F78" s="55" t="s">
        <v>28</v>
      </c>
      <c r="G78" s="55" t="s">
        <v>28</v>
      </c>
      <c r="H78" s="1" t="s">
        <v>558</v>
      </c>
      <c r="I78" s="1" t="s">
        <v>14</v>
      </c>
      <c r="J78" s="1" t="s">
        <v>559</v>
      </c>
      <c r="K78" s="1" t="s">
        <v>560</v>
      </c>
      <c r="L78" s="1" t="s">
        <v>560</v>
      </c>
      <c r="M78" s="4">
        <v>46176.420138888891</v>
      </c>
      <c r="N78" s="1">
        <v>4703333</v>
      </c>
      <c r="O78" s="1" t="s">
        <v>103</v>
      </c>
      <c r="P78" s="1" t="s">
        <v>264</v>
      </c>
      <c r="Q78" s="1" t="s">
        <v>265</v>
      </c>
      <c r="R78" s="1" t="s">
        <v>265</v>
      </c>
      <c r="S78" s="1" t="s">
        <v>9</v>
      </c>
      <c r="T78" s="1" t="s">
        <v>266</v>
      </c>
      <c r="U78" s="1" t="s">
        <v>139</v>
      </c>
      <c r="V78" s="1" t="s">
        <v>435</v>
      </c>
      <c r="W78" s="1" t="s">
        <v>103</v>
      </c>
      <c r="X78" s="1" t="s">
        <v>103</v>
      </c>
      <c r="Y78" s="1" t="s">
        <v>103</v>
      </c>
      <c r="Z78" s="1" t="s">
        <v>48</v>
      </c>
      <c r="AA78" s="1" t="s">
        <v>103</v>
      </c>
      <c r="AB78" s="1">
        <v>431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 t="s">
        <v>561</v>
      </c>
      <c r="AJ78" s="1" t="s">
        <v>310</v>
      </c>
      <c r="AK78" s="1" t="s">
        <v>14</v>
      </c>
      <c r="AL78" s="1" t="s">
        <v>66</v>
      </c>
      <c r="AM78" s="1" t="s">
        <v>286</v>
      </c>
      <c r="AN78" s="1" t="s">
        <v>21</v>
      </c>
      <c r="AO78" s="1" t="s">
        <v>287</v>
      </c>
      <c r="AP78" s="1" t="s">
        <v>288</v>
      </c>
      <c r="AQ78" s="1" t="s">
        <v>25</v>
      </c>
    </row>
    <row r="79" spans="1:43" x14ac:dyDescent="0.25">
      <c r="A79" s="1">
        <v>24700166</v>
      </c>
      <c r="B79" s="1">
        <v>25538706</v>
      </c>
      <c r="C79" s="1" t="s">
        <v>361</v>
      </c>
      <c r="D79" s="4">
        <v>46176.425625000003</v>
      </c>
      <c r="E79" s="4">
        <v>46177.138206018521</v>
      </c>
      <c r="F79" s="55" t="s">
        <v>28</v>
      </c>
      <c r="G79" s="55" t="s">
        <v>28</v>
      </c>
      <c r="H79" s="1" t="s">
        <v>558</v>
      </c>
      <c r="I79" s="1" t="s">
        <v>14</v>
      </c>
      <c r="J79" s="1" t="s">
        <v>562</v>
      </c>
      <c r="K79" s="1" t="s">
        <v>560</v>
      </c>
      <c r="L79" s="1" t="s">
        <v>560</v>
      </c>
      <c r="M79" s="4">
        <v>46176.420138888891</v>
      </c>
      <c r="N79" s="1">
        <v>4703333</v>
      </c>
      <c r="O79" s="1" t="s">
        <v>103</v>
      </c>
      <c r="P79" s="1" t="s">
        <v>264</v>
      </c>
      <c r="Q79" s="1" t="s">
        <v>265</v>
      </c>
      <c r="R79" s="1" t="s">
        <v>265</v>
      </c>
      <c r="S79" s="1" t="s">
        <v>9</v>
      </c>
      <c r="T79" s="1" t="s">
        <v>266</v>
      </c>
      <c r="U79" s="1" t="s">
        <v>139</v>
      </c>
      <c r="V79" s="1" t="s">
        <v>435</v>
      </c>
      <c r="W79" s="1" t="s">
        <v>103</v>
      </c>
      <c r="X79" s="1" t="s">
        <v>103</v>
      </c>
      <c r="Y79" s="1" t="s">
        <v>103</v>
      </c>
      <c r="Z79" s="1" t="s">
        <v>48</v>
      </c>
      <c r="AA79" s="1" t="s">
        <v>103</v>
      </c>
      <c r="AB79" s="1">
        <v>431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 t="s">
        <v>561</v>
      </c>
      <c r="AJ79" s="1" t="s">
        <v>310</v>
      </c>
      <c r="AK79" s="1" t="s">
        <v>14</v>
      </c>
      <c r="AL79" s="1" t="s">
        <v>66</v>
      </c>
      <c r="AM79" s="1" t="s">
        <v>286</v>
      </c>
      <c r="AN79" s="1" t="s">
        <v>21</v>
      </c>
      <c r="AO79" s="1" t="s">
        <v>287</v>
      </c>
      <c r="AP79" s="1" t="s">
        <v>288</v>
      </c>
      <c r="AQ79" s="1" t="s">
        <v>25</v>
      </c>
    </row>
    <row r="80" spans="1:43" x14ac:dyDescent="0.25">
      <c r="A80" s="1">
        <v>24700201</v>
      </c>
      <c r="B80" s="1">
        <v>25538735</v>
      </c>
      <c r="C80" s="1" t="s">
        <v>314</v>
      </c>
      <c r="D80" s="4">
        <v>46176.432199074072</v>
      </c>
      <c r="E80" s="4">
        <v>46177.13821759259</v>
      </c>
      <c r="F80" s="55" t="s">
        <v>28</v>
      </c>
      <c r="G80" s="55" t="s">
        <v>28</v>
      </c>
      <c r="H80" s="1" t="s">
        <v>563</v>
      </c>
      <c r="I80" s="1" t="s">
        <v>14</v>
      </c>
      <c r="J80" s="1" t="s">
        <v>564</v>
      </c>
      <c r="K80" s="1" t="s">
        <v>560</v>
      </c>
      <c r="L80" s="1" t="s">
        <v>560</v>
      </c>
      <c r="M80" s="4">
        <v>46176.427083333343</v>
      </c>
      <c r="N80" s="1">
        <v>4703360</v>
      </c>
      <c r="O80" s="1" t="s">
        <v>103</v>
      </c>
      <c r="P80" s="1" t="s">
        <v>264</v>
      </c>
      <c r="Q80" s="1" t="s">
        <v>265</v>
      </c>
      <c r="R80" s="1" t="s">
        <v>265</v>
      </c>
      <c r="S80" s="1" t="s">
        <v>9</v>
      </c>
      <c r="T80" s="1" t="s">
        <v>266</v>
      </c>
      <c r="U80" s="1" t="s">
        <v>139</v>
      </c>
      <c r="V80" s="1" t="s">
        <v>435</v>
      </c>
      <c r="W80" s="1" t="s">
        <v>103</v>
      </c>
      <c r="X80" s="1" t="s">
        <v>103</v>
      </c>
      <c r="Y80" s="1" t="s">
        <v>103</v>
      </c>
      <c r="Z80" s="1" t="s">
        <v>48</v>
      </c>
      <c r="AA80" s="1" t="s">
        <v>103</v>
      </c>
      <c r="AB80" s="1">
        <v>593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 t="s">
        <v>565</v>
      </c>
      <c r="AJ80" s="1" t="s">
        <v>310</v>
      </c>
      <c r="AK80" s="1" t="s">
        <v>14</v>
      </c>
      <c r="AL80" s="1" t="s">
        <v>66</v>
      </c>
      <c r="AM80" s="1" t="s">
        <v>286</v>
      </c>
      <c r="AN80" s="1" t="s">
        <v>21</v>
      </c>
      <c r="AO80" s="1" t="s">
        <v>287</v>
      </c>
      <c r="AP80" s="1" t="s">
        <v>288</v>
      </c>
      <c r="AQ80" s="1" t="s">
        <v>25</v>
      </c>
    </row>
    <row r="81" spans="1:43" x14ac:dyDescent="0.25">
      <c r="A81" s="1">
        <v>24700241</v>
      </c>
      <c r="B81" s="1">
        <v>25538778</v>
      </c>
      <c r="C81" s="1" t="s">
        <v>314</v>
      </c>
      <c r="D81" s="4">
        <v>46176.43949074074</v>
      </c>
      <c r="E81" s="4">
        <v>46177.13821759259</v>
      </c>
      <c r="F81" s="55" t="s">
        <v>28</v>
      </c>
      <c r="G81" s="55" t="s">
        <v>28</v>
      </c>
      <c r="H81" s="1" t="s">
        <v>566</v>
      </c>
      <c r="I81" s="1" t="s">
        <v>14</v>
      </c>
      <c r="J81" s="1" t="s">
        <v>567</v>
      </c>
      <c r="K81" s="1" t="s">
        <v>560</v>
      </c>
      <c r="L81" s="1" t="s">
        <v>560</v>
      </c>
      <c r="M81" s="4">
        <v>46176.433333333327</v>
      </c>
      <c r="N81" s="1">
        <v>4703373</v>
      </c>
      <c r="O81" s="1" t="s">
        <v>103</v>
      </c>
      <c r="P81" s="1" t="s">
        <v>264</v>
      </c>
      <c r="Q81" s="1" t="s">
        <v>265</v>
      </c>
      <c r="R81" s="1" t="s">
        <v>265</v>
      </c>
      <c r="S81" s="1" t="s">
        <v>9</v>
      </c>
      <c r="T81" s="1" t="s">
        <v>266</v>
      </c>
      <c r="U81" s="1" t="s">
        <v>139</v>
      </c>
      <c r="V81" s="1" t="s">
        <v>435</v>
      </c>
      <c r="W81" s="1" t="s">
        <v>103</v>
      </c>
      <c r="X81" s="1" t="s">
        <v>103</v>
      </c>
      <c r="Y81" s="1" t="s">
        <v>103</v>
      </c>
      <c r="Z81" s="1" t="s">
        <v>48</v>
      </c>
      <c r="AA81" s="1" t="s">
        <v>103</v>
      </c>
      <c r="AB81" s="1">
        <v>431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 t="s">
        <v>568</v>
      </c>
      <c r="AJ81" s="1" t="s">
        <v>310</v>
      </c>
      <c r="AK81" s="1" t="s">
        <v>14</v>
      </c>
      <c r="AL81" s="1" t="s">
        <v>66</v>
      </c>
      <c r="AM81" s="1" t="s">
        <v>286</v>
      </c>
      <c r="AN81" s="1" t="s">
        <v>21</v>
      </c>
      <c r="AO81" s="1" t="s">
        <v>287</v>
      </c>
      <c r="AP81" s="1" t="s">
        <v>288</v>
      </c>
      <c r="AQ81" s="1" t="s">
        <v>25</v>
      </c>
    </row>
    <row r="82" spans="1:43" x14ac:dyDescent="0.25">
      <c r="A82" s="1">
        <v>24700506</v>
      </c>
      <c r="B82" s="1">
        <v>25539049</v>
      </c>
      <c r="C82" s="1" t="s">
        <v>314</v>
      </c>
      <c r="D82" s="4">
        <v>46176.474699074082</v>
      </c>
      <c r="E82" s="4">
        <v>46177.139675925922</v>
      </c>
      <c r="F82" s="55" t="s">
        <v>28</v>
      </c>
      <c r="G82" s="55" t="s">
        <v>28</v>
      </c>
      <c r="H82" s="1" t="s">
        <v>569</v>
      </c>
      <c r="I82" s="1" t="s">
        <v>14</v>
      </c>
      <c r="J82" s="1" t="s">
        <v>570</v>
      </c>
      <c r="K82" s="1" t="s">
        <v>560</v>
      </c>
      <c r="L82" s="1" t="s">
        <v>560</v>
      </c>
      <c r="M82" s="4">
        <v>46176.438194444447</v>
      </c>
      <c r="N82" s="1">
        <v>4703390</v>
      </c>
      <c r="O82" s="1" t="s">
        <v>103</v>
      </c>
      <c r="P82" s="1" t="s">
        <v>264</v>
      </c>
      <c r="Q82" s="1" t="s">
        <v>265</v>
      </c>
      <c r="R82" s="1" t="s">
        <v>265</v>
      </c>
      <c r="S82" s="1" t="s">
        <v>9</v>
      </c>
      <c r="T82" s="1" t="s">
        <v>266</v>
      </c>
      <c r="U82" s="1" t="s">
        <v>139</v>
      </c>
      <c r="V82" s="1" t="s">
        <v>435</v>
      </c>
      <c r="W82" s="1" t="s">
        <v>103</v>
      </c>
      <c r="X82" s="1" t="s">
        <v>103</v>
      </c>
      <c r="Y82" s="1" t="s">
        <v>103</v>
      </c>
      <c r="Z82" s="1" t="s">
        <v>48</v>
      </c>
      <c r="AA82" s="1" t="s">
        <v>103</v>
      </c>
      <c r="AB82" s="1">
        <v>336</v>
      </c>
      <c r="AC82" s="1">
        <v>126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 t="s">
        <v>571</v>
      </c>
      <c r="AJ82" s="1" t="s">
        <v>310</v>
      </c>
      <c r="AK82" s="1" t="s">
        <v>14</v>
      </c>
      <c r="AL82" s="1" t="s">
        <v>66</v>
      </c>
      <c r="AM82" s="1" t="s">
        <v>286</v>
      </c>
      <c r="AN82" s="1" t="s">
        <v>21</v>
      </c>
      <c r="AO82" s="1" t="s">
        <v>287</v>
      </c>
      <c r="AP82" s="1" t="s">
        <v>288</v>
      </c>
      <c r="AQ82" s="1" t="s">
        <v>25</v>
      </c>
    </row>
    <row r="83" spans="1:43" x14ac:dyDescent="0.25">
      <c r="A83" s="1">
        <v>24700506</v>
      </c>
      <c r="B83" s="1">
        <v>25539050</v>
      </c>
      <c r="C83" s="1" t="s">
        <v>361</v>
      </c>
      <c r="D83" s="4">
        <v>46176.474699074082</v>
      </c>
      <c r="E83" s="4">
        <v>46177.139675925922</v>
      </c>
      <c r="F83" s="55" t="s">
        <v>28</v>
      </c>
      <c r="G83" s="55" t="s">
        <v>28</v>
      </c>
      <c r="H83" s="1" t="s">
        <v>569</v>
      </c>
      <c r="I83" s="1" t="s">
        <v>14</v>
      </c>
      <c r="J83" s="1" t="s">
        <v>572</v>
      </c>
      <c r="K83" s="1" t="s">
        <v>560</v>
      </c>
      <c r="L83" s="1" t="s">
        <v>560</v>
      </c>
      <c r="M83" s="4">
        <v>46176.438194444447</v>
      </c>
      <c r="N83" s="1">
        <v>4703390</v>
      </c>
      <c r="O83" s="1" t="s">
        <v>103</v>
      </c>
      <c r="P83" s="1" t="s">
        <v>264</v>
      </c>
      <c r="Q83" s="1" t="s">
        <v>265</v>
      </c>
      <c r="R83" s="1" t="s">
        <v>265</v>
      </c>
      <c r="S83" s="1" t="s">
        <v>9</v>
      </c>
      <c r="T83" s="1" t="s">
        <v>266</v>
      </c>
      <c r="U83" s="1" t="s">
        <v>139</v>
      </c>
      <c r="V83" s="1" t="s">
        <v>435</v>
      </c>
      <c r="W83" s="1" t="s">
        <v>103</v>
      </c>
      <c r="X83" s="1" t="s">
        <v>103</v>
      </c>
      <c r="Y83" s="1" t="s">
        <v>103</v>
      </c>
      <c r="Z83" s="1" t="s">
        <v>48</v>
      </c>
      <c r="AA83" s="1" t="s">
        <v>103</v>
      </c>
      <c r="AB83" s="1">
        <v>336</v>
      </c>
      <c r="AC83" s="1">
        <v>126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 t="s">
        <v>571</v>
      </c>
      <c r="AJ83" s="1" t="s">
        <v>310</v>
      </c>
      <c r="AK83" s="1" t="s">
        <v>14</v>
      </c>
      <c r="AL83" s="1" t="s">
        <v>66</v>
      </c>
      <c r="AM83" s="1" t="s">
        <v>286</v>
      </c>
      <c r="AN83" s="1" t="s">
        <v>21</v>
      </c>
      <c r="AO83" s="1" t="s">
        <v>287</v>
      </c>
      <c r="AP83" s="1" t="s">
        <v>288</v>
      </c>
      <c r="AQ83" s="1" t="s">
        <v>25</v>
      </c>
    </row>
    <row r="84" spans="1:43" x14ac:dyDescent="0.25">
      <c r="A84" s="1">
        <v>24614474</v>
      </c>
      <c r="B84" s="1">
        <v>25443065</v>
      </c>
      <c r="C84" s="1" t="s">
        <v>314</v>
      </c>
      <c r="D84" s="4">
        <v>46160.692569444444</v>
      </c>
      <c r="E84" s="4">
        <v>46167.549375000002</v>
      </c>
      <c r="F84" s="55" t="s">
        <v>32</v>
      </c>
      <c r="G84" s="55" t="s">
        <v>32</v>
      </c>
      <c r="H84" s="1" t="s">
        <v>573</v>
      </c>
      <c r="I84" s="1" t="s">
        <v>14</v>
      </c>
      <c r="J84" s="1" t="s">
        <v>574</v>
      </c>
      <c r="K84" s="1" t="s">
        <v>280</v>
      </c>
      <c r="L84" s="1" t="s">
        <v>280</v>
      </c>
      <c r="M84" s="4">
        <v>46156.713888888888</v>
      </c>
      <c r="N84" s="1">
        <v>4699132</v>
      </c>
      <c r="O84" s="1" t="s">
        <v>103</v>
      </c>
      <c r="P84" s="1" t="s">
        <v>264</v>
      </c>
      <c r="Q84" s="1" t="s">
        <v>281</v>
      </c>
      <c r="R84" s="1" t="s">
        <v>282</v>
      </c>
      <c r="S84" s="1" t="s">
        <v>9</v>
      </c>
      <c r="T84" s="1" t="s">
        <v>266</v>
      </c>
      <c r="U84" s="1" t="s">
        <v>139</v>
      </c>
      <c r="V84" s="1" t="s">
        <v>435</v>
      </c>
      <c r="W84" s="1" t="s">
        <v>103</v>
      </c>
      <c r="X84" s="1" t="s">
        <v>103</v>
      </c>
      <c r="Y84" s="1" t="s">
        <v>103</v>
      </c>
      <c r="Z84" s="1" t="s">
        <v>48</v>
      </c>
      <c r="AA84" s="1" t="s">
        <v>103</v>
      </c>
      <c r="AB84" s="1">
        <v>41053.14</v>
      </c>
      <c r="AC84" s="1">
        <v>178.8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 t="s">
        <v>575</v>
      </c>
      <c r="AJ84" s="1" t="s">
        <v>310</v>
      </c>
      <c r="AK84" s="1" t="s">
        <v>14</v>
      </c>
      <c r="AL84" s="1" t="s">
        <v>66</v>
      </c>
      <c r="AM84" s="1" t="s">
        <v>286</v>
      </c>
      <c r="AN84" s="1" t="s">
        <v>21</v>
      </c>
      <c r="AO84" s="1" t="s">
        <v>287</v>
      </c>
      <c r="AP84" s="1" t="s">
        <v>288</v>
      </c>
      <c r="AQ84" s="1" t="s">
        <v>25</v>
      </c>
    </row>
    <row r="85" spans="1:43" x14ac:dyDescent="0.25">
      <c r="A85" s="1">
        <v>24614474</v>
      </c>
      <c r="B85" s="1">
        <v>25443066</v>
      </c>
      <c r="C85" s="1" t="s">
        <v>361</v>
      </c>
      <c r="D85" s="4">
        <v>46160.692569444444</v>
      </c>
      <c r="E85" s="4">
        <v>46167.549375000002</v>
      </c>
      <c r="F85" s="55" t="s">
        <v>32</v>
      </c>
      <c r="G85" s="55" t="s">
        <v>32</v>
      </c>
      <c r="H85" s="1" t="s">
        <v>573</v>
      </c>
      <c r="I85" s="1" t="s">
        <v>14</v>
      </c>
      <c r="J85" s="1" t="s">
        <v>574</v>
      </c>
      <c r="K85" s="1" t="s">
        <v>280</v>
      </c>
      <c r="L85" s="1" t="s">
        <v>280</v>
      </c>
      <c r="M85" s="4">
        <v>46156.713888888888</v>
      </c>
      <c r="N85" s="1">
        <v>4699132</v>
      </c>
      <c r="O85" s="1" t="s">
        <v>103</v>
      </c>
      <c r="P85" s="1" t="s">
        <v>264</v>
      </c>
      <c r="Q85" s="1" t="s">
        <v>281</v>
      </c>
      <c r="R85" s="1" t="s">
        <v>282</v>
      </c>
      <c r="S85" s="1" t="s">
        <v>9</v>
      </c>
      <c r="T85" s="1" t="s">
        <v>266</v>
      </c>
      <c r="U85" s="1" t="s">
        <v>139</v>
      </c>
      <c r="V85" s="1" t="s">
        <v>435</v>
      </c>
      <c r="W85" s="1" t="s">
        <v>103</v>
      </c>
      <c r="X85" s="1" t="s">
        <v>103</v>
      </c>
      <c r="Y85" s="1" t="s">
        <v>103</v>
      </c>
      <c r="Z85" s="1" t="s">
        <v>48</v>
      </c>
      <c r="AA85" s="1" t="s">
        <v>103</v>
      </c>
      <c r="AB85" s="1">
        <v>6334.44</v>
      </c>
      <c r="AC85" s="1">
        <v>178.8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 t="s">
        <v>575</v>
      </c>
      <c r="AJ85" s="1" t="s">
        <v>310</v>
      </c>
      <c r="AK85" s="1" t="s">
        <v>14</v>
      </c>
      <c r="AL85" s="1" t="s">
        <v>66</v>
      </c>
      <c r="AM85" s="1" t="s">
        <v>286</v>
      </c>
      <c r="AN85" s="1" t="s">
        <v>21</v>
      </c>
      <c r="AO85" s="1" t="s">
        <v>287</v>
      </c>
      <c r="AP85" s="1" t="s">
        <v>288</v>
      </c>
      <c r="AQ85" s="1" t="s">
        <v>25</v>
      </c>
    </row>
    <row r="86" spans="1:43" x14ac:dyDescent="0.25">
      <c r="A86" s="1">
        <v>24713566</v>
      </c>
      <c r="B86" s="1">
        <v>25551842</v>
      </c>
      <c r="C86" s="1" t="s">
        <v>314</v>
      </c>
      <c r="D86" s="4">
        <v>46178.627500000002</v>
      </c>
      <c r="E86" s="4">
        <v>46181.257696759261</v>
      </c>
      <c r="F86" s="55" t="s">
        <v>28</v>
      </c>
      <c r="G86" s="55" t="s">
        <v>28</v>
      </c>
      <c r="H86" s="1" t="s">
        <v>576</v>
      </c>
      <c r="I86" s="1" t="s">
        <v>14</v>
      </c>
      <c r="J86" s="1" t="s">
        <v>577</v>
      </c>
      <c r="K86" s="1" t="s">
        <v>578</v>
      </c>
      <c r="L86" s="1" t="s">
        <v>578</v>
      </c>
      <c r="M86" s="4">
        <v>46178</v>
      </c>
      <c r="N86" s="1">
        <v>4707482</v>
      </c>
      <c r="O86" s="1" t="s">
        <v>103</v>
      </c>
      <c r="P86" s="1" t="s">
        <v>264</v>
      </c>
      <c r="Q86" s="1" t="s">
        <v>265</v>
      </c>
      <c r="R86" s="1" t="s">
        <v>265</v>
      </c>
      <c r="S86" s="1" t="s">
        <v>9</v>
      </c>
      <c r="T86" s="1" t="s">
        <v>266</v>
      </c>
      <c r="U86" s="1" t="s">
        <v>139</v>
      </c>
      <c r="V86" s="1" t="s">
        <v>435</v>
      </c>
      <c r="W86" s="1" t="s">
        <v>103</v>
      </c>
      <c r="X86" s="1" t="s">
        <v>103</v>
      </c>
      <c r="Y86" s="1" t="s">
        <v>103</v>
      </c>
      <c r="Z86" s="1" t="s">
        <v>48</v>
      </c>
      <c r="AA86" s="1" t="s">
        <v>103</v>
      </c>
      <c r="AB86" s="1">
        <v>240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 t="s">
        <v>579</v>
      </c>
      <c r="AJ86" s="1" t="s">
        <v>310</v>
      </c>
      <c r="AK86" s="1" t="s">
        <v>14</v>
      </c>
      <c r="AL86" s="1" t="s">
        <v>66</v>
      </c>
      <c r="AM86" s="1" t="s">
        <v>286</v>
      </c>
      <c r="AN86" s="1" t="s">
        <v>21</v>
      </c>
      <c r="AO86" s="1" t="s">
        <v>287</v>
      </c>
      <c r="AP86" s="1" t="s">
        <v>288</v>
      </c>
      <c r="AQ86" s="1" t="s">
        <v>25</v>
      </c>
    </row>
    <row r="87" spans="1:43" x14ac:dyDescent="0.25">
      <c r="A87" s="1">
        <v>24704837</v>
      </c>
      <c r="B87" s="1">
        <v>25543623</v>
      </c>
      <c r="C87" s="1" t="s">
        <v>259</v>
      </c>
      <c r="D87" s="4">
        <v>46176.831689814811</v>
      </c>
      <c r="E87" s="4">
        <v>46176.885717592602</v>
      </c>
      <c r="F87" s="55" t="s">
        <v>28</v>
      </c>
      <c r="G87" s="55" t="s">
        <v>28</v>
      </c>
      <c r="H87" s="1" t="s">
        <v>580</v>
      </c>
      <c r="I87" s="1" t="s">
        <v>296</v>
      </c>
      <c r="J87" s="1" t="s">
        <v>581</v>
      </c>
      <c r="K87" s="1" t="s">
        <v>298</v>
      </c>
      <c r="L87" s="1" t="s">
        <v>298</v>
      </c>
      <c r="M87" s="4">
        <v>46176.628472222219</v>
      </c>
      <c r="N87" s="1">
        <v>66082</v>
      </c>
      <c r="O87" s="1" t="s">
        <v>103</v>
      </c>
      <c r="P87" s="1" t="s">
        <v>293</v>
      </c>
      <c r="Q87" s="1" t="s">
        <v>265</v>
      </c>
      <c r="R87" s="1" t="s">
        <v>265</v>
      </c>
      <c r="S87" s="1" t="s">
        <v>9</v>
      </c>
      <c r="T87" s="1" t="s">
        <v>266</v>
      </c>
      <c r="U87" s="1" t="s">
        <v>170</v>
      </c>
      <c r="V87" s="1" t="s">
        <v>582</v>
      </c>
      <c r="W87" s="1" t="s">
        <v>103</v>
      </c>
      <c r="X87" s="1" t="s">
        <v>103</v>
      </c>
      <c r="Y87" s="1" t="s">
        <v>103</v>
      </c>
      <c r="Z87" s="1" t="s">
        <v>91</v>
      </c>
      <c r="AA87" s="1" t="s">
        <v>103</v>
      </c>
      <c r="AB87" s="1">
        <v>378.4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 t="s">
        <v>583</v>
      </c>
      <c r="AJ87" s="1" t="s">
        <v>285</v>
      </c>
      <c r="AK87" s="1" t="s">
        <v>13</v>
      </c>
      <c r="AL87" s="1" t="s">
        <v>66</v>
      </c>
      <c r="AM87" s="1" t="s">
        <v>286</v>
      </c>
      <c r="AN87" s="1" t="s">
        <v>21</v>
      </c>
      <c r="AO87" s="1" t="s">
        <v>287</v>
      </c>
      <c r="AP87" s="1" t="s">
        <v>288</v>
      </c>
      <c r="AQ87" s="1" t="s">
        <v>25</v>
      </c>
    </row>
    <row r="88" spans="1:43" x14ac:dyDescent="0.25">
      <c r="A88" s="1">
        <v>24727734</v>
      </c>
      <c r="B88" s="1">
        <v>25565276</v>
      </c>
      <c r="C88" s="1" t="s">
        <v>259</v>
      </c>
      <c r="D88" s="4">
        <v>46181.739965277768</v>
      </c>
      <c r="E88" s="4">
        <v>46190.350891203707</v>
      </c>
      <c r="F88" s="1" t="s">
        <v>24</v>
      </c>
      <c r="G88" s="55" t="s">
        <v>28</v>
      </c>
      <c r="H88" s="1" t="s">
        <v>584</v>
      </c>
      <c r="I88" s="1" t="s">
        <v>17</v>
      </c>
      <c r="J88" s="1" t="s">
        <v>585</v>
      </c>
      <c r="K88" s="1" t="s">
        <v>291</v>
      </c>
      <c r="L88" s="1" t="s">
        <v>291</v>
      </c>
      <c r="M88" s="4">
        <v>46181.402777777781</v>
      </c>
      <c r="N88" s="1" t="s">
        <v>584</v>
      </c>
      <c r="O88" s="1" t="s">
        <v>103</v>
      </c>
      <c r="P88" s="1" t="s">
        <v>293</v>
      </c>
      <c r="Q88" s="1" t="s">
        <v>265</v>
      </c>
      <c r="R88" s="1" t="s">
        <v>265</v>
      </c>
      <c r="S88" s="1" t="s">
        <v>7</v>
      </c>
      <c r="T88" s="1" t="s">
        <v>266</v>
      </c>
      <c r="U88" s="1" t="s">
        <v>154</v>
      </c>
      <c r="V88" s="1" t="s">
        <v>267</v>
      </c>
      <c r="W88" s="1" t="s">
        <v>268</v>
      </c>
      <c r="X88" s="1" t="s">
        <v>322</v>
      </c>
      <c r="Y88" s="1">
        <v>7700089371</v>
      </c>
      <c r="Z88" s="1" t="s">
        <v>81</v>
      </c>
      <c r="AA88" s="1" t="s">
        <v>103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36.380000000000003</v>
      </c>
      <c r="AI88" s="1" t="s">
        <v>270</v>
      </c>
      <c r="AJ88" s="1" t="s">
        <v>465</v>
      </c>
      <c r="AK88" s="1" t="s">
        <v>17</v>
      </c>
      <c r="AL88" s="1" t="s">
        <v>82</v>
      </c>
      <c r="AM88" s="1" t="s">
        <v>101</v>
      </c>
      <c r="AN88" s="1" t="s">
        <v>21</v>
      </c>
      <c r="AO88" s="1" t="s">
        <v>273</v>
      </c>
      <c r="AP88" s="1" t="s">
        <v>274</v>
      </c>
      <c r="AQ88" s="1" t="s">
        <v>20</v>
      </c>
    </row>
    <row r="89" spans="1:43" x14ac:dyDescent="0.25">
      <c r="A89" s="1">
        <v>24733866</v>
      </c>
      <c r="B89" s="1">
        <v>25571473</v>
      </c>
      <c r="C89" s="1" t="s">
        <v>259</v>
      </c>
      <c r="D89" s="4">
        <v>46182.716215277767</v>
      </c>
      <c r="E89" s="4">
        <v>46190.350983796299</v>
      </c>
      <c r="F89" s="1" t="s">
        <v>24</v>
      </c>
      <c r="G89" s="55" t="s">
        <v>28</v>
      </c>
      <c r="H89" s="1" t="s">
        <v>586</v>
      </c>
      <c r="I89" s="1" t="s">
        <v>17</v>
      </c>
      <c r="J89" s="1" t="s">
        <v>587</v>
      </c>
      <c r="K89" s="1" t="s">
        <v>505</v>
      </c>
      <c r="L89" s="1" t="s">
        <v>505</v>
      </c>
      <c r="M89" s="4">
        <v>46182.513888888891</v>
      </c>
      <c r="N89" s="1" t="s">
        <v>586</v>
      </c>
      <c r="O89" s="1" t="s">
        <v>103</v>
      </c>
      <c r="P89" s="1" t="s">
        <v>264</v>
      </c>
      <c r="Q89" s="1" t="s">
        <v>265</v>
      </c>
      <c r="R89" s="1" t="s">
        <v>463</v>
      </c>
      <c r="S89" s="1" t="s">
        <v>7</v>
      </c>
      <c r="T89" s="1" t="s">
        <v>266</v>
      </c>
      <c r="U89" s="1" t="s">
        <v>142</v>
      </c>
      <c r="V89" s="1" t="s">
        <v>588</v>
      </c>
      <c r="W89" s="1" t="s">
        <v>103</v>
      </c>
      <c r="X89" s="1" t="s">
        <v>322</v>
      </c>
      <c r="Y89" s="1">
        <v>7700089421</v>
      </c>
      <c r="Z89" s="1" t="s">
        <v>55</v>
      </c>
      <c r="AA89" s="1" t="s">
        <v>103</v>
      </c>
      <c r="AB89" s="1">
        <v>506.84</v>
      </c>
      <c r="AC89" s="1">
        <v>97.29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 t="s">
        <v>270</v>
      </c>
      <c r="AJ89" s="1" t="s">
        <v>589</v>
      </c>
      <c r="AK89" s="1" t="s">
        <v>17</v>
      </c>
      <c r="AL89" s="1" t="s">
        <v>72</v>
      </c>
      <c r="AM89" s="1" t="s">
        <v>101</v>
      </c>
      <c r="AN89" s="1" t="s">
        <v>21</v>
      </c>
      <c r="AO89" s="1" t="s">
        <v>273</v>
      </c>
      <c r="AP89" s="1" t="s">
        <v>274</v>
      </c>
      <c r="AQ89" s="1" t="s">
        <v>29</v>
      </c>
    </row>
    <row r="90" spans="1:43" x14ac:dyDescent="0.25">
      <c r="A90" s="1">
        <v>24695067</v>
      </c>
      <c r="B90" s="1">
        <v>25533937</v>
      </c>
      <c r="C90" s="1" t="s">
        <v>259</v>
      </c>
      <c r="D90" s="4">
        <v>46175.608900462961</v>
      </c>
      <c r="E90" s="4">
        <v>46192.655636574083</v>
      </c>
      <c r="F90" s="1" t="s">
        <v>24</v>
      </c>
      <c r="G90" s="55" t="s">
        <v>28</v>
      </c>
      <c r="H90" s="1" t="s">
        <v>590</v>
      </c>
      <c r="I90" s="1" t="s">
        <v>16</v>
      </c>
      <c r="J90" s="1" t="s">
        <v>591</v>
      </c>
      <c r="K90" s="1" t="s">
        <v>592</v>
      </c>
      <c r="L90" s="1" t="s">
        <v>592</v>
      </c>
      <c r="M90" s="4">
        <v>46175.277083333327</v>
      </c>
      <c r="N90" s="1" t="s">
        <v>593</v>
      </c>
      <c r="O90" s="1" t="s">
        <v>103</v>
      </c>
      <c r="P90" s="1" t="s">
        <v>264</v>
      </c>
      <c r="Q90" s="1" t="s">
        <v>265</v>
      </c>
      <c r="R90" s="1" t="s">
        <v>463</v>
      </c>
      <c r="S90" s="1" t="s">
        <v>7</v>
      </c>
      <c r="T90" s="1" t="s">
        <v>266</v>
      </c>
      <c r="U90" s="1" t="s">
        <v>142</v>
      </c>
      <c r="V90" s="1" t="s">
        <v>594</v>
      </c>
      <c r="W90" s="1" t="s">
        <v>103</v>
      </c>
      <c r="X90" s="1" t="s">
        <v>322</v>
      </c>
      <c r="Y90" s="1">
        <v>2304066319</v>
      </c>
      <c r="Z90" s="1" t="s">
        <v>55</v>
      </c>
      <c r="AA90" s="1" t="s">
        <v>103</v>
      </c>
      <c r="AB90" s="1">
        <v>473.44</v>
      </c>
      <c r="AC90" s="1">
        <v>97.29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 t="s">
        <v>270</v>
      </c>
      <c r="AJ90" s="1" t="s">
        <v>595</v>
      </c>
      <c r="AK90" s="1" t="s">
        <v>16</v>
      </c>
      <c r="AL90" s="1" t="s">
        <v>78</v>
      </c>
      <c r="AM90" s="1" t="s">
        <v>596</v>
      </c>
      <c r="AN90" s="1" t="s">
        <v>21</v>
      </c>
      <c r="AO90" s="1" t="s">
        <v>273</v>
      </c>
      <c r="AP90" s="1" t="s">
        <v>274</v>
      </c>
      <c r="AQ90" s="1" t="s">
        <v>126</v>
      </c>
    </row>
    <row r="91" spans="1:43" x14ac:dyDescent="0.25">
      <c r="A91" s="1">
        <v>24713006</v>
      </c>
      <c r="B91" s="1">
        <v>25551262</v>
      </c>
      <c r="C91" s="1" t="s">
        <v>259</v>
      </c>
      <c r="D91" s="4">
        <v>46178.590011574073</v>
      </c>
      <c r="E91" s="4">
        <v>46198.292685185188</v>
      </c>
      <c r="F91" s="1" t="s">
        <v>19</v>
      </c>
      <c r="G91" s="55" t="s">
        <v>28</v>
      </c>
      <c r="H91" s="1" t="s">
        <v>597</v>
      </c>
      <c r="I91" s="1" t="s">
        <v>296</v>
      </c>
      <c r="J91" s="1" t="s">
        <v>598</v>
      </c>
      <c r="K91" s="1" t="s">
        <v>298</v>
      </c>
      <c r="L91" s="1" t="s">
        <v>298</v>
      </c>
      <c r="M91" s="4">
        <v>46178.365277777782</v>
      </c>
      <c r="N91" s="1">
        <v>149403</v>
      </c>
      <c r="O91" s="1" t="s">
        <v>103</v>
      </c>
      <c r="P91" s="1" t="s">
        <v>293</v>
      </c>
      <c r="Q91" s="1" t="s">
        <v>265</v>
      </c>
      <c r="R91" s="1" t="s">
        <v>463</v>
      </c>
      <c r="S91" s="1" t="s">
        <v>7</v>
      </c>
      <c r="T91" s="1" t="s">
        <v>266</v>
      </c>
      <c r="U91" s="1" t="s">
        <v>186</v>
      </c>
      <c r="V91" s="1" t="s">
        <v>599</v>
      </c>
      <c r="W91" s="1" t="s">
        <v>103</v>
      </c>
      <c r="X91" s="1" t="s">
        <v>322</v>
      </c>
      <c r="Y91" s="1">
        <v>2305290931</v>
      </c>
      <c r="Z91" s="1" t="s">
        <v>111</v>
      </c>
      <c r="AA91" s="1" t="s">
        <v>103</v>
      </c>
      <c r="AB91" s="1">
        <v>3011.52</v>
      </c>
      <c r="AC91" s="1">
        <v>124.76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 t="s">
        <v>600</v>
      </c>
      <c r="AJ91" s="1" t="s">
        <v>601</v>
      </c>
      <c r="AK91" s="1" t="s">
        <v>13</v>
      </c>
      <c r="AL91" s="1" t="s">
        <v>99</v>
      </c>
      <c r="AM91" s="1" t="s">
        <v>602</v>
      </c>
      <c r="AN91" s="1" t="s">
        <v>33</v>
      </c>
      <c r="AO91" s="1" t="s">
        <v>273</v>
      </c>
      <c r="AP91" s="1" t="s">
        <v>274</v>
      </c>
      <c r="AQ91" s="1" t="s">
        <v>126</v>
      </c>
    </row>
    <row r="92" spans="1:43" x14ac:dyDescent="0.25">
      <c r="A92" s="1">
        <v>24713008</v>
      </c>
      <c r="B92" s="1">
        <v>25551264</v>
      </c>
      <c r="C92" s="1" t="s">
        <v>259</v>
      </c>
      <c r="D92" s="4">
        <v>46178.590069444443</v>
      </c>
      <c r="E92" s="4">
        <v>46198.292696759258</v>
      </c>
      <c r="F92" s="1" t="s">
        <v>19</v>
      </c>
      <c r="G92" s="55" t="s">
        <v>28</v>
      </c>
      <c r="H92" s="1" t="s">
        <v>603</v>
      </c>
      <c r="I92" s="1" t="s">
        <v>296</v>
      </c>
      <c r="J92" s="1" t="s">
        <v>604</v>
      </c>
      <c r="K92" s="1" t="s">
        <v>298</v>
      </c>
      <c r="L92" s="1" t="s">
        <v>298</v>
      </c>
      <c r="M92" s="4">
        <v>46178.361805555563</v>
      </c>
      <c r="N92" s="1">
        <v>149394</v>
      </c>
      <c r="O92" s="1" t="s">
        <v>103</v>
      </c>
      <c r="P92" s="1" t="s">
        <v>293</v>
      </c>
      <c r="Q92" s="1" t="s">
        <v>265</v>
      </c>
      <c r="R92" s="1" t="s">
        <v>463</v>
      </c>
      <c r="S92" s="1" t="s">
        <v>7</v>
      </c>
      <c r="T92" s="1" t="s">
        <v>266</v>
      </c>
      <c r="U92" s="1" t="s">
        <v>186</v>
      </c>
      <c r="V92" s="1" t="s">
        <v>599</v>
      </c>
      <c r="W92" s="1" t="s">
        <v>103</v>
      </c>
      <c r="X92" s="1" t="s">
        <v>322</v>
      </c>
      <c r="Y92" s="1">
        <v>2305290301</v>
      </c>
      <c r="Z92" s="1" t="s">
        <v>111</v>
      </c>
      <c r="AA92" s="1" t="s">
        <v>103</v>
      </c>
      <c r="AB92" s="1">
        <v>2233.1799999999998</v>
      </c>
      <c r="AC92" s="1">
        <v>124.76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 t="s">
        <v>605</v>
      </c>
      <c r="AJ92" s="1" t="s">
        <v>601</v>
      </c>
      <c r="AK92" s="1" t="s">
        <v>13</v>
      </c>
      <c r="AL92" s="1" t="s">
        <v>99</v>
      </c>
      <c r="AM92" s="1" t="s">
        <v>602</v>
      </c>
      <c r="AN92" s="1" t="s">
        <v>33</v>
      </c>
      <c r="AO92" s="1" t="s">
        <v>273</v>
      </c>
      <c r="AP92" s="1" t="s">
        <v>274</v>
      </c>
      <c r="AQ92" s="1" t="s">
        <v>126</v>
      </c>
    </row>
    <row r="93" spans="1:43" x14ac:dyDescent="0.25">
      <c r="A93" s="1">
        <v>24727370</v>
      </c>
      <c r="B93" s="1">
        <v>25564846</v>
      </c>
      <c r="C93" s="1" t="s">
        <v>259</v>
      </c>
      <c r="D93" s="4">
        <v>46181.696817129632</v>
      </c>
      <c r="E93" s="4">
        <v>46181.706250000003</v>
      </c>
      <c r="F93" s="55" t="s">
        <v>28</v>
      </c>
      <c r="G93" s="55" t="s">
        <v>28</v>
      </c>
      <c r="H93" s="1" t="s">
        <v>606</v>
      </c>
      <c r="I93" s="1" t="s">
        <v>14</v>
      </c>
      <c r="J93" s="1" t="s">
        <v>607</v>
      </c>
      <c r="K93" s="1" t="s">
        <v>280</v>
      </c>
      <c r="L93" s="1" t="s">
        <v>280</v>
      </c>
      <c r="M93" s="4">
        <v>46181.690972222219</v>
      </c>
      <c r="N93" s="1">
        <v>4708537</v>
      </c>
      <c r="O93" s="1" t="s">
        <v>103</v>
      </c>
      <c r="P93" s="1" t="s">
        <v>293</v>
      </c>
      <c r="Q93" s="1" t="s">
        <v>265</v>
      </c>
      <c r="R93" s="1" t="s">
        <v>463</v>
      </c>
      <c r="S93" s="1" t="s">
        <v>7</v>
      </c>
      <c r="T93" s="1" t="s">
        <v>266</v>
      </c>
      <c r="U93" s="1" t="s">
        <v>147</v>
      </c>
      <c r="V93" s="1" t="s">
        <v>608</v>
      </c>
      <c r="W93" s="1" t="s">
        <v>103</v>
      </c>
      <c r="X93" s="1" t="s">
        <v>301</v>
      </c>
      <c r="Y93" s="1">
        <v>2290798186</v>
      </c>
      <c r="Z93" s="1" t="s">
        <v>60</v>
      </c>
      <c r="AA93" s="1" t="s">
        <v>103</v>
      </c>
      <c r="AB93" s="1">
        <v>1240.24</v>
      </c>
      <c r="AC93" s="1">
        <v>62.62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 t="s">
        <v>609</v>
      </c>
      <c r="AJ93" s="1" t="s">
        <v>610</v>
      </c>
      <c r="AK93" s="1" t="s">
        <v>14</v>
      </c>
      <c r="AL93" s="1" t="s">
        <v>90</v>
      </c>
      <c r="AM93" s="1" t="s">
        <v>101</v>
      </c>
      <c r="AN93" s="1" t="s">
        <v>21</v>
      </c>
      <c r="AO93" s="1" t="s">
        <v>273</v>
      </c>
      <c r="AP93" s="1" t="s">
        <v>274</v>
      </c>
      <c r="AQ93" s="1" t="s">
        <v>20</v>
      </c>
    </row>
    <row r="94" spans="1:43" x14ac:dyDescent="0.25">
      <c r="A94" s="1">
        <v>24696661</v>
      </c>
      <c r="B94" s="1">
        <v>25540976</v>
      </c>
      <c r="C94" s="1" t="s">
        <v>314</v>
      </c>
      <c r="D94" s="4">
        <v>46175.771956018521</v>
      </c>
      <c r="E94" s="4">
        <v>46190.34747685185</v>
      </c>
      <c r="F94" s="1" t="s">
        <v>24</v>
      </c>
      <c r="G94" s="55" t="s">
        <v>28</v>
      </c>
      <c r="H94" s="1" t="s">
        <v>611</v>
      </c>
      <c r="I94" s="1" t="s">
        <v>17</v>
      </c>
      <c r="J94" s="1" t="s">
        <v>612</v>
      </c>
      <c r="K94" s="1" t="s">
        <v>452</v>
      </c>
      <c r="L94" s="1" t="s">
        <v>505</v>
      </c>
      <c r="M94" s="4">
        <v>46175.56527777778</v>
      </c>
      <c r="N94" s="1" t="s">
        <v>611</v>
      </c>
      <c r="O94" s="1" t="s">
        <v>103</v>
      </c>
      <c r="P94" s="1" t="s">
        <v>293</v>
      </c>
      <c r="Q94" s="1" t="s">
        <v>281</v>
      </c>
      <c r="R94" s="1" t="s">
        <v>282</v>
      </c>
      <c r="S94" s="1" t="s">
        <v>7</v>
      </c>
      <c r="T94" s="1" t="s">
        <v>266</v>
      </c>
      <c r="U94" s="1" t="s">
        <v>151</v>
      </c>
      <c r="V94" s="1" t="s">
        <v>613</v>
      </c>
      <c r="W94" s="1" t="s">
        <v>103</v>
      </c>
      <c r="X94" s="1" t="s">
        <v>301</v>
      </c>
      <c r="Y94" s="1">
        <v>2615507914</v>
      </c>
      <c r="Z94" s="1" t="s">
        <v>65</v>
      </c>
      <c r="AA94" s="1" t="s">
        <v>103</v>
      </c>
      <c r="AB94" s="1">
        <v>2028.5822000000001</v>
      </c>
      <c r="AC94" s="1">
        <v>88.81</v>
      </c>
      <c r="AD94" s="1">
        <v>0</v>
      </c>
      <c r="AE94" s="1">
        <v>0</v>
      </c>
      <c r="AF94" s="1">
        <v>88.81</v>
      </c>
      <c r="AG94" s="1">
        <v>0</v>
      </c>
      <c r="AH94" s="1">
        <v>0</v>
      </c>
      <c r="AI94" s="1" t="s">
        <v>270</v>
      </c>
      <c r="AJ94" s="1" t="s">
        <v>426</v>
      </c>
      <c r="AK94" s="1" t="s">
        <v>17</v>
      </c>
      <c r="AL94" s="1" t="s">
        <v>76</v>
      </c>
      <c r="AM94" s="1" t="s">
        <v>101</v>
      </c>
      <c r="AN94" s="1" t="s">
        <v>21</v>
      </c>
      <c r="AO94" s="1" t="s">
        <v>273</v>
      </c>
      <c r="AP94" s="1" t="s">
        <v>274</v>
      </c>
      <c r="AQ94" s="1" t="s">
        <v>29</v>
      </c>
    </row>
    <row r="95" spans="1:43" x14ac:dyDescent="0.25">
      <c r="A95" s="1">
        <v>24687012</v>
      </c>
      <c r="B95" s="1">
        <v>25525094</v>
      </c>
      <c r="C95" s="1" t="s">
        <v>259</v>
      </c>
      <c r="D95" s="4">
        <v>46174.550150462957</v>
      </c>
      <c r="E95" s="4">
        <v>46190.347453703696</v>
      </c>
      <c r="F95" s="1" t="s">
        <v>24</v>
      </c>
      <c r="G95" s="55" t="s">
        <v>30</v>
      </c>
      <c r="H95" s="1" t="s">
        <v>614</v>
      </c>
      <c r="I95" s="1" t="s">
        <v>17</v>
      </c>
      <c r="J95" s="1" t="s">
        <v>615</v>
      </c>
      <c r="K95" s="1" t="s">
        <v>452</v>
      </c>
      <c r="L95" s="1" t="s">
        <v>291</v>
      </c>
      <c r="M95" s="4">
        <v>46174.324999999997</v>
      </c>
      <c r="N95" s="1" t="s">
        <v>614</v>
      </c>
      <c r="O95" s="1" t="s">
        <v>103</v>
      </c>
      <c r="P95" s="1" t="s">
        <v>293</v>
      </c>
      <c r="Q95" s="1" t="s">
        <v>371</v>
      </c>
      <c r="R95" s="1" t="s">
        <v>453</v>
      </c>
      <c r="S95" s="1" t="s">
        <v>7</v>
      </c>
      <c r="T95" s="1" t="s">
        <v>446</v>
      </c>
      <c r="U95" s="1" t="s">
        <v>190</v>
      </c>
      <c r="V95" s="1" t="s">
        <v>616</v>
      </c>
      <c r="W95" s="1" t="s">
        <v>103</v>
      </c>
      <c r="X95" s="1" t="s">
        <v>301</v>
      </c>
      <c r="Y95" s="1">
        <v>2615495403</v>
      </c>
      <c r="Z95" s="1" t="s">
        <v>52</v>
      </c>
      <c r="AA95" s="1" t="s">
        <v>103</v>
      </c>
      <c r="AB95" s="1">
        <v>0</v>
      </c>
      <c r="AC95" s="1">
        <v>0</v>
      </c>
      <c r="AD95" s="1">
        <v>500</v>
      </c>
      <c r="AE95" s="1">
        <v>0</v>
      </c>
      <c r="AF95" s="1">
        <v>41.44</v>
      </c>
      <c r="AG95" s="1">
        <v>0</v>
      </c>
      <c r="AH95" s="1">
        <v>0</v>
      </c>
      <c r="AI95" s="1" t="s">
        <v>270</v>
      </c>
      <c r="AJ95" s="1" t="s">
        <v>617</v>
      </c>
      <c r="AK95" s="1" t="s">
        <v>17</v>
      </c>
      <c r="AL95" s="1" t="s">
        <v>70</v>
      </c>
      <c r="AM95" s="1" t="s">
        <v>374</v>
      </c>
      <c r="AN95" s="1" t="s">
        <v>21</v>
      </c>
      <c r="AO95" s="1" t="s">
        <v>273</v>
      </c>
      <c r="AP95" s="1" t="s">
        <v>274</v>
      </c>
      <c r="AQ95" s="1" t="s">
        <v>29</v>
      </c>
    </row>
    <row r="96" spans="1:43" x14ac:dyDescent="0.25">
      <c r="A96" s="1">
        <v>24626620</v>
      </c>
      <c r="B96" s="1">
        <v>25455982</v>
      </c>
      <c r="C96" s="1" t="s">
        <v>259</v>
      </c>
      <c r="D96" s="4">
        <v>46162.759421296287</v>
      </c>
      <c r="E96" s="4">
        <v>46184.625671296293</v>
      </c>
      <c r="F96" s="1" t="s">
        <v>26</v>
      </c>
      <c r="G96" s="55" t="s">
        <v>32</v>
      </c>
      <c r="H96" s="1" t="s">
        <v>618</v>
      </c>
      <c r="I96" s="1" t="s">
        <v>16</v>
      </c>
      <c r="J96" s="1" t="s">
        <v>619</v>
      </c>
      <c r="K96" s="1" t="s">
        <v>298</v>
      </c>
      <c r="L96" s="1" t="s">
        <v>298</v>
      </c>
      <c r="M96" s="4">
        <v>46146.626388888893</v>
      </c>
      <c r="N96" s="1">
        <v>6777</v>
      </c>
      <c r="O96" s="1" t="s">
        <v>103</v>
      </c>
      <c r="P96" s="1" t="s">
        <v>264</v>
      </c>
      <c r="Q96" s="1" t="s">
        <v>265</v>
      </c>
      <c r="R96" s="1" t="s">
        <v>282</v>
      </c>
      <c r="S96" s="1" t="s">
        <v>7</v>
      </c>
      <c r="T96" s="1" t="s">
        <v>446</v>
      </c>
      <c r="U96" s="1" t="s">
        <v>182</v>
      </c>
      <c r="V96" s="1" t="s">
        <v>321</v>
      </c>
      <c r="W96" s="1" t="s">
        <v>103</v>
      </c>
      <c r="X96" s="1" t="s">
        <v>301</v>
      </c>
      <c r="Y96" s="1">
        <v>8800001828</v>
      </c>
      <c r="Z96" s="1" t="s">
        <v>53</v>
      </c>
      <c r="AA96" s="1" t="s">
        <v>103</v>
      </c>
      <c r="AB96" s="1">
        <v>0</v>
      </c>
      <c r="AC96" s="1">
        <v>0</v>
      </c>
      <c r="AD96" s="1">
        <v>62.9</v>
      </c>
      <c r="AE96" s="1">
        <v>0</v>
      </c>
      <c r="AF96" s="1">
        <v>0</v>
      </c>
      <c r="AG96" s="1">
        <v>0</v>
      </c>
      <c r="AH96" s="1">
        <v>0</v>
      </c>
      <c r="AI96" s="1" t="s">
        <v>620</v>
      </c>
      <c r="AJ96" s="1" t="s">
        <v>621</v>
      </c>
      <c r="AK96" s="1" t="s">
        <v>16</v>
      </c>
      <c r="AL96" s="1" t="s">
        <v>99</v>
      </c>
      <c r="AM96" s="1" t="s">
        <v>602</v>
      </c>
      <c r="AN96" s="1" t="s">
        <v>33</v>
      </c>
      <c r="AO96" s="1" t="s">
        <v>273</v>
      </c>
      <c r="AP96" s="1" t="s">
        <v>274</v>
      </c>
      <c r="AQ96" s="1" t="s">
        <v>126</v>
      </c>
    </row>
    <row r="97" spans="1:43" x14ac:dyDescent="0.25">
      <c r="A97" s="1">
        <v>24718689</v>
      </c>
      <c r="B97" s="1">
        <v>25556731</v>
      </c>
      <c r="C97" s="1" t="s">
        <v>259</v>
      </c>
      <c r="D97" s="4">
        <v>46179.787407407413</v>
      </c>
      <c r="E97" s="4">
        <v>46190.347511574073</v>
      </c>
      <c r="F97" s="1" t="s">
        <v>24</v>
      </c>
      <c r="G97" s="55" t="s">
        <v>28</v>
      </c>
      <c r="H97" s="1" t="s">
        <v>622</v>
      </c>
      <c r="I97" s="1" t="s">
        <v>17</v>
      </c>
      <c r="J97" s="1" t="s">
        <v>623</v>
      </c>
      <c r="K97" s="1" t="s">
        <v>461</v>
      </c>
      <c r="L97" s="1" t="s">
        <v>461</v>
      </c>
      <c r="M97" s="4">
        <v>46179.649305555547</v>
      </c>
      <c r="N97" s="1" t="s">
        <v>622</v>
      </c>
      <c r="O97" s="1" t="s">
        <v>103</v>
      </c>
      <c r="P97" s="1" t="s">
        <v>293</v>
      </c>
      <c r="Q97" s="1" t="s">
        <v>371</v>
      </c>
      <c r="R97" s="1" t="s">
        <v>453</v>
      </c>
      <c r="S97" s="1" t="s">
        <v>7</v>
      </c>
      <c r="T97" s="1" t="s">
        <v>266</v>
      </c>
      <c r="U97" s="1" t="s">
        <v>174</v>
      </c>
      <c r="V97" s="1" t="s">
        <v>624</v>
      </c>
      <c r="W97" s="1" t="s">
        <v>103</v>
      </c>
      <c r="X97" s="1" t="s">
        <v>625</v>
      </c>
      <c r="Y97" s="1">
        <v>2615420982</v>
      </c>
      <c r="Z97" s="1" t="s">
        <v>98</v>
      </c>
      <c r="AA97" s="1" t="s">
        <v>103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 t="s">
        <v>270</v>
      </c>
      <c r="AJ97" s="1" t="s">
        <v>617</v>
      </c>
      <c r="AK97" s="1" t="s">
        <v>17</v>
      </c>
      <c r="AL97" s="1" t="s">
        <v>70</v>
      </c>
      <c r="AM97" s="1" t="s">
        <v>374</v>
      </c>
      <c r="AN97" s="1" t="s">
        <v>21</v>
      </c>
      <c r="AO97" s="1" t="s">
        <v>273</v>
      </c>
      <c r="AP97" s="1" t="s">
        <v>288</v>
      </c>
      <c r="AQ97" s="1" t="s">
        <v>35</v>
      </c>
    </row>
    <row r="98" spans="1:43" x14ac:dyDescent="0.25">
      <c r="A98" s="1">
        <v>24718689</v>
      </c>
      <c r="B98" s="1">
        <v>25556732</v>
      </c>
      <c r="C98" s="1" t="s">
        <v>314</v>
      </c>
      <c r="D98" s="4">
        <v>46179.787407407413</v>
      </c>
      <c r="E98" s="4">
        <v>46190.347511574073</v>
      </c>
      <c r="F98" s="1" t="s">
        <v>24</v>
      </c>
      <c r="G98" s="55" t="s">
        <v>28</v>
      </c>
      <c r="H98" s="1" t="s">
        <v>622</v>
      </c>
      <c r="I98" s="1" t="s">
        <v>17</v>
      </c>
      <c r="J98" s="1" t="s">
        <v>626</v>
      </c>
      <c r="K98" s="1" t="s">
        <v>461</v>
      </c>
      <c r="L98" s="1" t="s">
        <v>461</v>
      </c>
      <c r="M98" s="4">
        <v>46179.649305555547</v>
      </c>
      <c r="N98" s="1" t="s">
        <v>622</v>
      </c>
      <c r="O98" s="1" t="s">
        <v>103</v>
      </c>
      <c r="P98" s="1" t="s">
        <v>293</v>
      </c>
      <c r="Q98" s="1" t="s">
        <v>371</v>
      </c>
      <c r="R98" s="1" t="s">
        <v>453</v>
      </c>
      <c r="S98" s="1" t="s">
        <v>7</v>
      </c>
      <c r="T98" s="1" t="s">
        <v>266</v>
      </c>
      <c r="U98" s="1" t="s">
        <v>174</v>
      </c>
      <c r="V98" s="1" t="s">
        <v>624</v>
      </c>
      <c r="W98" s="1" t="s">
        <v>103</v>
      </c>
      <c r="X98" s="1" t="s">
        <v>625</v>
      </c>
      <c r="Y98" s="1">
        <v>2615420983</v>
      </c>
      <c r="Z98" s="1" t="s">
        <v>98</v>
      </c>
      <c r="AA98" s="1" t="s">
        <v>103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 t="s">
        <v>270</v>
      </c>
      <c r="AJ98" s="1" t="s">
        <v>617</v>
      </c>
      <c r="AK98" s="1" t="s">
        <v>17</v>
      </c>
      <c r="AL98" s="1" t="s">
        <v>70</v>
      </c>
      <c r="AM98" s="1" t="s">
        <v>374</v>
      </c>
      <c r="AN98" s="1" t="s">
        <v>21</v>
      </c>
      <c r="AO98" s="1" t="s">
        <v>273</v>
      </c>
      <c r="AP98" s="1" t="s">
        <v>288</v>
      </c>
      <c r="AQ98" s="1" t="s">
        <v>35</v>
      </c>
    </row>
    <row r="99" spans="1:43" x14ac:dyDescent="0.25">
      <c r="A99" s="1">
        <v>24718689</v>
      </c>
      <c r="B99" s="1">
        <v>25556733</v>
      </c>
      <c r="C99" s="1" t="s">
        <v>361</v>
      </c>
      <c r="D99" s="4">
        <v>46179.787407407413</v>
      </c>
      <c r="E99" s="4">
        <v>46190.347511574073</v>
      </c>
      <c r="F99" s="1" t="s">
        <v>24</v>
      </c>
      <c r="G99" s="55" t="s">
        <v>28</v>
      </c>
      <c r="H99" s="1" t="s">
        <v>622</v>
      </c>
      <c r="I99" s="1" t="s">
        <v>17</v>
      </c>
      <c r="J99" s="1" t="s">
        <v>627</v>
      </c>
      <c r="K99" s="1" t="s">
        <v>461</v>
      </c>
      <c r="L99" s="1" t="s">
        <v>461</v>
      </c>
      <c r="M99" s="4">
        <v>46179.649305555547</v>
      </c>
      <c r="N99" s="1" t="s">
        <v>622</v>
      </c>
      <c r="O99" s="1" t="s">
        <v>103</v>
      </c>
      <c r="P99" s="1" t="s">
        <v>293</v>
      </c>
      <c r="Q99" s="1" t="s">
        <v>371</v>
      </c>
      <c r="R99" s="1" t="s">
        <v>453</v>
      </c>
      <c r="S99" s="1" t="s">
        <v>7</v>
      </c>
      <c r="T99" s="1" t="s">
        <v>266</v>
      </c>
      <c r="U99" s="1" t="s">
        <v>174</v>
      </c>
      <c r="V99" s="1" t="s">
        <v>624</v>
      </c>
      <c r="W99" s="1" t="s">
        <v>103</v>
      </c>
      <c r="X99" s="1" t="s">
        <v>625</v>
      </c>
      <c r="Y99" s="1">
        <v>2615420984</v>
      </c>
      <c r="Z99" s="1" t="s">
        <v>98</v>
      </c>
      <c r="AA99" s="1" t="s">
        <v>103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 t="s">
        <v>270</v>
      </c>
      <c r="AJ99" s="1" t="s">
        <v>617</v>
      </c>
      <c r="AK99" s="1" t="s">
        <v>17</v>
      </c>
      <c r="AL99" s="1" t="s">
        <v>70</v>
      </c>
      <c r="AM99" s="1" t="s">
        <v>374</v>
      </c>
      <c r="AN99" s="1" t="s">
        <v>21</v>
      </c>
      <c r="AO99" s="1" t="s">
        <v>273</v>
      </c>
      <c r="AP99" s="1" t="s">
        <v>288</v>
      </c>
      <c r="AQ99" s="1" t="s">
        <v>35</v>
      </c>
    </row>
    <row r="100" spans="1:43" x14ac:dyDescent="0.25">
      <c r="A100" s="1">
        <v>24659877</v>
      </c>
      <c r="B100" s="1">
        <v>25493953</v>
      </c>
      <c r="C100" s="1" t="s">
        <v>259</v>
      </c>
      <c r="D100" s="4">
        <v>46169.459467592591</v>
      </c>
      <c r="E100" s="4">
        <v>46190.349490740737</v>
      </c>
      <c r="F100" s="1" t="s">
        <v>24</v>
      </c>
      <c r="G100" s="55" t="s">
        <v>30</v>
      </c>
      <c r="H100" s="1" t="s">
        <v>628</v>
      </c>
      <c r="I100" s="1" t="s">
        <v>17</v>
      </c>
      <c r="J100" s="1" t="s">
        <v>629</v>
      </c>
      <c r="K100" s="1" t="s">
        <v>370</v>
      </c>
      <c r="L100" s="1" t="s">
        <v>370</v>
      </c>
      <c r="M100" s="4">
        <v>46169.359027777777</v>
      </c>
      <c r="N100" s="1" t="s">
        <v>630</v>
      </c>
      <c r="O100" s="1" t="s">
        <v>103</v>
      </c>
      <c r="P100" s="1" t="s">
        <v>264</v>
      </c>
      <c r="Q100" s="1" t="s">
        <v>281</v>
      </c>
      <c r="R100" s="1" t="s">
        <v>282</v>
      </c>
      <c r="S100" s="1" t="s">
        <v>9</v>
      </c>
      <c r="T100" s="1" t="s">
        <v>266</v>
      </c>
      <c r="U100" s="1" t="s">
        <v>164</v>
      </c>
      <c r="V100" s="1" t="s">
        <v>631</v>
      </c>
      <c r="W100" s="1" t="s">
        <v>103</v>
      </c>
      <c r="X100" s="1" t="s">
        <v>632</v>
      </c>
      <c r="Y100" s="1" t="s">
        <v>103</v>
      </c>
      <c r="Z100" s="1" t="s">
        <v>79</v>
      </c>
      <c r="AA100" s="1" t="s">
        <v>103</v>
      </c>
      <c r="AB100" s="1">
        <v>580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 t="s">
        <v>270</v>
      </c>
      <c r="AJ100" s="1" t="s">
        <v>458</v>
      </c>
      <c r="AK100" s="1" t="s">
        <v>17</v>
      </c>
      <c r="AL100" s="1" t="s">
        <v>76</v>
      </c>
      <c r="AM100" s="1" t="s">
        <v>101</v>
      </c>
      <c r="AN100" s="1" t="s">
        <v>21</v>
      </c>
      <c r="AO100" s="1" t="s">
        <v>273</v>
      </c>
      <c r="AP100" s="1" t="s">
        <v>274</v>
      </c>
      <c r="AQ100" s="1" t="s">
        <v>29</v>
      </c>
    </row>
    <row r="101" spans="1:43" x14ac:dyDescent="0.25">
      <c r="A101" s="1">
        <v>24637963</v>
      </c>
      <c r="B101" s="1">
        <v>25468877</v>
      </c>
      <c r="C101" s="1" t="s">
        <v>259</v>
      </c>
      <c r="D101" s="4">
        <v>46164.646331018521</v>
      </c>
      <c r="E101" s="4">
        <v>46195.743622685193</v>
      </c>
      <c r="F101" s="1" t="s">
        <v>22</v>
      </c>
      <c r="G101" s="55" t="s">
        <v>32</v>
      </c>
      <c r="H101" s="1" t="s">
        <v>633</v>
      </c>
      <c r="I101" s="1" t="s">
        <v>296</v>
      </c>
      <c r="J101" s="1" t="s">
        <v>634</v>
      </c>
      <c r="K101" s="1" t="s">
        <v>635</v>
      </c>
      <c r="L101" s="1" t="s">
        <v>635</v>
      </c>
      <c r="M101" s="4">
        <v>46164.393055555563</v>
      </c>
      <c r="N101" s="1">
        <v>122739</v>
      </c>
      <c r="O101" s="1" t="s">
        <v>103</v>
      </c>
      <c r="P101" s="1" t="s">
        <v>264</v>
      </c>
      <c r="Q101" s="1" t="s">
        <v>455</v>
      </c>
      <c r="R101" s="1" t="s">
        <v>265</v>
      </c>
      <c r="S101" s="1" t="s">
        <v>9</v>
      </c>
      <c r="T101" s="1" t="s">
        <v>266</v>
      </c>
      <c r="U101" s="1" t="s">
        <v>152</v>
      </c>
      <c r="V101" s="1" t="s">
        <v>495</v>
      </c>
      <c r="W101" s="1" t="s">
        <v>103</v>
      </c>
      <c r="X101" s="1" t="s">
        <v>636</v>
      </c>
      <c r="Y101" s="1" t="s">
        <v>103</v>
      </c>
      <c r="Z101" s="1" t="s">
        <v>69</v>
      </c>
      <c r="AA101" s="1" t="s">
        <v>103</v>
      </c>
      <c r="AB101" s="1">
        <v>340</v>
      </c>
      <c r="AC101" s="1">
        <v>0</v>
      </c>
      <c r="AD101" s="1">
        <v>0</v>
      </c>
      <c r="AE101" s="1">
        <v>0</v>
      </c>
      <c r="AF101" s="1">
        <v>0</v>
      </c>
      <c r="AG101" s="1">
        <v>36</v>
      </c>
      <c r="AH101" s="1">
        <v>0</v>
      </c>
      <c r="AI101" s="1" t="s">
        <v>637</v>
      </c>
      <c r="AJ101" s="1" t="s">
        <v>617</v>
      </c>
      <c r="AK101" s="1" t="s">
        <v>13</v>
      </c>
      <c r="AL101" s="1" t="s">
        <v>70</v>
      </c>
      <c r="AM101" s="1" t="s">
        <v>374</v>
      </c>
      <c r="AN101" s="1" t="s">
        <v>21</v>
      </c>
      <c r="AO101" s="1" t="s">
        <v>273</v>
      </c>
      <c r="AP101" s="1" t="s">
        <v>274</v>
      </c>
      <c r="AQ101" s="1" t="s">
        <v>126</v>
      </c>
    </row>
    <row r="102" spans="1:43" x14ac:dyDescent="0.25">
      <c r="A102" s="1">
        <v>24718971</v>
      </c>
      <c r="B102" s="1">
        <v>25556998</v>
      </c>
      <c r="C102" s="1" t="s">
        <v>259</v>
      </c>
      <c r="D102" s="4">
        <v>46179.862962962958</v>
      </c>
      <c r="E102" s="4">
        <v>46190.354895833327</v>
      </c>
      <c r="F102" s="1" t="s">
        <v>24</v>
      </c>
      <c r="G102" s="55" t="s">
        <v>28</v>
      </c>
      <c r="H102" s="1" t="s">
        <v>638</v>
      </c>
      <c r="I102" s="1" t="s">
        <v>17</v>
      </c>
      <c r="J102" s="1" t="s">
        <v>639</v>
      </c>
      <c r="K102" s="1" t="s">
        <v>640</v>
      </c>
      <c r="L102" s="1" t="s">
        <v>640</v>
      </c>
      <c r="M102" s="4">
        <v>46179.738888888889</v>
      </c>
      <c r="N102" s="1" t="s">
        <v>641</v>
      </c>
      <c r="O102" s="1" t="s">
        <v>642</v>
      </c>
      <c r="P102" s="1" t="s">
        <v>264</v>
      </c>
      <c r="Q102" s="1" t="s">
        <v>494</v>
      </c>
      <c r="R102" s="1" t="s">
        <v>282</v>
      </c>
      <c r="S102" s="1" t="s">
        <v>8</v>
      </c>
      <c r="T102" s="1" t="s">
        <v>266</v>
      </c>
      <c r="U102" s="1" t="s">
        <v>144</v>
      </c>
      <c r="V102" s="1" t="s">
        <v>318</v>
      </c>
      <c r="W102" s="1" t="s">
        <v>268</v>
      </c>
      <c r="X102" s="1" t="s">
        <v>643</v>
      </c>
      <c r="Y102" s="1" t="s">
        <v>103</v>
      </c>
      <c r="Z102" s="1" t="s">
        <v>87</v>
      </c>
      <c r="AA102" s="1" t="s">
        <v>103</v>
      </c>
      <c r="AB102" s="1">
        <v>1528.32</v>
      </c>
      <c r="AC102" s="1">
        <v>787.53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 t="s">
        <v>270</v>
      </c>
      <c r="AJ102" s="1" t="s">
        <v>373</v>
      </c>
      <c r="AK102" s="1" t="s">
        <v>17</v>
      </c>
      <c r="AL102" s="1" t="s">
        <v>70</v>
      </c>
      <c r="AM102" s="1" t="s">
        <v>374</v>
      </c>
      <c r="AN102" s="1" t="s">
        <v>21</v>
      </c>
      <c r="AO102" s="1" t="s">
        <v>287</v>
      </c>
      <c r="AP102" s="1" t="s">
        <v>288</v>
      </c>
      <c r="AQ102" s="1" t="s">
        <v>25</v>
      </c>
    </row>
    <row r="103" spans="1:43" x14ac:dyDescent="0.25">
      <c r="A103" s="1">
        <v>24731930</v>
      </c>
      <c r="B103" s="1">
        <v>25569446</v>
      </c>
      <c r="C103" s="1" t="s">
        <v>259</v>
      </c>
      <c r="D103" s="4">
        <v>46182.432534722233</v>
      </c>
      <c r="E103" s="4">
        <v>46190.357002314813</v>
      </c>
      <c r="F103" s="1" t="s">
        <v>24</v>
      </c>
      <c r="G103" s="55" t="s">
        <v>28</v>
      </c>
      <c r="H103" s="1" t="s">
        <v>644</v>
      </c>
      <c r="I103" s="1" t="s">
        <v>17</v>
      </c>
      <c r="J103" s="1" t="s">
        <v>645</v>
      </c>
      <c r="K103" s="1" t="s">
        <v>370</v>
      </c>
      <c r="L103" s="1" t="s">
        <v>370</v>
      </c>
      <c r="M103" s="4">
        <v>46181.636805555558</v>
      </c>
      <c r="N103" s="1" t="s">
        <v>646</v>
      </c>
      <c r="O103" s="1" t="s">
        <v>103</v>
      </c>
      <c r="P103" s="1" t="s">
        <v>293</v>
      </c>
      <c r="Q103" s="1" t="s">
        <v>281</v>
      </c>
      <c r="R103" s="1" t="s">
        <v>282</v>
      </c>
      <c r="S103" s="1" t="s">
        <v>9</v>
      </c>
      <c r="T103" s="1" t="s">
        <v>266</v>
      </c>
      <c r="U103" s="1" t="s">
        <v>179</v>
      </c>
      <c r="V103" s="1" t="s">
        <v>367</v>
      </c>
      <c r="W103" s="1" t="s">
        <v>103</v>
      </c>
      <c r="X103" s="1" t="s">
        <v>647</v>
      </c>
      <c r="Y103" s="1" t="s">
        <v>103</v>
      </c>
      <c r="Z103" s="1" t="s">
        <v>57</v>
      </c>
      <c r="AA103" s="1" t="s">
        <v>103</v>
      </c>
      <c r="AB103" s="1">
        <v>5168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 t="s">
        <v>270</v>
      </c>
      <c r="AJ103" s="1" t="s">
        <v>458</v>
      </c>
      <c r="AK103" s="1" t="s">
        <v>17</v>
      </c>
      <c r="AL103" s="1" t="s">
        <v>76</v>
      </c>
      <c r="AM103" s="1" t="s">
        <v>101</v>
      </c>
      <c r="AN103" s="1" t="s">
        <v>21</v>
      </c>
      <c r="AO103" s="1" t="s">
        <v>273</v>
      </c>
      <c r="AP103" s="1" t="s">
        <v>274</v>
      </c>
      <c r="AQ103" s="1" t="s">
        <v>29</v>
      </c>
    </row>
    <row r="104" spans="1:43" x14ac:dyDescent="0.25">
      <c r="A104" s="1">
        <v>24727366</v>
      </c>
      <c r="B104" s="1">
        <v>25564841</v>
      </c>
      <c r="C104" s="1" t="s">
        <v>259</v>
      </c>
      <c r="D104" s="4">
        <v>46181.696782407409</v>
      </c>
      <c r="E104" s="4">
        <v>46181.697442129633</v>
      </c>
      <c r="F104" s="55" t="s">
        <v>28</v>
      </c>
      <c r="G104" s="55" t="s">
        <v>28</v>
      </c>
      <c r="H104" s="1" t="s">
        <v>648</v>
      </c>
      <c r="I104" s="1" t="s">
        <v>14</v>
      </c>
      <c r="J104" s="1" t="s">
        <v>649</v>
      </c>
      <c r="K104" s="1" t="s">
        <v>280</v>
      </c>
      <c r="L104" s="1" t="s">
        <v>280</v>
      </c>
      <c r="M104" s="4">
        <v>46181.69027777778</v>
      </c>
      <c r="N104" s="1">
        <v>4708272</v>
      </c>
      <c r="O104" s="1" t="s">
        <v>103</v>
      </c>
      <c r="P104" s="1" t="s">
        <v>264</v>
      </c>
      <c r="Q104" s="1" t="s">
        <v>265</v>
      </c>
      <c r="R104" s="1" t="s">
        <v>265</v>
      </c>
      <c r="S104" s="1" t="s">
        <v>7</v>
      </c>
      <c r="T104" s="1" t="s">
        <v>266</v>
      </c>
      <c r="U104" s="1" t="s">
        <v>149</v>
      </c>
      <c r="V104" s="1" t="s">
        <v>650</v>
      </c>
      <c r="W104" s="1" t="s">
        <v>103</v>
      </c>
      <c r="X104" s="1" t="s">
        <v>269</v>
      </c>
      <c r="Y104" s="1">
        <v>3025564840</v>
      </c>
      <c r="Z104" s="1" t="s">
        <v>62</v>
      </c>
      <c r="AA104" s="1" t="s">
        <v>103</v>
      </c>
      <c r="AB104" s="1">
        <v>1583.34</v>
      </c>
      <c r="AC104" s="1">
        <v>33.64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 t="s">
        <v>651</v>
      </c>
      <c r="AJ104" s="1" t="s">
        <v>610</v>
      </c>
      <c r="AK104" s="1" t="s">
        <v>14</v>
      </c>
      <c r="AL104" s="1" t="s">
        <v>90</v>
      </c>
      <c r="AM104" s="1" t="s">
        <v>101</v>
      </c>
      <c r="AN104" s="1" t="s">
        <v>21</v>
      </c>
      <c r="AO104" s="1" t="s">
        <v>273</v>
      </c>
      <c r="AP104" s="1" t="s">
        <v>274</v>
      </c>
      <c r="AQ104" s="1" t="s">
        <v>29</v>
      </c>
    </row>
    <row r="105" spans="1:43" x14ac:dyDescent="0.25">
      <c r="A105" s="1">
        <v>24724740</v>
      </c>
      <c r="B105" s="1">
        <v>25561996</v>
      </c>
      <c r="C105" s="1" t="s">
        <v>259</v>
      </c>
      <c r="D105" s="4">
        <v>46181.499699074076</v>
      </c>
      <c r="E105" s="4">
        <v>46181.54582175926</v>
      </c>
      <c r="F105" s="55" t="s">
        <v>28</v>
      </c>
      <c r="G105" s="55" t="s">
        <v>28</v>
      </c>
      <c r="H105" s="1" t="s">
        <v>652</v>
      </c>
      <c r="I105" s="1" t="s">
        <v>16</v>
      </c>
      <c r="J105" s="1" t="s">
        <v>653</v>
      </c>
      <c r="K105" s="1" t="s">
        <v>654</v>
      </c>
      <c r="L105" s="1" t="s">
        <v>654</v>
      </c>
      <c r="M105" s="4">
        <v>46009.455555555563</v>
      </c>
      <c r="N105" s="1">
        <v>4639544</v>
      </c>
      <c r="O105" s="1" t="s">
        <v>103</v>
      </c>
      <c r="P105" s="1" t="s">
        <v>264</v>
      </c>
      <c r="Q105" s="1" t="s">
        <v>281</v>
      </c>
      <c r="R105" s="1" t="s">
        <v>299</v>
      </c>
      <c r="S105" s="1" t="s">
        <v>7</v>
      </c>
      <c r="T105" s="1" t="s">
        <v>446</v>
      </c>
      <c r="U105" s="1" t="s">
        <v>147</v>
      </c>
      <c r="V105" s="1" t="s">
        <v>655</v>
      </c>
      <c r="W105" s="1" t="s">
        <v>103</v>
      </c>
      <c r="X105" s="1" t="s">
        <v>269</v>
      </c>
      <c r="Y105" s="1">
        <v>3025562072</v>
      </c>
      <c r="Z105" s="1" t="s">
        <v>60</v>
      </c>
      <c r="AA105" s="1" t="s">
        <v>103</v>
      </c>
      <c r="AB105" s="1">
        <v>878.7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 t="s">
        <v>656</v>
      </c>
      <c r="AJ105" s="1" t="s">
        <v>271</v>
      </c>
      <c r="AK105" s="1" t="s">
        <v>16</v>
      </c>
      <c r="AL105" s="1" t="s">
        <v>88</v>
      </c>
      <c r="AM105" s="1" t="s">
        <v>272</v>
      </c>
      <c r="AN105" s="1" t="s">
        <v>37</v>
      </c>
      <c r="AO105" s="1" t="s">
        <v>273</v>
      </c>
      <c r="AP105" s="1" t="s">
        <v>288</v>
      </c>
      <c r="AQ105" s="1" t="s">
        <v>35</v>
      </c>
    </row>
    <row r="106" spans="1:43" x14ac:dyDescent="0.25">
      <c r="A106" s="1">
        <v>24724740</v>
      </c>
      <c r="B106" s="1">
        <v>25561997</v>
      </c>
      <c r="C106" s="1" t="s">
        <v>314</v>
      </c>
      <c r="D106" s="4">
        <v>46181.499699074076</v>
      </c>
      <c r="E106" s="4">
        <v>46181.54582175926</v>
      </c>
      <c r="F106" s="55" t="s">
        <v>28</v>
      </c>
      <c r="G106" s="55" t="s">
        <v>28</v>
      </c>
      <c r="H106" s="1" t="s">
        <v>652</v>
      </c>
      <c r="I106" s="1" t="s">
        <v>16</v>
      </c>
      <c r="J106" s="1" t="s">
        <v>657</v>
      </c>
      <c r="K106" s="1" t="s">
        <v>654</v>
      </c>
      <c r="L106" s="1" t="s">
        <v>654</v>
      </c>
      <c r="M106" s="4">
        <v>46009.455555555563</v>
      </c>
      <c r="N106" s="1">
        <v>4639544</v>
      </c>
      <c r="O106" s="1" t="s">
        <v>103</v>
      </c>
      <c r="P106" s="1" t="s">
        <v>264</v>
      </c>
      <c r="Q106" s="1" t="s">
        <v>281</v>
      </c>
      <c r="R106" s="1" t="s">
        <v>299</v>
      </c>
      <c r="S106" s="1" t="s">
        <v>7</v>
      </c>
      <c r="T106" s="1" t="s">
        <v>446</v>
      </c>
      <c r="U106" s="1" t="s">
        <v>147</v>
      </c>
      <c r="V106" s="1" t="s">
        <v>655</v>
      </c>
      <c r="W106" s="1" t="s">
        <v>103</v>
      </c>
      <c r="X106" s="1" t="s">
        <v>269</v>
      </c>
      <c r="Y106" s="1">
        <v>3024425518</v>
      </c>
      <c r="Z106" s="1" t="s">
        <v>60</v>
      </c>
      <c r="AA106" s="1" t="s">
        <v>103</v>
      </c>
      <c r="AB106" s="1">
        <v>878.7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 t="s">
        <v>656</v>
      </c>
      <c r="AJ106" s="1" t="s">
        <v>271</v>
      </c>
      <c r="AK106" s="1" t="s">
        <v>16</v>
      </c>
      <c r="AL106" s="1" t="s">
        <v>88</v>
      </c>
      <c r="AM106" s="1" t="s">
        <v>272</v>
      </c>
      <c r="AN106" s="1" t="s">
        <v>37</v>
      </c>
      <c r="AO106" s="1" t="s">
        <v>273</v>
      </c>
      <c r="AP106" s="1" t="s">
        <v>288</v>
      </c>
      <c r="AQ106" s="1" t="s">
        <v>35</v>
      </c>
    </row>
    <row r="107" spans="1:43" x14ac:dyDescent="0.25">
      <c r="A107" s="1">
        <v>24724740</v>
      </c>
      <c r="B107" s="1">
        <v>25561998</v>
      </c>
      <c r="C107" s="1" t="s">
        <v>361</v>
      </c>
      <c r="D107" s="4">
        <v>46181.499699074076</v>
      </c>
      <c r="E107" s="4">
        <v>46181.54582175926</v>
      </c>
      <c r="F107" s="55" t="s">
        <v>28</v>
      </c>
      <c r="G107" s="55" t="s">
        <v>28</v>
      </c>
      <c r="H107" s="1" t="s">
        <v>652</v>
      </c>
      <c r="I107" s="1" t="s">
        <v>16</v>
      </c>
      <c r="J107" s="1" t="s">
        <v>658</v>
      </c>
      <c r="K107" s="1" t="s">
        <v>654</v>
      </c>
      <c r="L107" s="1" t="s">
        <v>654</v>
      </c>
      <c r="M107" s="4">
        <v>46009.455555555563</v>
      </c>
      <c r="N107" s="1">
        <v>4639544</v>
      </c>
      <c r="O107" s="1" t="s">
        <v>103</v>
      </c>
      <c r="P107" s="1" t="s">
        <v>264</v>
      </c>
      <c r="Q107" s="1" t="s">
        <v>281</v>
      </c>
      <c r="R107" s="1" t="s">
        <v>299</v>
      </c>
      <c r="S107" s="1" t="s">
        <v>7</v>
      </c>
      <c r="T107" s="1" t="s">
        <v>446</v>
      </c>
      <c r="U107" s="1" t="s">
        <v>147</v>
      </c>
      <c r="V107" s="1" t="s">
        <v>655</v>
      </c>
      <c r="W107" s="1" t="s">
        <v>103</v>
      </c>
      <c r="X107" s="1" t="s">
        <v>269</v>
      </c>
      <c r="Y107" s="1">
        <v>3024425519</v>
      </c>
      <c r="Z107" s="1" t="s">
        <v>60</v>
      </c>
      <c r="AA107" s="1" t="s">
        <v>103</v>
      </c>
      <c r="AB107" s="1">
        <v>878.7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 t="s">
        <v>656</v>
      </c>
      <c r="AJ107" s="1" t="s">
        <v>271</v>
      </c>
      <c r="AK107" s="1" t="s">
        <v>16</v>
      </c>
      <c r="AL107" s="1" t="s">
        <v>88</v>
      </c>
      <c r="AM107" s="1" t="s">
        <v>272</v>
      </c>
      <c r="AN107" s="1" t="s">
        <v>37</v>
      </c>
      <c r="AO107" s="1" t="s">
        <v>273</v>
      </c>
      <c r="AP107" s="1" t="s">
        <v>288</v>
      </c>
      <c r="AQ107" s="1" t="s">
        <v>35</v>
      </c>
    </row>
    <row r="108" spans="1:43" x14ac:dyDescent="0.25">
      <c r="A108" s="1">
        <v>24724740</v>
      </c>
      <c r="B108" s="1">
        <v>25561999</v>
      </c>
      <c r="C108" s="1" t="s">
        <v>659</v>
      </c>
      <c r="D108" s="4">
        <v>46181.499699074076</v>
      </c>
      <c r="E108" s="4">
        <v>46181.54582175926</v>
      </c>
      <c r="F108" s="55" t="s">
        <v>28</v>
      </c>
      <c r="G108" s="55" t="s">
        <v>28</v>
      </c>
      <c r="H108" s="1" t="s">
        <v>652</v>
      </c>
      <c r="I108" s="1" t="s">
        <v>16</v>
      </c>
      <c r="J108" s="1" t="s">
        <v>660</v>
      </c>
      <c r="K108" s="1" t="s">
        <v>654</v>
      </c>
      <c r="L108" s="1" t="s">
        <v>654</v>
      </c>
      <c r="M108" s="4">
        <v>46009.455555555563</v>
      </c>
      <c r="N108" s="1">
        <v>4639544</v>
      </c>
      <c r="O108" s="1" t="s">
        <v>103</v>
      </c>
      <c r="P108" s="1" t="s">
        <v>264</v>
      </c>
      <c r="Q108" s="1" t="s">
        <v>281</v>
      </c>
      <c r="R108" s="1" t="s">
        <v>299</v>
      </c>
      <c r="S108" s="1" t="s">
        <v>7</v>
      </c>
      <c r="T108" s="1" t="s">
        <v>446</v>
      </c>
      <c r="U108" s="1" t="s">
        <v>147</v>
      </c>
      <c r="V108" s="1" t="s">
        <v>655</v>
      </c>
      <c r="W108" s="1" t="s">
        <v>103</v>
      </c>
      <c r="X108" s="1" t="s">
        <v>269</v>
      </c>
      <c r="Y108" s="1">
        <v>3024425520</v>
      </c>
      <c r="Z108" s="1" t="s">
        <v>60</v>
      </c>
      <c r="AA108" s="1" t="s">
        <v>103</v>
      </c>
      <c r="AB108" s="1">
        <v>878.7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 t="s">
        <v>656</v>
      </c>
      <c r="AJ108" s="1" t="s">
        <v>271</v>
      </c>
      <c r="AK108" s="1" t="s">
        <v>16</v>
      </c>
      <c r="AL108" s="1" t="s">
        <v>88</v>
      </c>
      <c r="AM108" s="1" t="s">
        <v>272</v>
      </c>
      <c r="AN108" s="1" t="s">
        <v>37</v>
      </c>
      <c r="AO108" s="1" t="s">
        <v>273</v>
      </c>
      <c r="AP108" s="1" t="s">
        <v>288</v>
      </c>
      <c r="AQ108" s="1" t="s">
        <v>35</v>
      </c>
    </row>
    <row r="109" spans="1:43" x14ac:dyDescent="0.25">
      <c r="A109" s="1">
        <v>24727369</v>
      </c>
      <c r="B109" s="1">
        <v>25564844</v>
      </c>
      <c r="C109" s="1" t="s">
        <v>259</v>
      </c>
      <c r="D109" s="4">
        <v>46181.696817129632</v>
      </c>
      <c r="E109" s="4">
        <v>46181.706250000003</v>
      </c>
      <c r="F109" s="55" t="s">
        <v>28</v>
      </c>
      <c r="G109" s="55" t="s">
        <v>28</v>
      </c>
      <c r="H109" s="1" t="s">
        <v>661</v>
      </c>
      <c r="I109" s="1" t="s">
        <v>14</v>
      </c>
      <c r="J109" s="1" t="s">
        <v>662</v>
      </c>
      <c r="K109" s="1" t="s">
        <v>280</v>
      </c>
      <c r="L109" s="1" t="s">
        <v>280</v>
      </c>
      <c r="M109" s="4">
        <v>46181.69027777778</v>
      </c>
      <c r="N109" s="1">
        <v>4708500</v>
      </c>
      <c r="O109" s="1" t="s">
        <v>103</v>
      </c>
      <c r="P109" s="1" t="s">
        <v>293</v>
      </c>
      <c r="Q109" s="1" t="s">
        <v>265</v>
      </c>
      <c r="R109" s="1" t="s">
        <v>463</v>
      </c>
      <c r="S109" s="1" t="s">
        <v>7</v>
      </c>
      <c r="T109" s="1" t="s">
        <v>266</v>
      </c>
      <c r="U109" s="1" t="s">
        <v>147</v>
      </c>
      <c r="V109" s="1" t="s">
        <v>663</v>
      </c>
      <c r="W109" s="1" t="s">
        <v>103</v>
      </c>
      <c r="X109" s="1" t="s">
        <v>269</v>
      </c>
      <c r="Y109" s="1">
        <v>3025564843</v>
      </c>
      <c r="Z109" s="1" t="s">
        <v>60</v>
      </c>
      <c r="AA109" s="1" t="s">
        <v>103</v>
      </c>
      <c r="AB109" s="1">
        <v>3256.46</v>
      </c>
      <c r="AC109" s="1">
        <v>90.31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 t="s">
        <v>664</v>
      </c>
      <c r="AJ109" s="1" t="s">
        <v>665</v>
      </c>
      <c r="AK109" s="1" t="s">
        <v>14</v>
      </c>
      <c r="AL109" s="1" t="s">
        <v>72</v>
      </c>
      <c r="AM109" s="1" t="s">
        <v>101</v>
      </c>
      <c r="AN109" s="1" t="s">
        <v>21</v>
      </c>
      <c r="AO109" s="1" t="s">
        <v>273</v>
      </c>
      <c r="AP109" s="1" t="s">
        <v>274</v>
      </c>
      <c r="AQ109" s="1" t="s">
        <v>20</v>
      </c>
    </row>
    <row r="110" spans="1:43" x14ac:dyDescent="0.25">
      <c r="A110" s="1">
        <v>24705935</v>
      </c>
      <c r="B110" s="1">
        <v>25544779</v>
      </c>
      <c r="C110" s="1" t="s">
        <v>275</v>
      </c>
      <c r="D110" s="4">
        <v>46176.921064814807</v>
      </c>
      <c r="E110" s="4">
        <v>46198.209155092591</v>
      </c>
      <c r="F110" s="1" t="s">
        <v>19</v>
      </c>
      <c r="G110" s="55" t="s">
        <v>28</v>
      </c>
      <c r="H110" s="1" t="s">
        <v>666</v>
      </c>
      <c r="I110" s="1" t="s">
        <v>16</v>
      </c>
      <c r="J110" s="1" t="s">
        <v>667</v>
      </c>
      <c r="K110" s="1" t="s">
        <v>668</v>
      </c>
      <c r="L110" s="1" t="s">
        <v>668</v>
      </c>
      <c r="M110" s="4">
        <v>46176.92083333333</v>
      </c>
      <c r="N110" s="1" t="s">
        <v>666</v>
      </c>
      <c r="O110" s="1" t="s">
        <v>103</v>
      </c>
      <c r="P110" s="1" t="s">
        <v>264</v>
      </c>
      <c r="Q110" s="1" t="s">
        <v>265</v>
      </c>
      <c r="R110" s="1" t="s">
        <v>265</v>
      </c>
      <c r="S110" s="1" t="s">
        <v>7</v>
      </c>
      <c r="T110" s="1" t="s">
        <v>266</v>
      </c>
      <c r="U110" s="1" t="s">
        <v>144</v>
      </c>
      <c r="V110" s="1" t="s">
        <v>318</v>
      </c>
      <c r="W110" s="1" t="s">
        <v>268</v>
      </c>
      <c r="X110" s="1" t="s">
        <v>269</v>
      </c>
      <c r="Y110" s="1">
        <v>0</v>
      </c>
      <c r="Z110" s="1" t="s">
        <v>87</v>
      </c>
      <c r="AA110" s="1" t="s">
        <v>103</v>
      </c>
      <c r="AB110" s="1">
        <v>1323.9</v>
      </c>
      <c r="AC110" s="1">
        <v>31.94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 t="s">
        <v>669</v>
      </c>
      <c r="AJ110" s="1" t="s">
        <v>670</v>
      </c>
      <c r="AK110" s="1" t="s">
        <v>16</v>
      </c>
      <c r="AL110" s="1" t="s">
        <v>95</v>
      </c>
      <c r="AM110" s="1" t="s">
        <v>671</v>
      </c>
      <c r="AN110" s="1" t="s">
        <v>21</v>
      </c>
      <c r="AO110" s="1" t="s">
        <v>273</v>
      </c>
      <c r="AP110" s="1" t="s">
        <v>274</v>
      </c>
      <c r="AQ110" s="1" t="s">
        <v>126</v>
      </c>
    </row>
    <row r="111" spans="1:43" x14ac:dyDescent="0.25">
      <c r="A111" s="1">
        <v>24646482</v>
      </c>
      <c r="B111" s="1">
        <v>25478485</v>
      </c>
      <c r="C111" s="1" t="s">
        <v>259</v>
      </c>
      <c r="D111" s="4">
        <v>46166.575879629629</v>
      </c>
      <c r="E111" s="4">
        <v>46174.750902777778</v>
      </c>
      <c r="F111" s="55" t="s">
        <v>30</v>
      </c>
      <c r="G111" s="55" t="s">
        <v>32</v>
      </c>
      <c r="H111" s="1" t="s">
        <v>672</v>
      </c>
      <c r="I111" s="1" t="s">
        <v>16</v>
      </c>
      <c r="J111" s="1" t="s">
        <v>673</v>
      </c>
      <c r="K111" s="1" t="s">
        <v>337</v>
      </c>
      <c r="L111" s="1" t="s">
        <v>674</v>
      </c>
      <c r="M111" s="4">
        <v>46146.64166666667</v>
      </c>
      <c r="N111" s="1">
        <v>4693437</v>
      </c>
      <c r="O111" s="1" t="s">
        <v>103</v>
      </c>
      <c r="P111" s="1" t="s">
        <v>264</v>
      </c>
      <c r="Q111" s="1" t="s">
        <v>281</v>
      </c>
      <c r="R111" s="1" t="s">
        <v>299</v>
      </c>
      <c r="S111" s="1" t="s">
        <v>7</v>
      </c>
      <c r="T111" s="1" t="s">
        <v>446</v>
      </c>
      <c r="U111" s="1" t="s">
        <v>198</v>
      </c>
      <c r="V111" s="1" t="s">
        <v>675</v>
      </c>
      <c r="W111" s="1" t="s">
        <v>103</v>
      </c>
      <c r="X111" s="1" t="s">
        <v>269</v>
      </c>
      <c r="Y111" s="1">
        <v>3025478510</v>
      </c>
      <c r="Z111" s="1" t="s">
        <v>119</v>
      </c>
      <c r="AA111" s="1" t="s">
        <v>103</v>
      </c>
      <c r="AB111" s="1">
        <v>194.26</v>
      </c>
      <c r="AC111" s="1">
        <v>48.63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 t="s">
        <v>676</v>
      </c>
      <c r="AJ111" s="1" t="s">
        <v>426</v>
      </c>
      <c r="AK111" s="1" t="s">
        <v>16</v>
      </c>
      <c r="AL111" s="1" t="s">
        <v>76</v>
      </c>
      <c r="AM111" s="1" t="s">
        <v>101</v>
      </c>
      <c r="AN111" s="1" t="s">
        <v>21</v>
      </c>
      <c r="AO111" s="1" t="s">
        <v>273</v>
      </c>
      <c r="AP111" s="1" t="s">
        <v>288</v>
      </c>
      <c r="AQ111" s="1" t="s">
        <v>35</v>
      </c>
    </row>
    <row r="112" spans="1:43" x14ac:dyDescent="0.25">
      <c r="A112" s="1">
        <v>24646482</v>
      </c>
      <c r="B112" s="1">
        <v>25526733</v>
      </c>
      <c r="C112" s="1" t="s">
        <v>314</v>
      </c>
      <c r="D112" s="4">
        <v>46166.575879629629</v>
      </c>
      <c r="E112" s="4">
        <v>46174.750902777778</v>
      </c>
      <c r="F112" s="55" t="s">
        <v>30</v>
      </c>
      <c r="G112" s="55" t="s">
        <v>32</v>
      </c>
      <c r="H112" s="1" t="s">
        <v>672</v>
      </c>
      <c r="I112" s="1" t="s">
        <v>16</v>
      </c>
      <c r="J112" s="1" t="s">
        <v>677</v>
      </c>
      <c r="K112" s="1" t="s">
        <v>337</v>
      </c>
      <c r="L112" s="1" t="s">
        <v>674</v>
      </c>
      <c r="M112" s="4">
        <v>46146.64166666667</v>
      </c>
      <c r="N112" s="1">
        <v>4693437</v>
      </c>
      <c r="O112" s="1" t="s">
        <v>103</v>
      </c>
      <c r="P112" s="1" t="s">
        <v>264</v>
      </c>
      <c r="Q112" s="1" t="s">
        <v>265</v>
      </c>
      <c r="R112" s="1" t="s">
        <v>265</v>
      </c>
      <c r="S112" s="1" t="s">
        <v>7</v>
      </c>
      <c r="T112" s="1" t="s">
        <v>266</v>
      </c>
      <c r="U112" s="1" t="s">
        <v>198</v>
      </c>
      <c r="V112" s="1" t="s">
        <v>675</v>
      </c>
      <c r="W112" s="1" t="s">
        <v>103</v>
      </c>
      <c r="X112" s="1" t="s">
        <v>269</v>
      </c>
      <c r="Y112" s="1">
        <v>3025526731</v>
      </c>
      <c r="Z112" s="1" t="s">
        <v>119</v>
      </c>
      <c r="AA112" s="1" t="s">
        <v>103</v>
      </c>
      <c r="AB112" s="1">
        <v>387.82</v>
      </c>
      <c r="AC112" s="1">
        <v>48.63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 t="s">
        <v>676</v>
      </c>
      <c r="AJ112" s="1" t="s">
        <v>426</v>
      </c>
      <c r="AK112" s="1" t="s">
        <v>16</v>
      </c>
      <c r="AL112" s="1" t="s">
        <v>76</v>
      </c>
      <c r="AM112" s="1" t="s">
        <v>101</v>
      </c>
      <c r="AN112" s="1" t="s">
        <v>21</v>
      </c>
      <c r="AO112" s="1" t="s">
        <v>273</v>
      </c>
      <c r="AP112" s="1" t="s">
        <v>288</v>
      </c>
      <c r="AQ112" s="1" t="s">
        <v>35</v>
      </c>
    </row>
    <row r="113" spans="1:43" x14ac:dyDescent="0.25">
      <c r="A113" s="1">
        <v>24732536</v>
      </c>
      <c r="B113" s="1">
        <v>25570071</v>
      </c>
      <c r="C113" s="1" t="s">
        <v>259</v>
      </c>
      <c r="D113" s="4">
        <v>46182.52584490741</v>
      </c>
      <c r="E113" s="4">
        <v>46190.350983796299</v>
      </c>
      <c r="F113" s="1" t="s">
        <v>24</v>
      </c>
      <c r="G113" s="55" t="s">
        <v>28</v>
      </c>
      <c r="H113" s="1" t="s">
        <v>678</v>
      </c>
      <c r="I113" s="1" t="s">
        <v>17</v>
      </c>
      <c r="J113" s="1" t="s">
        <v>679</v>
      </c>
      <c r="K113" s="1" t="s">
        <v>680</v>
      </c>
      <c r="L113" s="1" t="s">
        <v>680</v>
      </c>
      <c r="M113" s="4">
        <v>46182.372916666667</v>
      </c>
      <c r="N113" s="1" t="s">
        <v>681</v>
      </c>
      <c r="O113" s="1" t="s">
        <v>103</v>
      </c>
      <c r="P113" s="1" t="s">
        <v>293</v>
      </c>
      <c r="Q113" s="1" t="s">
        <v>265</v>
      </c>
      <c r="R113" s="1" t="s">
        <v>265</v>
      </c>
      <c r="S113" s="1" t="s">
        <v>7</v>
      </c>
      <c r="T113" s="1" t="s">
        <v>266</v>
      </c>
      <c r="U113" s="1" t="s">
        <v>154</v>
      </c>
      <c r="V113" s="1" t="s">
        <v>267</v>
      </c>
      <c r="W113" s="1" t="s">
        <v>268</v>
      </c>
      <c r="X113" s="1" t="s">
        <v>269</v>
      </c>
      <c r="Y113" s="1">
        <v>7700089417</v>
      </c>
      <c r="Z113" s="1" t="s">
        <v>81</v>
      </c>
      <c r="AA113" s="1" t="s">
        <v>103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36.700000000000003</v>
      </c>
      <c r="AI113" s="1" t="s">
        <v>270</v>
      </c>
      <c r="AJ113" s="1" t="s">
        <v>465</v>
      </c>
      <c r="AK113" s="1" t="s">
        <v>17</v>
      </c>
      <c r="AL113" s="1" t="s">
        <v>82</v>
      </c>
      <c r="AM113" s="1" t="s">
        <v>101</v>
      </c>
      <c r="AN113" s="1" t="s">
        <v>21</v>
      </c>
      <c r="AO113" s="1" t="s">
        <v>273</v>
      </c>
      <c r="AP113" s="1" t="s">
        <v>274</v>
      </c>
      <c r="AQ113" s="1" t="s">
        <v>29</v>
      </c>
    </row>
    <row r="114" spans="1:43" x14ac:dyDescent="0.25">
      <c r="A114" s="1">
        <v>24727717</v>
      </c>
      <c r="B114" s="1">
        <v>25565256</v>
      </c>
      <c r="C114" s="1" t="s">
        <v>259</v>
      </c>
      <c r="D114" s="4">
        <v>46181.738287037027</v>
      </c>
      <c r="E114" s="4">
        <v>46195.743576388893</v>
      </c>
      <c r="F114" s="1" t="s">
        <v>22</v>
      </c>
      <c r="G114" s="55" t="s">
        <v>28</v>
      </c>
      <c r="H114" s="1" t="s">
        <v>682</v>
      </c>
      <c r="I114" s="1" t="s">
        <v>14</v>
      </c>
      <c r="J114" s="1" t="s">
        <v>683</v>
      </c>
      <c r="K114" s="1" t="s">
        <v>684</v>
      </c>
      <c r="L114" s="1" t="s">
        <v>684</v>
      </c>
      <c r="M114" s="4">
        <v>46181.730555555558</v>
      </c>
      <c r="N114" s="1">
        <v>4706941</v>
      </c>
      <c r="O114" s="1" t="s">
        <v>685</v>
      </c>
      <c r="P114" s="1" t="s">
        <v>264</v>
      </c>
      <c r="Q114" s="1" t="s">
        <v>281</v>
      </c>
      <c r="R114" s="1" t="s">
        <v>265</v>
      </c>
      <c r="S114" s="1" t="s">
        <v>8</v>
      </c>
      <c r="T114" s="1" t="s">
        <v>266</v>
      </c>
      <c r="U114" s="1" t="s">
        <v>180</v>
      </c>
      <c r="V114" s="1" t="s">
        <v>686</v>
      </c>
      <c r="W114" s="1" t="s">
        <v>103</v>
      </c>
      <c r="X114" s="1" t="s">
        <v>687</v>
      </c>
      <c r="Y114" s="1" t="s">
        <v>103</v>
      </c>
      <c r="Z114" s="1" t="s">
        <v>100</v>
      </c>
      <c r="AA114" s="1" t="s">
        <v>103</v>
      </c>
      <c r="AB114" s="1">
        <v>955.35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 t="s">
        <v>688</v>
      </c>
      <c r="AJ114" s="1" t="s">
        <v>617</v>
      </c>
      <c r="AK114" s="1" t="s">
        <v>14</v>
      </c>
      <c r="AL114" s="1" t="s">
        <v>70</v>
      </c>
      <c r="AM114" s="1" t="s">
        <v>374</v>
      </c>
      <c r="AN114" s="1" t="s">
        <v>21</v>
      </c>
      <c r="AO114" s="1" t="s">
        <v>273</v>
      </c>
      <c r="AP114" s="1" t="s">
        <v>274</v>
      </c>
      <c r="AQ114" s="1" t="s">
        <v>126</v>
      </c>
    </row>
    <row r="115" spans="1:43" x14ac:dyDescent="0.25">
      <c r="A115" s="1">
        <v>24658999</v>
      </c>
      <c r="B115" s="1">
        <v>25492925</v>
      </c>
      <c r="C115" s="1" t="s">
        <v>259</v>
      </c>
      <c r="D115" s="4">
        <v>46168.93178240741</v>
      </c>
      <c r="E115" s="4">
        <v>46197.417592592603</v>
      </c>
      <c r="F115" s="1" t="s">
        <v>19</v>
      </c>
      <c r="G115" s="55" t="s">
        <v>30</v>
      </c>
      <c r="H115" s="1" t="s">
        <v>689</v>
      </c>
      <c r="I115" s="1" t="s">
        <v>16</v>
      </c>
      <c r="J115" s="1" t="s">
        <v>690</v>
      </c>
      <c r="K115" s="1" t="s">
        <v>691</v>
      </c>
      <c r="L115" s="1" t="s">
        <v>691</v>
      </c>
      <c r="M115" s="4">
        <v>46168.931250000001</v>
      </c>
      <c r="N115" s="1" t="s">
        <v>103</v>
      </c>
      <c r="O115" s="1" t="s">
        <v>103</v>
      </c>
      <c r="P115" s="1" t="s">
        <v>264</v>
      </c>
      <c r="Q115" s="1" t="s">
        <v>265</v>
      </c>
      <c r="R115" s="1" t="s">
        <v>265</v>
      </c>
      <c r="S115" s="1" t="s">
        <v>7</v>
      </c>
      <c r="T115" s="1" t="s">
        <v>266</v>
      </c>
      <c r="U115" s="1" t="s">
        <v>692</v>
      </c>
      <c r="V115" s="1" t="s">
        <v>693</v>
      </c>
      <c r="W115" s="1" t="s">
        <v>103</v>
      </c>
      <c r="X115" s="1" t="s">
        <v>694</v>
      </c>
      <c r="Y115" s="1">
        <v>2615164148</v>
      </c>
      <c r="Z115" s="1" t="s">
        <v>87</v>
      </c>
      <c r="AA115" s="1" t="s">
        <v>103</v>
      </c>
      <c r="AB115" s="1">
        <v>16109.77</v>
      </c>
      <c r="AC115" s="1">
        <v>1471.95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 t="s">
        <v>695</v>
      </c>
      <c r="AJ115" s="1" t="s">
        <v>696</v>
      </c>
      <c r="AK115" s="1" t="s">
        <v>16</v>
      </c>
      <c r="AL115" s="1" t="s">
        <v>108</v>
      </c>
      <c r="AM115" s="1" t="s">
        <v>697</v>
      </c>
      <c r="AN115" s="1" t="s">
        <v>33</v>
      </c>
      <c r="AO115" s="1" t="s">
        <v>287</v>
      </c>
      <c r="AP115" s="1" t="s">
        <v>274</v>
      </c>
      <c r="AQ115" s="1" t="s">
        <v>126</v>
      </c>
    </row>
    <row r="116" spans="1:43" x14ac:dyDescent="0.25">
      <c r="A116" s="1">
        <v>24614474</v>
      </c>
      <c r="B116" s="1">
        <v>25443064</v>
      </c>
      <c r="C116" s="1" t="s">
        <v>259</v>
      </c>
      <c r="D116" s="4">
        <v>46160.692569444444</v>
      </c>
      <c r="E116" s="4">
        <v>46167.549375000002</v>
      </c>
      <c r="F116" s="55" t="s">
        <v>32</v>
      </c>
      <c r="G116" s="55" t="s">
        <v>32</v>
      </c>
      <c r="H116" s="1" t="s">
        <v>573</v>
      </c>
      <c r="I116" s="1" t="s">
        <v>14</v>
      </c>
      <c r="J116" s="1" t="s">
        <v>574</v>
      </c>
      <c r="K116" s="1" t="s">
        <v>280</v>
      </c>
      <c r="L116" s="1" t="s">
        <v>280</v>
      </c>
      <c r="M116" s="4">
        <v>46156.713888888888</v>
      </c>
      <c r="N116" s="1">
        <v>4699132</v>
      </c>
      <c r="O116" s="1" t="s">
        <v>103</v>
      </c>
      <c r="P116" s="1" t="s">
        <v>264</v>
      </c>
      <c r="Q116" s="1" t="s">
        <v>281</v>
      </c>
      <c r="R116" s="1" t="s">
        <v>282</v>
      </c>
      <c r="S116" s="1" t="s">
        <v>9</v>
      </c>
      <c r="T116" s="1" t="s">
        <v>266</v>
      </c>
      <c r="U116" s="1" t="s">
        <v>139</v>
      </c>
      <c r="V116" s="1" t="s">
        <v>435</v>
      </c>
      <c r="W116" s="1" t="s">
        <v>103</v>
      </c>
      <c r="X116" s="1" t="s">
        <v>698</v>
      </c>
      <c r="Y116" s="1" t="s">
        <v>103</v>
      </c>
      <c r="Z116" s="1" t="s">
        <v>48</v>
      </c>
      <c r="AA116" s="1" t="s">
        <v>103</v>
      </c>
      <c r="AB116" s="1">
        <v>6334.44</v>
      </c>
      <c r="AC116" s="1">
        <v>178.8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 t="s">
        <v>575</v>
      </c>
      <c r="AJ116" s="1" t="s">
        <v>310</v>
      </c>
      <c r="AK116" s="1" t="s">
        <v>14</v>
      </c>
      <c r="AL116" s="1" t="s">
        <v>66</v>
      </c>
      <c r="AM116" s="1" t="s">
        <v>286</v>
      </c>
      <c r="AN116" s="1" t="s">
        <v>21</v>
      </c>
      <c r="AO116" s="1" t="s">
        <v>287</v>
      </c>
      <c r="AP116" s="1" t="s">
        <v>288</v>
      </c>
      <c r="AQ116" s="1" t="s">
        <v>25</v>
      </c>
    </row>
    <row r="117" spans="1:43" x14ac:dyDescent="0.25">
      <c r="A117" s="1">
        <v>24666060</v>
      </c>
      <c r="B117" s="1">
        <v>25501310</v>
      </c>
      <c r="C117" s="1" t="s">
        <v>259</v>
      </c>
      <c r="D117" s="4">
        <v>46170.765046296299</v>
      </c>
      <c r="E117" s="4">
        <v>46190.347395833327</v>
      </c>
      <c r="F117" s="1" t="s">
        <v>24</v>
      </c>
      <c r="G117" s="55" t="s">
        <v>30</v>
      </c>
      <c r="H117" s="1" t="s">
        <v>699</v>
      </c>
      <c r="I117" s="1" t="s">
        <v>17</v>
      </c>
      <c r="J117" s="1" t="s">
        <v>700</v>
      </c>
      <c r="K117" s="1" t="s">
        <v>701</v>
      </c>
      <c r="L117" s="1" t="s">
        <v>680</v>
      </c>
      <c r="M117" s="4">
        <v>46169.55972222222</v>
      </c>
      <c r="N117" s="1" t="s">
        <v>699</v>
      </c>
      <c r="O117" s="1" t="s">
        <v>103</v>
      </c>
      <c r="P117" s="1" t="s">
        <v>293</v>
      </c>
      <c r="Q117" s="1" t="s">
        <v>265</v>
      </c>
      <c r="R117" s="1" t="s">
        <v>265</v>
      </c>
      <c r="S117" s="1" t="s">
        <v>7</v>
      </c>
      <c r="T117" s="1" t="s">
        <v>266</v>
      </c>
      <c r="U117" s="1" t="s">
        <v>172</v>
      </c>
      <c r="V117" s="1" t="s">
        <v>294</v>
      </c>
      <c r="W117" s="1" t="s">
        <v>268</v>
      </c>
      <c r="X117" s="1" t="s">
        <v>702</v>
      </c>
      <c r="Y117" s="1">
        <v>2615424878</v>
      </c>
      <c r="Z117" s="1" t="s">
        <v>96</v>
      </c>
      <c r="AA117" s="1" t="s">
        <v>103</v>
      </c>
      <c r="AB117" s="1">
        <v>8370.17</v>
      </c>
      <c r="AC117" s="1">
        <v>64.56</v>
      </c>
      <c r="AD117" s="1">
        <v>349.3</v>
      </c>
      <c r="AE117" s="1">
        <v>0</v>
      </c>
      <c r="AF117" s="1">
        <v>64.56</v>
      </c>
      <c r="AG117" s="1">
        <v>0</v>
      </c>
      <c r="AH117" s="1">
        <v>21</v>
      </c>
      <c r="AI117" s="1" t="s">
        <v>270</v>
      </c>
      <c r="AJ117" s="1" t="s">
        <v>509</v>
      </c>
      <c r="AK117" s="1" t="s">
        <v>17</v>
      </c>
      <c r="AL117" s="1" t="s">
        <v>80</v>
      </c>
      <c r="AM117" s="1" t="s">
        <v>101</v>
      </c>
      <c r="AN117" s="1" t="s">
        <v>21</v>
      </c>
      <c r="AO117" s="1" t="s">
        <v>273</v>
      </c>
      <c r="AP117" s="1" t="s">
        <v>274</v>
      </c>
      <c r="AQ117" s="1" t="s">
        <v>29</v>
      </c>
    </row>
    <row r="118" spans="1:43" x14ac:dyDescent="0.25">
      <c r="A118" s="1">
        <v>24693392</v>
      </c>
      <c r="B118" s="1">
        <v>25532306</v>
      </c>
      <c r="C118" s="1" t="s">
        <v>259</v>
      </c>
      <c r="D118" s="4">
        <v>46175.465740740743</v>
      </c>
      <c r="E118" s="4">
        <v>46175.497129629628</v>
      </c>
      <c r="F118" s="55" t="s">
        <v>28</v>
      </c>
      <c r="G118" s="55" t="s">
        <v>28</v>
      </c>
      <c r="H118" s="1" t="s">
        <v>703</v>
      </c>
      <c r="I118" s="1" t="s">
        <v>16</v>
      </c>
      <c r="J118" s="1" t="s">
        <v>704</v>
      </c>
      <c r="K118" s="1" t="s">
        <v>701</v>
      </c>
      <c r="L118" s="1" t="s">
        <v>705</v>
      </c>
      <c r="M118" s="4">
        <v>46171.399305555547</v>
      </c>
      <c r="N118" s="1" t="s">
        <v>706</v>
      </c>
      <c r="O118" s="1" t="s">
        <v>103</v>
      </c>
      <c r="P118" s="1" t="s">
        <v>264</v>
      </c>
      <c r="Q118" s="1" t="s">
        <v>494</v>
      </c>
      <c r="R118" s="1" t="s">
        <v>494</v>
      </c>
      <c r="S118" s="1" t="s">
        <v>9</v>
      </c>
      <c r="T118" s="1" t="s">
        <v>266</v>
      </c>
      <c r="U118" s="1" t="s">
        <v>172</v>
      </c>
      <c r="V118" s="1" t="s">
        <v>707</v>
      </c>
      <c r="W118" s="1" t="s">
        <v>268</v>
      </c>
      <c r="X118" s="1" t="s">
        <v>708</v>
      </c>
      <c r="Y118" s="1" t="s">
        <v>103</v>
      </c>
      <c r="Z118" s="1" t="s">
        <v>96</v>
      </c>
      <c r="AA118" s="1" t="s">
        <v>103</v>
      </c>
      <c r="AB118" s="1">
        <v>1131.81</v>
      </c>
      <c r="AC118" s="1">
        <v>1131.81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 t="s">
        <v>270</v>
      </c>
      <c r="AJ118" s="1" t="s">
        <v>373</v>
      </c>
      <c r="AK118" s="1" t="s">
        <v>16</v>
      </c>
      <c r="AL118" s="1" t="s">
        <v>70</v>
      </c>
      <c r="AM118" s="1" t="s">
        <v>374</v>
      </c>
      <c r="AN118" s="1" t="s">
        <v>21</v>
      </c>
      <c r="AO118" s="1" t="s">
        <v>273</v>
      </c>
      <c r="AP118" s="1" t="s">
        <v>288</v>
      </c>
      <c r="AQ118" s="1" t="s">
        <v>35</v>
      </c>
    </row>
    <row r="119" spans="1:43" x14ac:dyDescent="0.25">
      <c r="A119" s="1">
        <v>24625588</v>
      </c>
      <c r="B119" s="1">
        <v>25454872</v>
      </c>
      <c r="C119" s="1" t="s">
        <v>259</v>
      </c>
      <c r="D119" s="4">
        <v>46162.625405092593</v>
      </c>
      <c r="E119" s="4">
        <v>46162.654131944437</v>
      </c>
      <c r="F119" s="55" t="s">
        <v>32</v>
      </c>
      <c r="G119" s="55" t="s">
        <v>32</v>
      </c>
      <c r="H119" s="1" t="s">
        <v>709</v>
      </c>
      <c r="I119" s="1" t="s">
        <v>296</v>
      </c>
      <c r="J119" s="1" t="s">
        <v>710</v>
      </c>
      <c r="K119" s="1" t="s">
        <v>298</v>
      </c>
      <c r="L119" s="1" t="s">
        <v>298</v>
      </c>
      <c r="M119" s="4">
        <v>46162.415972222218</v>
      </c>
      <c r="N119" s="1">
        <v>7607</v>
      </c>
      <c r="O119" s="1" t="s">
        <v>103</v>
      </c>
      <c r="P119" s="1" t="s">
        <v>293</v>
      </c>
      <c r="Q119" s="1" t="s">
        <v>265</v>
      </c>
      <c r="R119" s="1" t="s">
        <v>265</v>
      </c>
      <c r="S119" s="1" t="s">
        <v>9</v>
      </c>
      <c r="T119" s="1" t="s">
        <v>266</v>
      </c>
      <c r="U119" s="1" t="s">
        <v>103</v>
      </c>
      <c r="V119" s="1" t="s">
        <v>103</v>
      </c>
      <c r="W119" s="1" t="s">
        <v>103</v>
      </c>
      <c r="X119" s="1" t="s">
        <v>711</v>
      </c>
      <c r="Y119" s="1" t="s">
        <v>103</v>
      </c>
      <c r="Z119" s="1" t="s">
        <v>103</v>
      </c>
      <c r="AA119" s="1" t="s">
        <v>103</v>
      </c>
      <c r="AB119" s="1">
        <v>338</v>
      </c>
      <c r="AC119" s="1">
        <v>0</v>
      </c>
      <c r="AD119" s="1">
        <v>0</v>
      </c>
      <c r="AE119" s="1">
        <v>0</v>
      </c>
      <c r="AF119" s="1">
        <v>0</v>
      </c>
      <c r="AG119" s="1">
        <v>16.899999999999999</v>
      </c>
      <c r="AH119" s="1">
        <v>0</v>
      </c>
      <c r="AI119" s="1" t="s">
        <v>712</v>
      </c>
      <c r="AJ119" s="1" t="s">
        <v>713</v>
      </c>
      <c r="AK119" s="1" t="s">
        <v>13</v>
      </c>
      <c r="AL119" s="1" t="s">
        <v>102</v>
      </c>
      <c r="AM119" s="1" t="s">
        <v>101</v>
      </c>
      <c r="AN119" s="1" t="s">
        <v>21</v>
      </c>
      <c r="AO119" s="1" t="s">
        <v>273</v>
      </c>
      <c r="AP119" s="1" t="s">
        <v>274</v>
      </c>
      <c r="AQ119" s="1" t="s">
        <v>126</v>
      </c>
    </row>
    <row r="120" spans="1:43" x14ac:dyDescent="0.25">
      <c r="A120" s="1">
        <v>24668983</v>
      </c>
      <c r="B120" s="1">
        <v>25504724</v>
      </c>
      <c r="C120" s="1" t="s">
        <v>259</v>
      </c>
      <c r="D120" s="4">
        <v>46171.572627314818</v>
      </c>
      <c r="E120" s="4">
        <v>46174.717557870368</v>
      </c>
      <c r="F120" s="55" t="s">
        <v>30</v>
      </c>
      <c r="G120" s="55" t="s">
        <v>30</v>
      </c>
      <c r="H120" s="1" t="s">
        <v>544</v>
      </c>
      <c r="I120" s="1" t="s">
        <v>17</v>
      </c>
      <c r="J120" s="1" t="s">
        <v>545</v>
      </c>
      <c r="K120" s="1" t="s">
        <v>546</v>
      </c>
      <c r="L120" s="1" t="s">
        <v>546</v>
      </c>
      <c r="M120" s="4">
        <v>46171.332638888889</v>
      </c>
      <c r="N120" s="1" t="s">
        <v>547</v>
      </c>
      <c r="O120" s="1" t="s">
        <v>103</v>
      </c>
      <c r="P120" s="1" t="s">
        <v>293</v>
      </c>
      <c r="Q120" s="1" t="s">
        <v>265</v>
      </c>
      <c r="R120" s="1" t="s">
        <v>265</v>
      </c>
      <c r="S120" s="1" t="s">
        <v>9</v>
      </c>
      <c r="T120" s="1" t="s">
        <v>266</v>
      </c>
      <c r="U120" s="1" t="s">
        <v>144</v>
      </c>
      <c r="V120" s="1" t="s">
        <v>318</v>
      </c>
      <c r="W120" s="1" t="s">
        <v>268</v>
      </c>
      <c r="X120" s="1" t="s">
        <v>714</v>
      </c>
      <c r="Y120" s="1" t="s">
        <v>103</v>
      </c>
      <c r="Z120" s="1" t="s">
        <v>56</v>
      </c>
      <c r="AA120" s="1" t="s">
        <v>103</v>
      </c>
      <c r="AB120" s="1">
        <v>1589.8526999999999</v>
      </c>
      <c r="AC120" s="1">
        <v>51.51</v>
      </c>
      <c r="AD120" s="1">
        <v>0</v>
      </c>
      <c r="AE120" s="1">
        <v>0</v>
      </c>
      <c r="AF120" s="1">
        <v>0</v>
      </c>
      <c r="AG120" s="1">
        <v>0</v>
      </c>
      <c r="AH120" s="1">
        <v>13</v>
      </c>
      <c r="AI120" s="1" t="s">
        <v>270</v>
      </c>
      <c r="AJ120" s="1" t="s">
        <v>310</v>
      </c>
      <c r="AK120" s="1" t="s">
        <v>17</v>
      </c>
      <c r="AL120" s="1" t="s">
        <v>66</v>
      </c>
      <c r="AM120" s="1" t="s">
        <v>286</v>
      </c>
      <c r="AN120" s="1" t="s">
        <v>21</v>
      </c>
      <c r="AO120" s="1" t="s">
        <v>273</v>
      </c>
      <c r="AP120" s="1" t="s">
        <v>274</v>
      </c>
      <c r="AQ120" s="1" t="s">
        <v>29</v>
      </c>
    </row>
    <row r="121" spans="1:43" x14ac:dyDescent="0.25">
      <c r="A121" s="1">
        <v>24626588</v>
      </c>
      <c r="B121" s="1">
        <v>25455954</v>
      </c>
      <c r="C121" s="1" t="s">
        <v>259</v>
      </c>
      <c r="D121" s="4">
        <v>46162.754861111112</v>
      </c>
      <c r="E121" s="4">
        <v>46168.549305555563</v>
      </c>
      <c r="F121" s="55" t="s">
        <v>30</v>
      </c>
      <c r="G121" s="55" t="s">
        <v>32</v>
      </c>
      <c r="H121" s="1" t="s">
        <v>548</v>
      </c>
      <c r="I121" s="1" t="s">
        <v>17</v>
      </c>
      <c r="J121" s="1" t="s">
        <v>549</v>
      </c>
      <c r="K121" s="1" t="s">
        <v>291</v>
      </c>
      <c r="L121" s="1" t="s">
        <v>291</v>
      </c>
      <c r="M121" s="4">
        <v>46156.384722222218</v>
      </c>
      <c r="N121" s="1" t="s">
        <v>550</v>
      </c>
      <c r="O121" s="1" t="s">
        <v>103</v>
      </c>
      <c r="P121" s="1" t="s">
        <v>293</v>
      </c>
      <c r="Q121" s="1" t="s">
        <v>265</v>
      </c>
      <c r="R121" s="1" t="s">
        <v>265</v>
      </c>
      <c r="S121" s="1" t="s">
        <v>9</v>
      </c>
      <c r="T121" s="1" t="s">
        <v>266</v>
      </c>
      <c r="U121" s="1" t="s">
        <v>144</v>
      </c>
      <c r="V121" s="1" t="s">
        <v>318</v>
      </c>
      <c r="W121" s="1" t="s">
        <v>268</v>
      </c>
      <c r="X121" s="1" t="s">
        <v>715</v>
      </c>
      <c r="Y121" s="1" t="s">
        <v>103</v>
      </c>
      <c r="Z121" s="1" t="s">
        <v>56</v>
      </c>
      <c r="AA121" s="1" t="s">
        <v>103</v>
      </c>
      <c r="AB121" s="1">
        <v>1061.5999999999999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55</v>
      </c>
      <c r="AI121" s="1" t="s">
        <v>270</v>
      </c>
      <c r="AJ121" s="1" t="s">
        <v>310</v>
      </c>
      <c r="AK121" s="1" t="s">
        <v>17</v>
      </c>
      <c r="AL121" s="1" t="s">
        <v>66</v>
      </c>
      <c r="AM121" s="1" t="s">
        <v>286</v>
      </c>
      <c r="AN121" s="1" t="s">
        <v>21</v>
      </c>
      <c r="AO121" s="1" t="s">
        <v>287</v>
      </c>
      <c r="AP121" s="1" t="s">
        <v>288</v>
      </c>
      <c r="AQ121" s="1" t="s">
        <v>25</v>
      </c>
    </row>
    <row r="122" spans="1:43" x14ac:dyDescent="0.25">
      <c r="A122" s="1">
        <v>24713566</v>
      </c>
      <c r="B122" s="1">
        <v>25551841</v>
      </c>
      <c r="C122" s="1" t="s">
        <v>259</v>
      </c>
      <c r="D122" s="4">
        <v>46178.627500000002</v>
      </c>
      <c r="E122" s="4">
        <v>46181.257696759261</v>
      </c>
      <c r="F122" s="55" t="s">
        <v>28</v>
      </c>
      <c r="G122" s="55" t="s">
        <v>28</v>
      </c>
      <c r="H122" s="1" t="s">
        <v>576</v>
      </c>
      <c r="I122" s="1" t="s">
        <v>14</v>
      </c>
      <c r="J122" s="1" t="s">
        <v>716</v>
      </c>
      <c r="K122" s="1" t="s">
        <v>578</v>
      </c>
      <c r="L122" s="1" t="s">
        <v>578</v>
      </c>
      <c r="M122" s="4">
        <v>46178</v>
      </c>
      <c r="N122" s="1">
        <v>4707482</v>
      </c>
      <c r="O122" s="1" t="s">
        <v>103</v>
      </c>
      <c r="P122" s="1" t="s">
        <v>264</v>
      </c>
      <c r="Q122" s="1" t="s">
        <v>265</v>
      </c>
      <c r="R122" s="1" t="s">
        <v>265</v>
      </c>
      <c r="S122" s="1" t="s">
        <v>9</v>
      </c>
      <c r="T122" s="1" t="s">
        <v>266</v>
      </c>
      <c r="U122" s="1" t="s">
        <v>139</v>
      </c>
      <c r="V122" s="1" t="s">
        <v>435</v>
      </c>
      <c r="W122" s="1" t="s">
        <v>103</v>
      </c>
      <c r="X122" s="1" t="s">
        <v>717</v>
      </c>
      <c r="Y122" s="1" t="s">
        <v>103</v>
      </c>
      <c r="Z122" s="1" t="s">
        <v>48</v>
      </c>
      <c r="AA122" s="1" t="s">
        <v>103</v>
      </c>
      <c r="AB122" s="1">
        <v>240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 t="s">
        <v>579</v>
      </c>
      <c r="AJ122" s="1" t="s">
        <v>310</v>
      </c>
      <c r="AK122" s="1" t="s">
        <v>14</v>
      </c>
      <c r="AL122" s="1" t="s">
        <v>66</v>
      </c>
      <c r="AM122" s="1" t="s">
        <v>286</v>
      </c>
      <c r="AN122" s="1" t="s">
        <v>21</v>
      </c>
      <c r="AO122" s="1" t="s">
        <v>287</v>
      </c>
      <c r="AP122" s="1" t="s">
        <v>288</v>
      </c>
      <c r="AQ122" s="1" t="s">
        <v>25</v>
      </c>
    </row>
    <row r="123" spans="1:43" x14ac:dyDescent="0.25">
      <c r="A123" s="1">
        <v>24666061</v>
      </c>
      <c r="B123" s="1">
        <v>25501311</v>
      </c>
      <c r="C123" s="1" t="s">
        <v>259</v>
      </c>
      <c r="D123" s="4">
        <v>46170.765162037038</v>
      </c>
      <c r="E123" s="4">
        <v>46190.349641203713</v>
      </c>
      <c r="F123" s="1" t="s">
        <v>24</v>
      </c>
      <c r="G123" s="55" t="s">
        <v>30</v>
      </c>
      <c r="H123" s="1" t="s">
        <v>718</v>
      </c>
      <c r="I123" s="1" t="s">
        <v>17</v>
      </c>
      <c r="J123" s="1" t="s">
        <v>719</v>
      </c>
      <c r="K123" s="1" t="s">
        <v>680</v>
      </c>
      <c r="L123" s="1" t="s">
        <v>680</v>
      </c>
      <c r="M123" s="4">
        <v>46169.55972222222</v>
      </c>
      <c r="N123" s="1" t="s">
        <v>699</v>
      </c>
      <c r="O123" s="1" t="s">
        <v>103</v>
      </c>
      <c r="P123" s="1" t="s">
        <v>264</v>
      </c>
      <c r="Q123" s="1" t="s">
        <v>281</v>
      </c>
      <c r="R123" s="1" t="s">
        <v>282</v>
      </c>
      <c r="S123" s="1" t="s">
        <v>9</v>
      </c>
      <c r="T123" s="1" t="s">
        <v>266</v>
      </c>
      <c r="U123" s="1" t="s">
        <v>172</v>
      </c>
      <c r="V123" s="1" t="s">
        <v>294</v>
      </c>
      <c r="W123" s="1" t="s">
        <v>268</v>
      </c>
      <c r="X123" s="1" t="s">
        <v>720</v>
      </c>
      <c r="Y123" s="1" t="s">
        <v>103</v>
      </c>
      <c r="Z123" s="1" t="s">
        <v>96</v>
      </c>
      <c r="AA123" s="1" t="s">
        <v>103</v>
      </c>
      <c r="AB123" s="1">
        <v>10406.4432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 t="s">
        <v>270</v>
      </c>
      <c r="AJ123" s="1" t="s">
        <v>509</v>
      </c>
      <c r="AK123" s="1" t="s">
        <v>17</v>
      </c>
      <c r="AL123" s="1" t="s">
        <v>80</v>
      </c>
      <c r="AM123" s="1" t="s">
        <v>101</v>
      </c>
      <c r="AN123" s="1" t="s">
        <v>21</v>
      </c>
      <c r="AO123" s="1" t="s">
        <v>273</v>
      </c>
      <c r="AP123" s="1" t="s">
        <v>274</v>
      </c>
      <c r="AQ123" s="1" t="s">
        <v>29</v>
      </c>
    </row>
    <row r="124" spans="1:43" x14ac:dyDescent="0.25">
      <c r="A124" s="1">
        <v>24700166</v>
      </c>
      <c r="B124" s="1">
        <v>25538704</v>
      </c>
      <c r="C124" s="1" t="s">
        <v>259</v>
      </c>
      <c r="D124" s="4">
        <v>46176.425625000003</v>
      </c>
      <c r="E124" s="4">
        <v>46177.138206018521</v>
      </c>
      <c r="F124" s="55" t="s">
        <v>28</v>
      </c>
      <c r="G124" s="55" t="s">
        <v>28</v>
      </c>
      <c r="H124" s="1" t="s">
        <v>558</v>
      </c>
      <c r="I124" s="1" t="s">
        <v>14</v>
      </c>
      <c r="J124" s="1" t="s">
        <v>721</v>
      </c>
      <c r="K124" s="1" t="s">
        <v>560</v>
      </c>
      <c r="L124" s="1" t="s">
        <v>560</v>
      </c>
      <c r="M124" s="4">
        <v>46176.420138888891</v>
      </c>
      <c r="N124" s="1">
        <v>4703333</v>
      </c>
      <c r="O124" s="1" t="s">
        <v>103</v>
      </c>
      <c r="P124" s="1" t="s">
        <v>264</v>
      </c>
      <c r="Q124" s="1" t="s">
        <v>265</v>
      </c>
      <c r="R124" s="1" t="s">
        <v>265</v>
      </c>
      <c r="S124" s="1" t="s">
        <v>9</v>
      </c>
      <c r="T124" s="1" t="s">
        <v>266</v>
      </c>
      <c r="U124" s="1" t="s">
        <v>139</v>
      </c>
      <c r="V124" s="1" t="s">
        <v>435</v>
      </c>
      <c r="W124" s="1" t="s">
        <v>103</v>
      </c>
      <c r="X124" s="1" t="s">
        <v>722</v>
      </c>
      <c r="Y124" s="1" t="s">
        <v>103</v>
      </c>
      <c r="Z124" s="1" t="s">
        <v>48</v>
      </c>
      <c r="AA124" s="1" t="s">
        <v>103</v>
      </c>
      <c r="AB124" s="1">
        <v>431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 t="s">
        <v>561</v>
      </c>
      <c r="AJ124" s="1" t="s">
        <v>310</v>
      </c>
      <c r="AK124" s="1" t="s">
        <v>14</v>
      </c>
      <c r="AL124" s="1" t="s">
        <v>66</v>
      </c>
      <c r="AM124" s="1" t="s">
        <v>286</v>
      </c>
      <c r="AN124" s="1" t="s">
        <v>21</v>
      </c>
      <c r="AO124" s="1" t="s">
        <v>287</v>
      </c>
      <c r="AP124" s="1" t="s">
        <v>288</v>
      </c>
      <c r="AQ124" s="1" t="s">
        <v>25</v>
      </c>
    </row>
    <row r="125" spans="1:43" x14ac:dyDescent="0.25">
      <c r="A125" s="1">
        <v>24700201</v>
      </c>
      <c r="B125" s="1">
        <v>25538734</v>
      </c>
      <c r="C125" s="1" t="s">
        <v>259</v>
      </c>
      <c r="D125" s="4">
        <v>46176.432199074072</v>
      </c>
      <c r="E125" s="4">
        <v>46177.13821759259</v>
      </c>
      <c r="F125" s="55" t="s">
        <v>28</v>
      </c>
      <c r="G125" s="55" t="s">
        <v>28</v>
      </c>
      <c r="H125" s="1" t="s">
        <v>563</v>
      </c>
      <c r="I125" s="1" t="s">
        <v>14</v>
      </c>
      <c r="J125" s="1" t="s">
        <v>723</v>
      </c>
      <c r="K125" s="1" t="s">
        <v>560</v>
      </c>
      <c r="L125" s="1" t="s">
        <v>560</v>
      </c>
      <c r="M125" s="4">
        <v>46176.427083333343</v>
      </c>
      <c r="N125" s="1">
        <v>4703360</v>
      </c>
      <c r="O125" s="1" t="s">
        <v>103</v>
      </c>
      <c r="P125" s="1" t="s">
        <v>264</v>
      </c>
      <c r="Q125" s="1" t="s">
        <v>265</v>
      </c>
      <c r="R125" s="1" t="s">
        <v>265</v>
      </c>
      <c r="S125" s="1" t="s">
        <v>9</v>
      </c>
      <c r="T125" s="1" t="s">
        <v>266</v>
      </c>
      <c r="U125" s="1" t="s">
        <v>139</v>
      </c>
      <c r="V125" s="1" t="s">
        <v>435</v>
      </c>
      <c r="W125" s="1" t="s">
        <v>103</v>
      </c>
      <c r="X125" s="1" t="s">
        <v>722</v>
      </c>
      <c r="Y125" s="1" t="s">
        <v>103</v>
      </c>
      <c r="Z125" s="1" t="s">
        <v>48</v>
      </c>
      <c r="AA125" s="1" t="s">
        <v>103</v>
      </c>
      <c r="AB125" s="1">
        <v>593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 t="s">
        <v>565</v>
      </c>
      <c r="AJ125" s="1" t="s">
        <v>310</v>
      </c>
      <c r="AK125" s="1" t="s">
        <v>14</v>
      </c>
      <c r="AL125" s="1" t="s">
        <v>66</v>
      </c>
      <c r="AM125" s="1" t="s">
        <v>286</v>
      </c>
      <c r="AN125" s="1" t="s">
        <v>21</v>
      </c>
      <c r="AO125" s="1" t="s">
        <v>287</v>
      </c>
      <c r="AP125" s="1" t="s">
        <v>288</v>
      </c>
      <c r="AQ125" s="1" t="s">
        <v>25</v>
      </c>
    </row>
    <row r="126" spans="1:43" x14ac:dyDescent="0.25">
      <c r="A126" s="1">
        <v>24700506</v>
      </c>
      <c r="B126" s="1">
        <v>25539048</v>
      </c>
      <c r="C126" s="1" t="s">
        <v>259</v>
      </c>
      <c r="D126" s="4">
        <v>46176.474699074082</v>
      </c>
      <c r="E126" s="4">
        <v>46177.139675925922</v>
      </c>
      <c r="F126" s="55" t="s">
        <v>28</v>
      </c>
      <c r="G126" s="55" t="s">
        <v>28</v>
      </c>
      <c r="H126" s="1" t="s">
        <v>569</v>
      </c>
      <c r="I126" s="1" t="s">
        <v>14</v>
      </c>
      <c r="J126" s="1" t="s">
        <v>724</v>
      </c>
      <c r="K126" s="1" t="s">
        <v>560</v>
      </c>
      <c r="L126" s="1" t="s">
        <v>560</v>
      </c>
      <c r="M126" s="4">
        <v>46176.438194444447</v>
      </c>
      <c r="N126" s="1">
        <v>4703390</v>
      </c>
      <c r="O126" s="1" t="s">
        <v>103</v>
      </c>
      <c r="P126" s="1" t="s">
        <v>264</v>
      </c>
      <c r="Q126" s="1" t="s">
        <v>265</v>
      </c>
      <c r="R126" s="1" t="s">
        <v>265</v>
      </c>
      <c r="S126" s="1" t="s">
        <v>9</v>
      </c>
      <c r="T126" s="1" t="s">
        <v>266</v>
      </c>
      <c r="U126" s="1" t="s">
        <v>139</v>
      </c>
      <c r="V126" s="1" t="s">
        <v>435</v>
      </c>
      <c r="W126" s="1" t="s">
        <v>103</v>
      </c>
      <c r="X126" s="1" t="s">
        <v>722</v>
      </c>
      <c r="Y126" s="1" t="s">
        <v>103</v>
      </c>
      <c r="Z126" s="1" t="s">
        <v>48</v>
      </c>
      <c r="AA126" s="1" t="s">
        <v>103</v>
      </c>
      <c r="AB126" s="1">
        <v>336</v>
      </c>
      <c r="AC126" s="1">
        <v>126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 t="s">
        <v>571</v>
      </c>
      <c r="AJ126" s="1" t="s">
        <v>310</v>
      </c>
      <c r="AK126" s="1" t="s">
        <v>14</v>
      </c>
      <c r="AL126" s="1" t="s">
        <v>66</v>
      </c>
      <c r="AM126" s="1" t="s">
        <v>286</v>
      </c>
      <c r="AN126" s="1" t="s">
        <v>21</v>
      </c>
      <c r="AO126" s="1" t="s">
        <v>287</v>
      </c>
      <c r="AP126" s="1" t="s">
        <v>288</v>
      </c>
      <c r="AQ126" s="1" t="s">
        <v>25</v>
      </c>
    </row>
    <row r="127" spans="1:43" x14ac:dyDescent="0.25">
      <c r="A127" s="1">
        <v>24700241</v>
      </c>
      <c r="B127" s="1">
        <v>25538777</v>
      </c>
      <c r="C127" s="1" t="s">
        <v>259</v>
      </c>
      <c r="D127" s="4">
        <v>46176.43949074074</v>
      </c>
      <c r="E127" s="4">
        <v>46177.13821759259</v>
      </c>
      <c r="F127" s="55" t="s">
        <v>28</v>
      </c>
      <c r="G127" s="55" t="s">
        <v>28</v>
      </c>
      <c r="H127" s="1" t="s">
        <v>566</v>
      </c>
      <c r="I127" s="1" t="s">
        <v>14</v>
      </c>
      <c r="J127" s="1" t="s">
        <v>725</v>
      </c>
      <c r="K127" s="1" t="s">
        <v>560</v>
      </c>
      <c r="L127" s="1" t="s">
        <v>560</v>
      </c>
      <c r="M127" s="4">
        <v>46176.433333333327</v>
      </c>
      <c r="N127" s="1">
        <v>4703373</v>
      </c>
      <c r="O127" s="1" t="s">
        <v>103</v>
      </c>
      <c r="P127" s="1" t="s">
        <v>264</v>
      </c>
      <c r="Q127" s="1" t="s">
        <v>265</v>
      </c>
      <c r="R127" s="1" t="s">
        <v>265</v>
      </c>
      <c r="S127" s="1" t="s">
        <v>9</v>
      </c>
      <c r="T127" s="1" t="s">
        <v>266</v>
      </c>
      <c r="U127" s="1" t="s">
        <v>139</v>
      </c>
      <c r="V127" s="1" t="s">
        <v>435</v>
      </c>
      <c r="W127" s="1" t="s">
        <v>103</v>
      </c>
      <c r="X127" s="1" t="s">
        <v>722</v>
      </c>
      <c r="Y127" s="1" t="s">
        <v>103</v>
      </c>
      <c r="Z127" s="1" t="s">
        <v>48</v>
      </c>
      <c r="AA127" s="1" t="s">
        <v>103</v>
      </c>
      <c r="AB127" s="1">
        <v>431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 t="s">
        <v>568</v>
      </c>
      <c r="AJ127" s="1" t="s">
        <v>310</v>
      </c>
      <c r="AK127" s="1" t="s">
        <v>14</v>
      </c>
      <c r="AL127" s="1" t="s">
        <v>66</v>
      </c>
      <c r="AM127" s="1" t="s">
        <v>286</v>
      </c>
      <c r="AN127" s="1" t="s">
        <v>21</v>
      </c>
      <c r="AO127" s="1" t="s">
        <v>287</v>
      </c>
      <c r="AP127" s="1" t="s">
        <v>288</v>
      </c>
      <c r="AQ127" s="1" t="s">
        <v>25</v>
      </c>
    </row>
    <row r="128" spans="1:43" x14ac:dyDescent="0.25">
      <c r="A128" s="1">
        <v>24776575</v>
      </c>
      <c r="B128" s="1">
        <v>25618601</v>
      </c>
      <c r="C128" s="1" t="s">
        <v>259</v>
      </c>
      <c r="D128" s="4">
        <v>46191.439942129633</v>
      </c>
      <c r="E128" s="4">
        <v>46191.450590277767</v>
      </c>
      <c r="F128" s="1" t="s">
        <v>24</v>
      </c>
      <c r="G128" s="1" t="s">
        <v>24</v>
      </c>
      <c r="H128" s="1" t="s">
        <v>726</v>
      </c>
      <c r="I128" s="1" t="s">
        <v>14</v>
      </c>
      <c r="J128" s="1" t="s">
        <v>727</v>
      </c>
      <c r="K128" s="1" t="s">
        <v>728</v>
      </c>
      <c r="L128" s="1" t="s">
        <v>728</v>
      </c>
      <c r="M128" s="4">
        <v>46190.5</v>
      </c>
      <c r="N128" s="1">
        <v>4711188</v>
      </c>
      <c r="O128" s="1" t="s">
        <v>103</v>
      </c>
      <c r="P128" s="1" t="s">
        <v>264</v>
      </c>
      <c r="Q128" s="1" t="s">
        <v>265</v>
      </c>
      <c r="R128" s="1" t="s">
        <v>265</v>
      </c>
      <c r="S128" s="1" t="s">
        <v>9</v>
      </c>
      <c r="T128" s="1" t="s">
        <v>266</v>
      </c>
      <c r="U128" s="1" t="s">
        <v>155</v>
      </c>
      <c r="V128" s="1" t="s">
        <v>729</v>
      </c>
      <c r="W128" s="1" t="s">
        <v>103</v>
      </c>
      <c r="X128" s="1" t="s">
        <v>103</v>
      </c>
      <c r="Y128" s="1" t="s">
        <v>103</v>
      </c>
      <c r="Z128" s="1" t="s">
        <v>75</v>
      </c>
      <c r="AA128" s="1" t="s">
        <v>103</v>
      </c>
      <c r="AB128" s="1">
        <v>14531.43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 t="s">
        <v>730</v>
      </c>
      <c r="AJ128" s="1" t="s">
        <v>285</v>
      </c>
      <c r="AK128" s="1" t="s">
        <v>14</v>
      </c>
      <c r="AL128" s="1" t="s">
        <v>66</v>
      </c>
      <c r="AM128" s="1" t="s">
        <v>286</v>
      </c>
      <c r="AN128" s="1" t="s">
        <v>21</v>
      </c>
      <c r="AO128" s="1" t="s">
        <v>287</v>
      </c>
      <c r="AP128" s="1" t="s">
        <v>288</v>
      </c>
      <c r="AQ128" s="1" t="s">
        <v>25</v>
      </c>
    </row>
    <row r="129" spans="1:43" x14ac:dyDescent="0.25">
      <c r="A129" s="1">
        <v>24750611</v>
      </c>
      <c r="B129" s="1">
        <v>25590511</v>
      </c>
      <c r="C129" s="1" t="s">
        <v>259</v>
      </c>
      <c r="D129" s="4">
        <v>46185.724270833343</v>
      </c>
      <c r="E129" s="4">
        <v>46185.725937499999</v>
      </c>
      <c r="F129" s="1" t="s">
        <v>26</v>
      </c>
      <c r="G129" s="1" t="s">
        <v>26</v>
      </c>
      <c r="H129" s="1" t="s">
        <v>731</v>
      </c>
      <c r="I129" s="1" t="s">
        <v>14</v>
      </c>
      <c r="J129" s="1" t="s">
        <v>732</v>
      </c>
      <c r="K129" s="1" t="s">
        <v>733</v>
      </c>
      <c r="L129" s="1" t="s">
        <v>733</v>
      </c>
      <c r="M129" s="4">
        <v>46185.71875</v>
      </c>
      <c r="N129" s="1">
        <v>4705859</v>
      </c>
      <c r="O129" s="1" t="s">
        <v>734</v>
      </c>
      <c r="P129" s="1" t="s">
        <v>264</v>
      </c>
      <c r="Q129" s="1" t="s">
        <v>494</v>
      </c>
      <c r="R129" s="1" t="s">
        <v>494</v>
      </c>
      <c r="S129" s="1" t="s">
        <v>8</v>
      </c>
      <c r="T129" s="1" t="s">
        <v>266</v>
      </c>
      <c r="U129" s="1" t="s">
        <v>189</v>
      </c>
      <c r="V129" s="1" t="s">
        <v>735</v>
      </c>
      <c r="W129" s="1" t="s">
        <v>103</v>
      </c>
      <c r="X129" s="1" t="s">
        <v>103</v>
      </c>
      <c r="Y129" s="1" t="s">
        <v>103</v>
      </c>
      <c r="Z129" s="1" t="s">
        <v>73</v>
      </c>
      <c r="AA129" s="1" t="s">
        <v>103</v>
      </c>
      <c r="AB129" s="1">
        <v>564.96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 t="s">
        <v>736</v>
      </c>
      <c r="AJ129" s="1" t="s">
        <v>285</v>
      </c>
      <c r="AK129" s="1" t="s">
        <v>14</v>
      </c>
      <c r="AL129" s="1" t="s">
        <v>66</v>
      </c>
      <c r="AM129" s="1" t="s">
        <v>286</v>
      </c>
      <c r="AN129" s="1" t="s">
        <v>21</v>
      </c>
      <c r="AO129" s="1" t="s">
        <v>273</v>
      </c>
      <c r="AP129" s="1" t="s">
        <v>274</v>
      </c>
      <c r="AQ129" s="1" t="s">
        <v>20</v>
      </c>
    </row>
    <row r="130" spans="1:43" x14ac:dyDescent="0.25">
      <c r="A130" s="1">
        <v>24777732</v>
      </c>
      <c r="B130" s="1">
        <v>25619849</v>
      </c>
      <c r="C130" s="1" t="s">
        <v>259</v>
      </c>
      <c r="D130" s="4">
        <v>46191.534085648149</v>
      </c>
      <c r="E130" s="4">
        <v>46191.578761574077</v>
      </c>
      <c r="F130" s="1" t="s">
        <v>24</v>
      </c>
      <c r="G130" s="1" t="s">
        <v>24</v>
      </c>
      <c r="H130" s="1" t="s">
        <v>737</v>
      </c>
      <c r="I130" s="1" t="s">
        <v>296</v>
      </c>
      <c r="J130" s="1" t="s">
        <v>738</v>
      </c>
      <c r="K130" s="1" t="s">
        <v>739</v>
      </c>
      <c r="L130" s="1" t="s">
        <v>739</v>
      </c>
      <c r="M130" s="4">
        <v>46191.498611111107</v>
      </c>
      <c r="N130" s="1">
        <v>21165</v>
      </c>
      <c r="O130" s="1" t="s">
        <v>740</v>
      </c>
      <c r="P130" s="1" t="s">
        <v>264</v>
      </c>
      <c r="Q130" s="1" t="s">
        <v>281</v>
      </c>
      <c r="R130" s="1" t="s">
        <v>282</v>
      </c>
      <c r="S130" s="1" t="s">
        <v>8</v>
      </c>
      <c r="T130" s="1" t="s">
        <v>266</v>
      </c>
      <c r="U130" s="1" t="s">
        <v>140</v>
      </c>
      <c r="V130" s="1" t="s">
        <v>393</v>
      </c>
      <c r="W130" s="1" t="s">
        <v>103</v>
      </c>
      <c r="X130" s="1" t="s">
        <v>103</v>
      </c>
      <c r="Y130" s="1" t="s">
        <v>103</v>
      </c>
      <c r="Z130" s="1" t="s">
        <v>50</v>
      </c>
      <c r="AA130" s="1" t="s">
        <v>103</v>
      </c>
      <c r="AB130" s="1">
        <v>210.01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 t="s">
        <v>741</v>
      </c>
      <c r="AJ130" s="1" t="s">
        <v>285</v>
      </c>
      <c r="AK130" s="1" t="s">
        <v>13</v>
      </c>
      <c r="AL130" s="1" t="s">
        <v>66</v>
      </c>
      <c r="AM130" s="1" t="s">
        <v>286</v>
      </c>
      <c r="AN130" s="1" t="s">
        <v>21</v>
      </c>
      <c r="AO130" s="1" t="s">
        <v>273</v>
      </c>
      <c r="AP130" s="1" t="s">
        <v>274</v>
      </c>
      <c r="AQ130" s="1" t="s">
        <v>20</v>
      </c>
    </row>
    <row r="131" spans="1:43" x14ac:dyDescent="0.25">
      <c r="A131" s="1">
        <v>24772244</v>
      </c>
      <c r="B131" s="1">
        <v>25614172</v>
      </c>
      <c r="C131" s="1" t="s">
        <v>259</v>
      </c>
      <c r="D131" s="4">
        <v>46190.710023148153</v>
      </c>
      <c r="E131" s="4">
        <v>46190.713159722232</v>
      </c>
      <c r="F131" s="1" t="s">
        <v>24</v>
      </c>
      <c r="G131" s="1" t="s">
        <v>24</v>
      </c>
      <c r="H131" s="1" t="s">
        <v>742</v>
      </c>
      <c r="I131" s="1" t="s">
        <v>17</v>
      </c>
      <c r="J131" s="1" t="s">
        <v>615</v>
      </c>
      <c r="K131" s="1" t="s">
        <v>291</v>
      </c>
      <c r="L131" s="1" t="s">
        <v>291</v>
      </c>
      <c r="M131" s="4">
        <v>46190.594444444447</v>
      </c>
      <c r="N131" s="1" t="s">
        <v>743</v>
      </c>
      <c r="O131" s="1" t="s">
        <v>103</v>
      </c>
      <c r="P131" s="1" t="s">
        <v>293</v>
      </c>
      <c r="Q131" s="1" t="s">
        <v>265</v>
      </c>
      <c r="R131" s="1" t="s">
        <v>265</v>
      </c>
      <c r="S131" s="1" t="s">
        <v>9</v>
      </c>
      <c r="T131" s="1" t="s">
        <v>266</v>
      </c>
      <c r="U131" s="1" t="s">
        <v>190</v>
      </c>
      <c r="V131" s="1" t="s">
        <v>616</v>
      </c>
      <c r="W131" s="1" t="s">
        <v>103</v>
      </c>
      <c r="X131" s="1" t="s">
        <v>103</v>
      </c>
      <c r="Y131" s="1" t="s">
        <v>103</v>
      </c>
      <c r="Z131" s="1" t="s">
        <v>52</v>
      </c>
      <c r="AA131" s="1" t="s">
        <v>103</v>
      </c>
      <c r="AB131" s="1">
        <v>3800.3022000000001</v>
      </c>
      <c r="AC131" s="1">
        <v>16.899999999999999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 t="s">
        <v>270</v>
      </c>
      <c r="AJ131" s="1" t="s">
        <v>285</v>
      </c>
      <c r="AK131" s="1" t="s">
        <v>17</v>
      </c>
      <c r="AL131" s="1" t="s">
        <v>66</v>
      </c>
      <c r="AM131" s="1" t="s">
        <v>286</v>
      </c>
      <c r="AN131" s="1" t="s">
        <v>21</v>
      </c>
      <c r="AO131" s="1" t="s">
        <v>287</v>
      </c>
      <c r="AP131" s="1" t="s">
        <v>288</v>
      </c>
      <c r="AQ131" s="1" t="s">
        <v>25</v>
      </c>
    </row>
    <row r="132" spans="1:43" x14ac:dyDescent="0.25">
      <c r="A132" s="1">
        <v>24776995</v>
      </c>
      <c r="B132" s="1">
        <v>25619085</v>
      </c>
      <c r="C132" s="1" t="s">
        <v>259</v>
      </c>
      <c r="D132" s="4">
        <v>46191.488125000003</v>
      </c>
      <c r="E132" s="4">
        <v>46191.49391203704</v>
      </c>
      <c r="F132" s="1" t="s">
        <v>24</v>
      </c>
      <c r="G132" s="1" t="s">
        <v>24</v>
      </c>
      <c r="H132" s="1" t="s">
        <v>744</v>
      </c>
      <c r="I132" s="1" t="s">
        <v>17</v>
      </c>
      <c r="J132" s="1" t="s">
        <v>745</v>
      </c>
      <c r="K132" s="1" t="s">
        <v>370</v>
      </c>
      <c r="L132" s="1" t="s">
        <v>370</v>
      </c>
      <c r="M132" s="4">
        <v>46189.519444444442</v>
      </c>
      <c r="N132" s="1" t="s">
        <v>746</v>
      </c>
      <c r="O132" s="1" t="s">
        <v>103</v>
      </c>
      <c r="P132" s="1" t="s">
        <v>293</v>
      </c>
      <c r="Q132" s="1" t="s">
        <v>265</v>
      </c>
      <c r="R132" s="1" t="s">
        <v>265</v>
      </c>
      <c r="S132" s="1" t="s">
        <v>9</v>
      </c>
      <c r="T132" s="1" t="s">
        <v>266</v>
      </c>
      <c r="U132" s="1" t="s">
        <v>164</v>
      </c>
      <c r="V132" s="1" t="s">
        <v>631</v>
      </c>
      <c r="W132" s="1" t="s">
        <v>103</v>
      </c>
      <c r="X132" s="1" t="s">
        <v>103</v>
      </c>
      <c r="Y132" s="1" t="s">
        <v>103</v>
      </c>
      <c r="Z132" s="1" t="s">
        <v>79</v>
      </c>
      <c r="AA132" s="1" t="s">
        <v>103</v>
      </c>
      <c r="AB132" s="1">
        <v>2723.22</v>
      </c>
      <c r="AC132" s="1">
        <v>101.78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 t="s">
        <v>270</v>
      </c>
      <c r="AJ132" s="1" t="s">
        <v>458</v>
      </c>
      <c r="AK132" s="1" t="s">
        <v>17</v>
      </c>
      <c r="AL132" s="1" t="s">
        <v>76</v>
      </c>
      <c r="AM132" s="1" t="s">
        <v>101</v>
      </c>
      <c r="AN132" s="1" t="s">
        <v>21</v>
      </c>
      <c r="AO132" s="1" t="s">
        <v>273</v>
      </c>
      <c r="AP132" s="1" t="s">
        <v>274</v>
      </c>
      <c r="AQ132" s="1" t="s">
        <v>29</v>
      </c>
    </row>
    <row r="133" spans="1:43" x14ac:dyDescent="0.25">
      <c r="A133" s="1">
        <v>24763674</v>
      </c>
      <c r="B133" s="1">
        <v>25605001</v>
      </c>
      <c r="C133" s="1" t="s">
        <v>259</v>
      </c>
      <c r="D133" s="4">
        <v>46189.426249999997</v>
      </c>
      <c r="E133" s="4">
        <v>46189.428263888891</v>
      </c>
      <c r="F133" s="1" t="s">
        <v>26</v>
      </c>
      <c r="G133" s="1" t="s">
        <v>26</v>
      </c>
      <c r="H133" s="1">
        <v>202606160348</v>
      </c>
      <c r="I133" s="1" t="s">
        <v>14</v>
      </c>
      <c r="J133" s="1" t="s">
        <v>747</v>
      </c>
      <c r="K133" s="1" t="s">
        <v>280</v>
      </c>
      <c r="L133" s="1" t="s">
        <v>280</v>
      </c>
      <c r="M133" s="4">
        <v>46189.417361111111</v>
      </c>
      <c r="N133" s="1">
        <v>4711437</v>
      </c>
      <c r="O133" s="1" t="s">
        <v>103</v>
      </c>
      <c r="P133" s="1" t="s">
        <v>293</v>
      </c>
      <c r="Q133" s="1" t="s">
        <v>281</v>
      </c>
      <c r="R133" s="1" t="s">
        <v>282</v>
      </c>
      <c r="S133" s="1" t="s">
        <v>9</v>
      </c>
      <c r="T133" s="1" t="s">
        <v>266</v>
      </c>
      <c r="U133" s="1" t="s">
        <v>208</v>
      </c>
      <c r="V133" s="1" t="s">
        <v>748</v>
      </c>
      <c r="W133" s="1" t="s">
        <v>103</v>
      </c>
      <c r="X133" s="1" t="s">
        <v>103</v>
      </c>
      <c r="Y133" s="1" t="s">
        <v>103</v>
      </c>
      <c r="Z133" s="1" t="s">
        <v>112</v>
      </c>
      <c r="AA133" s="1" t="s">
        <v>103</v>
      </c>
      <c r="AB133" s="1">
        <v>166</v>
      </c>
      <c r="AC133" s="1">
        <v>8.3000000000000007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 t="s">
        <v>749</v>
      </c>
      <c r="AJ133" s="1" t="s">
        <v>285</v>
      </c>
      <c r="AK133" s="1" t="s">
        <v>14</v>
      </c>
      <c r="AL133" s="1" t="s">
        <v>66</v>
      </c>
      <c r="AM133" s="1" t="s">
        <v>286</v>
      </c>
      <c r="AN133" s="1" t="s">
        <v>21</v>
      </c>
      <c r="AO133" s="1" t="s">
        <v>287</v>
      </c>
      <c r="AP133" s="1" t="s">
        <v>288</v>
      </c>
      <c r="AQ133" s="1" t="s">
        <v>25</v>
      </c>
    </row>
    <row r="134" spans="1:43" x14ac:dyDescent="0.25">
      <c r="A134" s="1">
        <v>24772665</v>
      </c>
      <c r="B134" s="1">
        <v>25614661</v>
      </c>
      <c r="C134" s="1" t="s">
        <v>259</v>
      </c>
      <c r="D134" s="4">
        <v>46190.753067129634</v>
      </c>
      <c r="E134" s="4">
        <v>46190.764293981483</v>
      </c>
      <c r="F134" s="1" t="s">
        <v>24</v>
      </c>
      <c r="G134" s="1" t="s">
        <v>24</v>
      </c>
      <c r="H134" s="1" t="s">
        <v>750</v>
      </c>
      <c r="I134" s="1" t="s">
        <v>296</v>
      </c>
      <c r="J134" s="1" t="s">
        <v>751</v>
      </c>
      <c r="K134" s="1" t="s">
        <v>298</v>
      </c>
      <c r="L134" s="1" t="s">
        <v>298</v>
      </c>
      <c r="M134" s="4">
        <v>46190.588888888888</v>
      </c>
      <c r="N134" s="1">
        <v>328667</v>
      </c>
      <c r="O134" s="1" t="s">
        <v>103</v>
      </c>
      <c r="P134" s="1" t="s">
        <v>293</v>
      </c>
      <c r="Q134" s="1" t="s">
        <v>265</v>
      </c>
      <c r="R134" s="1" t="s">
        <v>265</v>
      </c>
      <c r="S134" s="1" t="s">
        <v>9</v>
      </c>
      <c r="T134" s="1" t="s">
        <v>266</v>
      </c>
      <c r="U134" s="1" t="s">
        <v>141</v>
      </c>
      <c r="V134" s="1" t="s">
        <v>752</v>
      </c>
      <c r="W134" s="1" t="s">
        <v>103</v>
      </c>
      <c r="X134" s="1" t="s">
        <v>103</v>
      </c>
      <c r="Y134" s="1" t="s">
        <v>103</v>
      </c>
      <c r="Z134" s="1" t="s">
        <v>54</v>
      </c>
      <c r="AA134" s="1" t="s">
        <v>103</v>
      </c>
      <c r="AB134" s="1">
        <v>1200</v>
      </c>
      <c r="AC134" s="1">
        <v>0</v>
      </c>
      <c r="AD134" s="1">
        <v>0</v>
      </c>
      <c r="AE134" s="1">
        <v>0</v>
      </c>
      <c r="AF134" s="1">
        <v>0</v>
      </c>
      <c r="AG134" s="1">
        <v>60</v>
      </c>
      <c r="AH134" s="1">
        <v>0</v>
      </c>
      <c r="AI134" s="1" t="s">
        <v>753</v>
      </c>
      <c r="AJ134" s="1" t="s">
        <v>285</v>
      </c>
      <c r="AK134" s="1" t="s">
        <v>13</v>
      </c>
      <c r="AL134" s="1" t="s">
        <v>66</v>
      </c>
      <c r="AM134" s="1" t="s">
        <v>286</v>
      </c>
      <c r="AN134" s="1" t="s">
        <v>21</v>
      </c>
      <c r="AO134" s="1" t="s">
        <v>287</v>
      </c>
      <c r="AP134" s="1" t="s">
        <v>288</v>
      </c>
      <c r="AQ134" s="1" t="s">
        <v>25</v>
      </c>
    </row>
    <row r="135" spans="1:43" x14ac:dyDescent="0.25">
      <c r="A135" s="1">
        <v>24772733</v>
      </c>
      <c r="B135" s="1">
        <v>25614728</v>
      </c>
      <c r="C135" s="1" t="s">
        <v>259</v>
      </c>
      <c r="D135" s="4">
        <v>46190.754895833343</v>
      </c>
      <c r="E135" s="4">
        <v>46190.775046296287</v>
      </c>
      <c r="F135" s="1" t="s">
        <v>24</v>
      </c>
      <c r="G135" s="1" t="s">
        <v>24</v>
      </c>
      <c r="H135" s="1" t="s">
        <v>754</v>
      </c>
      <c r="I135" s="1" t="s">
        <v>296</v>
      </c>
      <c r="J135" s="1" t="s">
        <v>755</v>
      </c>
      <c r="K135" s="1" t="s">
        <v>526</v>
      </c>
      <c r="L135" s="1" t="s">
        <v>526</v>
      </c>
      <c r="M135" s="4">
        <v>46190.709027777782</v>
      </c>
      <c r="N135" s="1">
        <v>328272</v>
      </c>
      <c r="O135" s="1" t="s">
        <v>756</v>
      </c>
      <c r="P135" s="1" t="s">
        <v>264</v>
      </c>
      <c r="Q135" s="1" t="s">
        <v>281</v>
      </c>
      <c r="R135" s="1" t="s">
        <v>282</v>
      </c>
      <c r="S135" s="1" t="s">
        <v>8</v>
      </c>
      <c r="T135" s="1" t="s">
        <v>266</v>
      </c>
      <c r="U135" s="1" t="s">
        <v>141</v>
      </c>
      <c r="V135" s="1" t="s">
        <v>413</v>
      </c>
      <c r="W135" s="1" t="s">
        <v>103</v>
      </c>
      <c r="X135" s="1" t="s">
        <v>103</v>
      </c>
      <c r="Y135" s="1" t="s">
        <v>103</v>
      </c>
      <c r="Z135" s="1" t="s">
        <v>54</v>
      </c>
      <c r="AA135" s="1" t="s">
        <v>103</v>
      </c>
      <c r="AB135" s="1">
        <v>3472.76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 t="s">
        <v>757</v>
      </c>
      <c r="AJ135" s="1" t="s">
        <v>285</v>
      </c>
      <c r="AK135" s="1" t="s">
        <v>13</v>
      </c>
      <c r="AL135" s="1" t="s">
        <v>66</v>
      </c>
      <c r="AM135" s="1" t="s">
        <v>286</v>
      </c>
      <c r="AN135" s="1" t="s">
        <v>21</v>
      </c>
      <c r="AO135" s="1" t="s">
        <v>273</v>
      </c>
      <c r="AP135" s="1" t="s">
        <v>274</v>
      </c>
      <c r="AQ135" s="1" t="s">
        <v>126</v>
      </c>
    </row>
    <row r="136" spans="1:43" x14ac:dyDescent="0.25">
      <c r="A136" s="1">
        <v>24738613</v>
      </c>
      <c r="B136" s="1">
        <v>25576464</v>
      </c>
      <c r="C136" s="1" t="s">
        <v>259</v>
      </c>
      <c r="D136" s="4">
        <v>46183.633796296293</v>
      </c>
      <c r="E136" s="4">
        <v>46183.635972222219</v>
      </c>
      <c r="F136" s="1" t="s">
        <v>26</v>
      </c>
      <c r="G136" s="1" t="s">
        <v>26</v>
      </c>
      <c r="H136" s="1" t="s">
        <v>758</v>
      </c>
      <c r="I136" s="1" t="s">
        <v>14</v>
      </c>
      <c r="J136" s="1" t="s">
        <v>345</v>
      </c>
      <c r="K136" s="1" t="s">
        <v>280</v>
      </c>
      <c r="L136" s="1" t="s">
        <v>280</v>
      </c>
      <c r="M136" s="4">
        <v>46083.779861111107</v>
      </c>
      <c r="N136" s="1">
        <v>4666829</v>
      </c>
      <c r="O136" s="1" t="s">
        <v>103</v>
      </c>
      <c r="P136" s="1" t="s">
        <v>264</v>
      </c>
      <c r="Q136" s="1" t="s">
        <v>281</v>
      </c>
      <c r="R136" s="1" t="s">
        <v>282</v>
      </c>
      <c r="S136" s="1" t="s">
        <v>9</v>
      </c>
      <c r="T136" s="1" t="s">
        <v>266</v>
      </c>
      <c r="U136" s="1" t="s">
        <v>148</v>
      </c>
      <c r="V136" s="1" t="s">
        <v>283</v>
      </c>
      <c r="W136" s="1" t="s">
        <v>103</v>
      </c>
      <c r="X136" s="1" t="s">
        <v>103</v>
      </c>
      <c r="Y136" s="1" t="s">
        <v>103</v>
      </c>
      <c r="Z136" s="1" t="s">
        <v>59</v>
      </c>
      <c r="AA136" s="1" t="s">
        <v>103</v>
      </c>
      <c r="AB136" s="1">
        <v>4348464.38</v>
      </c>
      <c r="AC136" s="1">
        <v>160444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 t="s">
        <v>759</v>
      </c>
      <c r="AJ136" s="1" t="s">
        <v>285</v>
      </c>
      <c r="AK136" s="1" t="s">
        <v>14</v>
      </c>
      <c r="AL136" s="1" t="s">
        <v>66</v>
      </c>
      <c r="AM136" s="1" t="s">
        <v>286</v>
      </c>
      <c r="AN136" s="1" t="s">
        <v>21</v>
      </c>
      <c r="AO136" s="1" t="s">
        <v>287</v>
      </c>
      <c r="AP136" s="1" t="s">
        <v>288</v>
      </c>
      <c r="AQ136" s="1" t="s">
        <v>25</v>
      </c>
    </row>
    <row r="137" spans="1:43" x14ac:dyDescent="0.25">
      <c r="A137" s="1">
        <v>24753056</v>
      </c>
      <c r="B137" s="1">
        <v>25593337</v>
      </c>
      <c r="C137" s="1" t="s">
        <v>259</v>
      </c>
      <c r="D137" s="4">
        <v>46186.452604166669</v>
      </c>
      <c r="E137" s="4">
        <v>46186.459328703713</v>
      </c>
      <c r="F137" s="1" t="s">
        <v>26</v>
      </c>
      <c r="G137" s="1" t="s">
        <v>26</v>
      </c>
      <c r="H137" s="1" t="s">
        <v>760</v>
      </c>
      <c r="I137" s="1" t="s">
        <v>17</v>
      </c>
      <c r="J137" s="1" t="s">
        <v>761</v>
      </c>
      <c r="K137" s="1" t="s">
        <v>291</v>
      </c>
      <c r="L137" s="1" t="s">
        <v>291</v>
      </c>
      <c r="M137" s="4">
        <v>46185.466666666667</v>
      </c>
      <c r="N137" s="1" t="s">
        <v>762</v>
      </c>
      <c r="O137" s="1" t="s">
        <v>763</v>
      </c>
      <c r="P137" s="1" t="s">
        <v>293</v>
      </c>
      <c r="Q137" s="1" t="s">
        <v>281</v>
      </c>
      <c r="R137" s="1" t="s">
        <v>282</v>
      </c>
      <c r="S137" s="1" t="s">
        <v>8</v>
      </c>
      <c r="T137" s="1" t="s">
        <v>266</v>
      </c>
      <c r="U137" s="1" t="s">
        <v>184</v>
      </c>
      <c r="V137" s="1" t="s">
        <v>764</v>
      </c>
      <c r="W137" s="1" t="s">
        <v>268</v>
      </c>
      <c r="X137" s="1" t="s">
        <v>103</v>
      </c>
      <c r="Y137" s="1" t="s">
        <v>103</v>
      </c>
      <c r="Z137" s="1" t="s">
        <v>52</v>
      </c>
      <c r="AA137" s="1" t="s">
        <v>103</v>
      </c>
      <c r="AB137" s="1">
        <v>349</v>
      </c>
      <c r="AC137" s="1">
        <v>52.35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 t="s">
        <v>270</v>
      </c>
      <c r="AJ137" s="1" t="s">
        <v>285</v>
      </c>
      <c r="AK137" s="1" t="s">
        <v>17</v>
      </c>
      <c r="AL137" s="1" t="s">
        <v>66</v>
      </c>
      <c r="AM137" s="1" t="s">
        <v>286</v>
      </c>
      <c r="AN137" s="1" t="s">
        <v>21</v>
      </c>
      <c r="AO137" s="1" t="s">
        <v>273</v>
      </c>
      <c r="AP137" s="1" t="s">
        <v>274</v>
      </c>
      <c r="AQ137" s="1" t="s">
        <v>20</v>
      </c>
    </row>
    <row r="138" spans="1:43" x14ac:dyDescent="0.25">
      <c r="A138" s="1">
        <v>24766538</v>
      </c>
      <c r="B138" s="1">
        <v>25608216</v>
      </c>
      <c r="C138" s="1" t="s">
        <v>259</v>
      </c>
      <c r="D138" s="4">
        <v>46189.759097222217</v>
      </c>
      <c r="E138" s="4">
        <v>46189.763333333343</v>
      </c>
      <c r="F138" s="1" t="s">
        <v>26</v>
      </c>
      <c r="G138" s="1" t="s">
        <v>26</v>
      </c>
      <c r="H138" s="1" t="s">
        <v>765</v>
      </c>
      <c r="I138" s="1" t="s">
        <v>17</v>
      </c>
      <c r="J138" s="1" t="s">
        <v>766</v>
      </c>
      <c r="K138" s="1" t="s">
        <v>291</v>
      </c>
      <c r="L138" s="1" t="s">
        <v>291</v>
      </c>
      <c r="M138" s="4">
        <v>46189.618750000001</v>
      </c>
      <c r="N138" s="1" t="s">
        <v>767</v>
      </c>
      <c r="O138" s="1" t="s">
        <v>768</v>
      </c>
      <c r="P138" s="1" t="s">
        <v>293</v>
      </c>
      <c r="Q138" s="1" t="s">
        <v>281</v>
      </c>
      <c r="R138" s="1" t="s">
        <v>282</v>
      </c>
      <c r="S138" s="1" t="s">
        <v>8</v>
      </c>
      <c r="T138" s="1" t="s">
        <v>266</v>
      </c>
      <c r="U138" s="1" t="s">
        <v>184</v>
      </c>
      <c r="V138" s="1" t="s">
        <v>769</v>
      </c>
      <c r="W138" s="1" t="s">
        <v>268</v>
      </c>
      <c r="X138" s="1" t="s">
        <v>103</v>
      </c>
      <c r="Y138" s="1" t="s">
        <v>103</v>
      </c>
      <c r="Z138" s="1" t="s">
        <v>52</v>
      </c>
      <c r="AA138" s="1" t="s">
        <v>103</v>
      </c>
      <c r="AB138" s="1">
        <v>593.76</v>
      </c>
      <c r="AC138" s="1">
        <v>89.06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 t="s">
        <v>270</v>
      </c>
      <c r="AJ138" s="1" t="s">
        <v>285</v>
      </c>
      <c r="AK138" s="1" t="s">
        <v>17</v>
      </c>
      <c r="AL138" s="1" t="s">
        <v>66</v>
      </c>
      <c r="AM138" s="1" t="s">
        <v>286</v>
      </c>
      <c r="AN138" s="1" t="s">
        <v>21</v>
      </c>
      <c r="AO138" s="1" t="s">
        <v>273</v>
      </c>
      <c r="AP138" s="1" t="s">
        <v>274</v>
      </c>
      <c r="AQ138" s="1" t="s">
        <v>20</v>
      </c>
    </row>
    <row r="139" spans="1:43" x14ac:dyDescent="0.25">
      <c r="A139" s="1">
        <v>24775313</v>
      </c>
      <c r="B139" s="1">
        <v>25617653</v>
      </c>
      <c r="C139" s="1" t="s">
        <v>259</v>
      </c>
      <c r="D139" s="4">
        <v>46191.020682870367</v>
      </c>
      <c r="E139" s="4">
        <v>46191.029016203713</v>
      </c>
      <c r="F139" s="1" t="s">
        <v>24</v>
      </c>
      <c r="G139" s="1" t="s">
        <v>24</v>
      </c>
      <c r="H139" s="1" t="s">
        <v>770</v>
      </c>
      <c r="I139" s="1" t="s">
        <v>296</v>
      </c>
      <c r="J139" s="1" t="s">
        <v>771</v>
      </c>
      <c r="K139" s="1" t="s">
        <v>298</v>
      </c>
      <c r="L139" s="1" t="s">
        <v>298</v>
      </c>
      <c r="M139" s="4">
        <v>46190.905555555553</v>
      </c>
      <c r="N139" s="1">
        <v>114753</v>
      </c>
      <c r="O139" s="1" t="s">
        <v>103</v>
      </c>
      <c r="P139" s="1" t="s">
        <v>293</v>
      </c>
      <c r="Q139" s="1" t="s">
        <v>265</v>
      </c>
      <c r="R139" s="1" t="s">
        <v>265</v>
      </c>
      <c r="S139" s="1" t="s">
        <v>9</v>
      </c>
      <c r="T139" s="1" t="s">
        <v>266</v>
      </c>
      <c r="U139" s="1" t="s">
        <v>145</v>
      </c>
      <c r="V139" s="1" t="s">
        <v>553</v>
      </c>
      <c r="W139" s="1" t="s">
        <v>103</v>
      </c>
      <c r="X139" s="1" t="s">
        <v>103</v>
      </c>
      <c r="Y139" s="1" t="s">
        <v>103</v>
      </c>
      <c r="Z139" s="1" t="s">
        <v>53</v>
      </c>
      <c r="AA139" s="1" t="s">
        <v>103</v>
      </c>
      <c r="AB139" s="1">
        <v>524.27</v>
      </c>
      <c r="AC139" s="1">
        <v>0</v>
      </c>
      <c r="AD139" s="1">
        <v>0</v>
      </c>
      <c r="AE139" s="1">
        <v>0</v>
      </c>
      <c r="AF139" s="1">
        <v>0</v>
      </c>
      <c r="AG139" s="1">
        <v>13.11</v>
      </c>
      <c r="AH139" s="1">
        <v>0</v>
      </c>
      <c r="AI139" s="1" t="s">
        <v>772</v>
      </c>
      <c r="AJ139" s="1" t="s">
        <v>285</v>
      </c>
      <c r="AK139" s="1" t="s">
        <v>13</v>
      </c>
      <c r="AL139" s="1" t="s">
        <v>66</v>
      </c>
      <c r="AM139" s="1" t="s">
        <v>286</v>
      </c>
      <c r="AN139" s="1" t="s">
        <v>21</v>
      </c>
      <c r="AO139" s="1" t="s">
        <v>287</v>
      </c>
      <c r="AP139" s="1" t="s">
        <v>288</v>
      </c>
      <c r="AQ139" s="1" t="s">
        <v>25</v>
      </c>
    </row>
    <row r="140" spans="1:43" x14ac:dyDescent="0.25">
      <c r="A140" s="1">
        <v>24740084</v>
      </c>
      <c r="B140" s="1">
        <v>25578083</v>
      </c>
      <c r="C140" s="1" t="s">
        <v>259</v>
      </c>
      <c r="D140" s="4">
        <v>46183.75204861111</v>
      </c>
      <c r="E140" s="4">
        <v>46183.755972222221</v>
      </c>
      <c r="F140" s="1" t="s">
        <v>26</v>
      </c>
      <c r="G140" s="1" t="s">
        <v>26</v>
      </c>
      <c r="H140" s="1" t="s">
        <v>773</v>
      </c>
      <c r="I140" s="1" t="s">
        <v>17</v>
      </c>
      <c r="J140" s="1" t="s">
        <v>774</v>
      </c>
      <c r="K140" s="1" t="s">
        <v>365</v>
      </c>
      <c r="L140" s="1" t="s">
        <v>365</v>
      </c>
      <c r="M140" s="4">
        <v>46181.544444444437</v>
      </c>
      <c r="N140" s="1" t="s">
        <v>775</v>
      </c>
      <c r="O140" s="1" t="s">
        <v>103</v>
      </c>
      <c r="P140" s="1" t="s">
        <v>293</v>
      </c>
      <c r="Q140" s="1" t="s">
        <v>265</v>
      </c>
      <c r="R140" s="1" t="s">
        <v>265</v>
      </c>
      <c r="S140" s="1" t="s">
        <v>9</v>
      </c>
      <c r="T140" s="1" t="s">
        <v>266</v>
      </c>
      <c r="U140" s="1" t="s">
        <v>196</v>
      </c>
      <c r="V140" s="1" t="s">
        <v>776</v>
      </c>
      <c r="W140" s="1" t="s">
        <v>103</v>
      </c>
      <c r="X140" s="1" t="s">
        <v>103</v>
      </c>
      <c r="Y140" s="1" t="s">
        <v>103</v>
      </c>
      <c r="Z140" s="1" t="s">
        <v>52</v>
      </c>
      <c r="AA140" s="1" t="s">
        <v>103</v>
      </c>
      <c r="AB140" s="1">
        <v>2757</v>
      </c>
      <c r="AC140" s="1">
        <v>132.94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 t="s">
        <v>270</v>
      </c>
      <c r="AJ140" s="1" t="s">
        <v>285</v>
      </c>
      <c r="AK140" s="1" t="s">
        <v>17</v>
      </c>
      <c r="AL140" s="1" t="s">
        <v>66</v>
      </c>
      <c r="AM140" s="1" t="s">
        <v>286</v>
      </c>
      <c r="AN140" s="1" t="s">
        <v>21</v>
      </c>
      <c r="AO140" s="1" t="s">
        <v>287</v>
      </c>
      <c r="AP140" s="1" t="s">
        <v>288</v>
      </c>
      <c r="AQ140" s="1" t="s">
        <v>25</v>
      </c>
    </row>
    <row r="141" spans="1:43" x14ac:dyDescent="0.25">
      <c r="A141" s="1">
        <v>24748725</v>
      </c>
      <c r="B141" s="1">
        <v>25587959</v>
      </c>
      <c r="C141" s="1" t="s">
        <v>259</v>
      </c>
      <c r="D141" s="4">
        <v>46185.542731481481</v>
      </c>
      <c r="E141" s="4">
        <v>46185.550150462957</v>
      </c>
      <c r="F141" s="1" t="s">
        <v>26</v>
      </c>
      <c r="G141" s="1" t="s">
        <v>26</v>
      </c>
      <c r="H141" s="1" t="s">
        <v>777</v>
      </c>
      <c r="I141" s="1" t="s">
        <v>17</v>
      </c>
      <c r="J141" s="1" t="s">
        <v>778</v>
      </c>
      <c r="K141" s="1" t="s">
        <v>592</v>
      </c>
      <c r="L141" s="1" t="s">
        <v>592</v>
      </c>
      <c r="M141" s="4">
        <v>46185.39166666667</v>
      </c>
      <c r="N141" s="1" t="s">
        <v>779</v>
      </c>
      <c r="O141" s="1" t="s">
        <v>103</v>
      </c>
      <c r="P141" s="1" t="s">
        <v>264</v>
      </c>
      <c r="Q141" s="1" t="s">
        <v>281</v>
      </c>
      <c r="R141" s="1" t="s">
        <v>282</v>
      </c>
      <c r="S141" s="1" t="s">
        <v>9</v>
      </c>
      <c r="T141" s="1" t="s">
        <v>266</v>
      </c>
      <c r="U141" s="1" t="s">
        <v>142</v>
      </c>
      <c r="V141" s="1" t="s">
        <v>588</v>
      </c>
      <c r="W141" s="1" t="s">
        <v>103</v>
      </c>
      <c r="X141" s="1" t="s">
        <v>103</v>
      </c>
      <c r="Y141" s="1" t="s">
        <v>103</v>
      </c>
      <c r="Z141" s="1" t="s">
        <v>55</v>
      </c>
      <c r="AA141" s="1" t="s">
        <v>103</v>
      </c>
      <c r="AB141" s="1">
        <v>470.8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 t="s">
        <v>270</v>
      </c>
      <c r="AJ141" s="1" t="s">
        <v>285</v>
      </c>
      <c r="AK141" s="1" t="s">
        <v>17</v>
      </c>
      <c r="AL141" s="1" t="s">
        <v>66</v>
      </c>
      <c r="AM141" s="1" t="s">
        <v>286</v>
      </c>
      <c r="AN141" s="1" t="s">
        <v>21</v>
      </c>
      <c r="AO141" s="1" t="s">
        <v>273</v>
      </c>
      <c r="AP141" s="1" t="s">
        <v>274</v>
      </c>
      <c r="AQ141" s="1" t="s">
        <v>20</v>
      </c>
    </row>
    <row r="142" spans="1:43" x14ac:dyDescent="0.25">
      <c r="A142" s="1">
        <v>24751246</v>
      </c>
      <c r="B142" s="1">
        <v>25591427</v>
      </c>
      <c r="C142" s="1" t="s">
        <v>259</v>
      </c>
      <c r="D142" s="4">
        <v>46185.820555555547</v>
      </c>
      <c r="E142" s="4">
        <v>46185.821469907409</v>
      </c>
      <c r="F142" s="1" t="s">
        <v>26</v>
      </c>
      <c r="G142" s="1" t="s">
        <v>26</v>
      </c>
      <c r="H142" s="1" t="s">
        <v>780</v>
      </c>
      <c r="I142" s="1" t="s">
        <v>17</v>
      </c>
      <c r="J142" s="1" t="s">
        <v>781</v>
      </c>
      <c r="K142" s="1" t="s">
        <v>592</v>
      </c>
      <c r="L142" s="1" t="s">
        <v>592</v>
      </c>
      <c r="M142" s="4">
        <v>46185.661111111112</v>
      </c>
      <c r="N142" s="1" t="s">
        <v>782</v>
      </c>
      <c r="O142" s="1" t="s">
        <v>103</v>
      </c>
      <c r="P142" s="1" t="s">
        <v>264</v>
      </c>
      <c r="Q142" s="1" t="s">
        <v>494</v>
      </c>
      <c r="R142" s="1" t="s">
        <v>494</v>
      </c>
      <c r="S142" s="1" t="s">
        <v>9</v>
      </c>
      <c r="T142" s="1" t="s">
        <v>266</v>
      </c>
      <c r="U142" s="1" t="s">
        <v>142</v>
      </c>
      <c r="V142" s="1" t="s">
        <v>588</v>
      </c>
      <c r="W142" s="1" t="s">
        <v>103</v>
      </c>
      <c r="X142" s="1" t="s">
        <v>103</v>
      </c>
      <c r="Y142" s="1" t="s">
        <v>103</v>
      </c>
      <c r="Z142" s="1" t="s">
        <v>55</v>
      </c>
      <c r="AA142" s="1" t="s">
        <v>103</v>
      </c>
      <c r="AB142" s="1">
        <v>1438.9280000000001</v>
      </c>
      <c r="AC142" s="1">
        <v>48.45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 t="s">
        <v>270</v>
      </c>
      <c r="AJ142" s="1" t="s">
        <v>285</v>
      </c>
      <c r="AK142" s="1" t="s">
        <v>17</v>
      </c>
      <c r="AL142" s="1" t="s">
        <v>66</v>
      </c>
      <c r="AM142" s="1" t="s">
        <v>286</v>
      </c>
      <c r="AN142" s="1" t="s">
        <v>21</v>
      </c>
      <c r="AO142" s="1" t="s">
        <v>273</v>
      </c>
      <c r="AP142" s="1" t="s">
        <v>274</v>
      </c>
      <c r="AQ142" s="1" t="s">
        <v>20</v>
      </c>
    </row>
    <row r="143" spans="1:43" x14ac:dyDescent="0.25">
      <c r="A143" s="1">
        <v>24769556</v>
      </c>
      <c r="B143" s="1">
        <v>25611091</v>
      </c>
      <c r="C143" s="1" t="s">
        <v>259</v>
      </c>
      <c r="D143" s="4">
        <v>46190.361793981479</v>
      </c>
      <c r="E143" s="4">
        <v>46190.365543981483</v>
      </c>
      <c r="F143" s="1" t="s">
        <v>24</v>
      </c>
      <c r="G143" s="1" t="s">
        <v>24</v>
      </c>
      <c r="H143" s="1" t="s">
        <v>783</v>
      </c>
      <c r="I143" s="1" t="s">
        <v>17</v>
      </c>
      <c r="J143" s="1" t="s">
        <v>784</v>
      </c>
      <c r="K143" s="1" t="s">
        <v>365</v>
      </c>
      <c r="L143" s="1" t="s">
        <v>365</v>
      </c>
      <c r="M143" s="4">
        <v>46190.242361111108</v>
      </c>
      <c r="N143" s="1" t="s">
        <v>785</v>
      </c>
      <c r="O143" s="1" t="s">
        <v>103</v>
      </c>
      <c r="P143" s="1" t="s">
        <v>293</v>
      </c>
      <c r="Q143" s="1" t="s">
        <v>494</v>
      </c>
      <c r="R143" s="1" t="s">
        <v>494</v>
      </c>
      <c r="S143" s="1" t="s">
        <v>9</v>
      </c>
      <c r="T143" s="1" t="s">
        <v>266</v>
      </c>
      <c r="U143" s="1" t="s">
        <v>142</v>
      </c>
      <c r="V143" s="1" t="s">
        <v>588</v>
      </c>
      <c r="W143" s="1" t="s">
        <v>103</v>
      </c>
      <c r="X143" s="1" t="s">
        <v>103</v>
      </c>
      <c r="Y143" s="1" t="s">
        <v>103</v>
      </c>
      <c r="Z143" s="1" t="s">
        <v>55</v>
      </c>
      <c r="AA143" s="1" t="s">
        <v>103</v>
      </c>
      <c r="AB143" s="1">
        <v>319.2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 t="s">
        <v>270</v>
      </c>
      <c r="AJ143" s="1" t="s">
        <v>285</v>
      </c>
      <c r="AK143" s="1" t="s">
        <v>17</v>
      </c>
      <c r="AL143" s="1" t="s">
        <v>66</v>
      </c>
      <c r="AM143" s="1" t="s">
        <v>286</v>
      </c>
      <c r="AN143" s="1" t="s">
        <v>21</v>
      </c>
      <c r="AO143" s="1" t="s">
        <v>287</v>
      </c>
      <c r="AP143" s="1" t="s">
        <v>288</v>
      </c>
      <c r="AQ143" s="1" t="s">
        <v>25</v>
      </c>
    </row>
    <row r="144" spans="1:43" x14ac:dyDescent="0.25">
      <c r="A144" s="1">
        <v>24747713</v>
      </c>
      <c r="B144" s="1">
        <v>25586716</v>
      </c>
      <c r="C144" s="1" t="s">
        <v>314</v>
      </c>
      <c r="D144" s="4">
        <v>46185.403344907398</v>
      </c>
      <c r="E144" s="4">
        <v>46188.274004629631</v>
      </c>
      <c r="F144" s="1" t="s">
        <v>26</v>
      </c>
      <c r="G144" s="1" t="s">
        <v>26</v>
      </c>
      <c r="H144" s="1" t="s">
        <v>786</v>
      </c>
      <c r="I144" s="1" t="s">
        <v>17</v>
      </c>
      <c r="J144" s="1" t="s">
        <v>787</v>
      </c>
      <c r="K144" s="1" t="s">
        <v>365</v>
      </c>
      <c r="L144" s="1" t="s">
        <v>365</v>
      </c>
      <c r="M144" s="4">
        <v>46185.22152777778</v>
      </c>
      <c r="N144" s="1" t="s">
        <v>788</v>
      </c>
      <c r="O144" s="1" t="s">
        <v>103</v>
      </c>
      <c r="P144" s="1" t="s">
        <v>293</v>
      </c>
      <c r="Q144" s="1" t="s">
        <v>494</v>
      </c>
      <c r="R144" s="1" t="s">
        <v>494</v>
      </c>
      <c r="S144" s="1" t="s">
        <v>9</v>
      </c>
      <c r="T144" s="1" t="s">
        <v>266</v>
      </c>
      <c r="U144" s="1" t="s">
        <v>142</v>
      </c>
      <c r="V144" s="1" t="s">
        <v>588</v>
      </c>
      <c r="W144" s="1" t="s">
        <v>103</v>
      </c>
      <c r="X144" s="1" t="s">
        <v>103</v>
      </c>
      <c r="Y144" s="1" t="s">
        <v>103</v>
      </c>
      <c r="Z144" s="1" t="s">
        <v>55</v>
      </c>
      <c r="AA144" s="1" t="s">
        <v>103</v>
      </c>
      <c r="AB144" s="1">
        <v>1327.1220000000001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 t="s">
        <v>270</v>
      </c>
      <c r="AJ144" s="1" t="s">
        <v>310</v>
      </c>
      <c r="AK144" s="1" t="s">
        <v>17</v>
      </c>
      <c r="AL144" s="1" t="s">
        <v>66</v>
      </c>
      <c r="AM144" s="1" t="s">
        <v>286</v>
      </c>
      <c r="AN144" s="1" t="s">
        <v>21</v>
      </c>
      <c r="AO144" s="1" t="s">
        <v>287</v>
      </c>
      <c r="AP144" s="1" t="s">
        <v>288</v>
      </c>
      <c r="AQ144" s="1" t="s">
        <v>25</v>
      </c>
    </row>
    <row r="145" spans="1:43" x14ac:dyDescent="0.25">
      <c r="A145" s="1">
        <v>24778238</v>
      </c>
      <c r="B145" s="1">
        <v>25620374</v>
      </c>
      <c r="C145" s="1" t="s">
        <v>259</v>
      </c>
      <c r="D145" s="4">
        <v>46191.625879629632</v>
      </c>
      <c r="E145" s="4">
        <v>46191.629502314812</v>
      </c>
      <c r="F145" s="1" t="s">
        <v>24</v>
      </c>
      <c r="G145" s="1" t="s">
        <v>24</v>
      </c>
      <c r="H145" s="1" t="s">
        <v>789</v>
      </c>
      <c r="I145" s="1" t="s">
        <v>17</v>
      </c>
      <c r="J145" s="1" t="s">
        <v>790</v>
      </c>
      <c r="K145" s="1" t="s">
        <v>365</v>
      </c>
      <c r="L145" s="1" t="s">
        <v>365</v>
      </c>
      <c r="M145" s="4">
        <v>46191.46875</v>
      </c>
      <c r="N145" s="1" t="s">
        <v>791</v>
      </c>
      <c r="O145" s="1" t="s">
        <v>792</v>
      </c>
      <c r="P145" s="1" t="s">
        <v>293</v>
      </c>
      <c r="Q145" s="1" t="s">
        <v>281</v>
      </c>
      <c r="R145" s="1" t="s">
        <v>282</v>
      </c>
      <c r="S145" s="1" t="s">
        <v>8</v>
      </c>
      <c r="T145" s="1" t="s">
        <v>266</v>
      </c>
      <c r="U145" s="1" t="s">
        <v>142</v>
      </c>
      <c r="V145" s="1" t="s">
        <v>793</v>
      </c>
      <c r="W145" s="1" t="s">
        <v>103</v>
      </c>
      <c r="X145" s="1" t="s">
        <v>103</v>
      </c>
      <c r="Y145" s="1" t="s">
        <v>103</v>
      </c>
      <c r="Z145" s="1" t="s">
        <v>55</v>
      </c>
      <c r="AA145" s="1" t="s">
        <v>103</v>
      </c>
      <c r="AB145" s="1">
        <v>405.98</v>
      </c>
      <c r="AC145" s="1">
        <v>60.9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 t="s">
        <v>270</v>
      </c>
      <c r="AJ145" s="1" t="s">
        <v>285</v>
      </c>
      <c r="AK145" s="1" t="s">
        <v>17</v>
      </c>
      <c r="AL145" s="1" t="s">
        <v>66</v>
      </c>
      <c r="AM145" s="1" t="s">
        <v>286</v>
      </c>
      <c r="AN145" s="1" t="s">
        <v>21</v>
      </c>
      <c r="AO145" s="1" t="s">
        <v>273</v>
      </c>
      <c r="AP145" s="1" t="s">
        <v>274</v>
      </c>
      <c r="AQ145" s="1" t="s">
        <v>20</v>
      </c>
    </row>
    <row r="146" spans="1:43" x14ac:dyDescent="0.25">
      <c r="A146" s="1">
        <v>24738500</v>
      </c>
      <c r="B146" s="1">
        <v>25576278</v>
      </c>
      <c r="C146" s="1" t="s">
        <v>259</v>
      </c>
      <c r="D146" s="4">
        <v>46183.612245370372</v>
      </c>
      <c r="E146" s="4">
        <v>46183.613113425927</v>
      </c>
      <c r="F146" s="1" t="s">
        <v>26</v>
      </c>
      <c r="G146" s="1" t="s">
        <v>26</v>
      </c>
      <c r="H146" s="1" t="s">
        <v>794</v>
      </c>
      <c r="I146" s="1" t="s">
        <v>17</v>
      </c>
      <c r="J146" s="1" t="s">
        <v>795</v>
      </c>
      <c r="K146" s="1" t="s">
        <v>365</v>
      </c>
      <c r="L146" s="1" t="s">
        <v>365</v>
      </c>
      <c r="M146" s="4">
        <v>46183.323611111111</v>
      </c>
      <c r="N146" s="1" t="s">
        <v>796</v>
      </c>
      <c r="O146" s="1" t="s">
        <v>797</v>
      </c>
      <c r="P146" s="1" t="s">
        <v>293</v>
      </c>
      <c r="Q146" s="1" t="s">
        <v>281</v>
      </c>
      <c r="R146" s="1" t="s">
        <v>282</v>
      </c>
      <c r="S146" s="1" t="s">
        <v>8</v>
      </c>
      <c r="T146" s="1" t="s">
        <v>266</v>
      </c>
      <c r="U146" s="1" t="s">
        <v>142</v>
      </c>
      <c r="V146" s="1" t="s">
        <v>588</v>
      </c>
      <c r="W146" s="1" t="s">
        <v>103</v>
      </c>
      <c r="X146" s="1" t="s">
        <v>103</v>
      </c>
      <c r="Y146" s="1" t="s">
        <v>103</v>
      </c>
      <c r="Z146" s="1" t="s">
        <v>55</v>
      </c>
      <c r="AA146" s="1" t="s">
        <v>103</v>
      </c>
      <c r="AB146" s="1">
        <v>252.24</v>
      </c>
      <c r="AC146" s="1">
        <v>37.840000000000003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 t="s">
        <v>270</v>
      </c>
      <c r="AJ146" s="1" t="s">
        <v>285</v>
      </c>
      <c r="AK146" s="1" t="s">
        <v>17</v>
      </c>
      <c r="AL146" s="1" t="s">
        <v>66</v>
      </c>
      <c r="AM146" s="1" t="s">
        <v>286</v>
      </c>
      <c r="AN146" s="1" t="s">
        <v>21</v>
      </c>
      <c r="AO146" s="1" t="s">
        <v>273</v>
      </c>
      <c r="AP146" s="1" t="s">
        <v>274</v>
      </c>
      <c r="AQ146" s="1" t="s">
        <v>20</v>
      </c>
    </row>
    <row r="147" spans="1:43" x14ac:dyDescent="0.25">
      <c r="A147" s="1">
        <v>24778239</v>
      </c>
      <c r="B147" s="1">
        <v>25620375</v>
      </c>
      <c r="C147" s="1" t="s">
        <v>259</v>
      </c>
      <c r="D147" s="4">
        <v>46191.625914351847</v>
      </c>
      <c r="E147" s="4">
        <v>46191.629502314812</v>
      </c>
      <c r="F147" s="1" t="s">
        <v>24</v>
      </c>
      <c r="G147" s="1" t="s">
        <v>24</v>
      </c>
      <c r="H147" s="1" t="s">
        <v>798</v>
      </c>
      <c r="I147" s="1" t="s">
        <v>17</v>
      </c>
      <c r="J147" s="1" t="s">
        <v>799</v>
      </c>
      <c r="K147" s="1" t="s">
        <v>800</v>
      </c>
      <c r="L147" s="1" t="s">
        <v>800</v>
      </c>
      <c r="M147" s="4">
        <v>46191.467361111107</v>
      </c>
      <c r="N147" s="1" t="s">
        <v>801</v>
      </c>
      <c r="O147" s="1" t="s">
        <v>103</v>
      </c>
      <c r="P147" s="1" t="s">
        <v>264</v>
      </c>
      <c r="Q147" s="1" t="s">
        <v>494</v>
      </c>
      <c r="R147" s="1" t="s">
        <v>494</v>
      </c>
      <c r="S147" s="1" t="s">
        <v>9</v>
      </c>
      <c r="T147" s="1" t="s">
        <v>266</v>
      </c>
      <c r="U147" s="1" t="s">
        <v>142</v>
      </c>
      <c r="V147" s="1" t="s">
        <v>588</v>
      </c>
      <c r="W147" s="1" t="s">
        <v>103</v>
      </c>
      <c r="X147" s="1" t="s">
        <v>103</v>
      </c>
      <c r="Y147" s="1" t="s">
        <v>103</v>
      </c>
      <c r="Z147" s="1" t="s">
        <v>55</v>
      </c>
      <c r="AA147" s="1" t="s">
        <v>103</v>
      </c>
      <c r="AB147" s="1">
        <v>342.3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 t="s">
        <v>270</v>
      </c>
      <c r="AJ147" s="1" t="s">
        <v>285</v>
      </c>
      <c r="AK147" s="1" t="s">
        <v>17</v>
      </c>
      <c r="AL147" s="1" t="s">
        <v>66</v>
      </c>
      <c r="AM147" s="1" t="s">
        <v>286</v>
      </c>
      <c r="AN147" s="1" t="s">
        <v>21</v>
      </c>
      <c r="AO147" s="1" t="s">
        <v>273</v>
      </c>
      <c r="AP147" s="1" t="s">
        <v>274</v>
      </c>
      <c r="AQ147" s="1" t="s">
        <v>20</v>
      </c>
    </row>
    <row r="148" spans="1:43" x14ac:dyDescent="0.25">
      <c r="A148" s="1">
        <v>24765216</v>
      </c>
      <c r="B148" s="1">
        <v>25606805</v>
      </c>
      <c r="C148" s="1" t="s">
        <v>259</v>
      </c>
      <c r="D148" s="4">
        <v>46189.639432870368</v>
      </c>
      <c r="E148" s="4">
        <v>46189.642245370371</v>
      </c>
      <c r="F148" s="1" t="s">
        <v>26</v>
      </c>
      <c r="G148" s="1" t="s">
        <v>26</v>
      </c>
      <c r="H148" s="1" t="s">
        <v>802</v>
      </c>
      <c r="I148" s="1" t="s">
        <v>17</v>
      </c>
      <c r="J148" s="1" t="s">
        <v>803</v>
      </c>
      <c r="K148" s="1" t="s">
        <v>370</v>
      </c>
      <c r="L148" s="1" t="s">
        <v>370</v>
      </c>
      <c r="M148" s="4">
        <v>46189.504166666673</v>
      </c>
      <c r="N148" s="1" t="s">
        <v>804</v>
      </c>
      <c r="O148" s="1" t="s">
        <v>103</v>
      </c>
      <c r="P148" s="1" t="s">
        <v>264</v>
      </c>
      <c r="Q148" s="1" t="s">
        <v>281</v>
      </c>
      <c r="R148" s="1" t="s">
        <v>282</v>
      </c>
      <c r="S148" s="1" t="s">
        <v>9</v>
      </c>
      <c r="T148" s="1" t="s">
        <v>266</v>
      </c>
      <c r="U148" s="1" t="s">
        <v>143</v>
      </c>
      <c r="V148" s="1" t="s">
        <v>425</v>
      </c>
      <c r="W148" s="1" t="s">
        <v>103</v>
      </c>
      <c r="X148" s="1" t="s">
        <v>103</v>
      </c>
      <c r="Y148" s="1" t="s">
        <v>103</v>
      </c>
      <c r="Z148" s="1" t="s">
        <v>52</v>
      </c>
      <c r="AA148" s="1" t="s">
        <v>103</v>
      </c>
      <c r="AB148" s="1">
        <v>440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 t="s">
        <v>270</v>
      </c>
      <c r="AJ148" s="1" t="s">
        <v>285</v>
      </c>
      <c r="AK148" s="1" t="s">
        <v>17</v>
      </c>
      <c r="AL148" s="1" t="s">
        <v>66</v>
      </c>
      <c r="AM148" s="1" t="s">
        <v>286</v>
      </c>
      <c r="AN148" s="1" t="s">
        <v>21</v>
      </c>
      <c r="AO148" s="1" t="s">
        <v>273</v>
      </c>
      <c r="AP148" s="1" t="s">
        <v>274</v>
      </c>
      <c r="AQ148" s="1" t="s">
        <v>20</v>
      </c>
    </row>
    <row r="149" spans="1:43" x14ac:dyDescent="0.25">
      <c r="A149" s="1">
        <v>24772424</v>
      </c>
      <c r="B149" s="1">
        <v>25614402</v>
      </c>
      <c r="C149" s="1" t="s">
        <v>259</v>
      </c>
      <c r="D149" s="4">
        <v>46190.733263888891</v>
      </c>
      <c r="E149" s="4">
        <v>46190.733703703707</v>
      </c>
      <c r="F149" s="1" t="s">
        <v>24</v>
      </c>
      <c r="G149" s="1" t="s">
        <v>24</v>
      </c>
      <c r="H149" s="1" t="s">
        <v>805</v>
      </c>
      <c r="I149" s="1" t="s">
        <v>17</v>
      </c>
      <c r="J149" s="1" t="s">
        <v>806</v>
      </c>
      <c r="K149" s="1" t="s">
        <v>807</v>
      </c>
      <c r="L149" s="1" t="s">
        <v>807</v>
      </c>
      <c r="M149" s="4">
        <v>46190.581250000003</v>
      </c>
      <c r="N149" s="1" t="s">
        <v>808</v>
      </c>
      <c r="O149" s="1" t="s">
        <v>103</v>
      </c>
      <c r="P149" s="1" t="s">
        <v>264</v>
      </c>
      <c r="Q149" s="1" t="s">
        <v>281</v>
      </c>
      <c r="R149" s="1" t="s">
        <v>282</v>
      </c>
      <c r="S149" s="1" t="s">
        <v>9</v>
      </c>
      <c r="T149" s="1" t="s">
        <v>266</v>
      </c>
      <c r="U149" s="1" t="s">
        <v>143</v>
      </c>
      <c r="V149" s="1" t="s">
        <v>425</v>
      </c>
      <c r="W149" s="1" t="s">
        <v>103</v>
      </c>
      <c r="X149" s="1" t="s">
        <v>103</v>
      </c>
      <c r="Y149" s="1" t="s">
        <v>103</v>
      </c>
      <c r="Z149" s="1" t="s">
        <v>52</v>
      </c>
      <c r="AA149" s="1" t="s">
        <v>103</v>
      </c>
      <c r="AB149" s="1">
        <v>1036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 t="s">
        <v>270</v>
      </c>
      <c r="AJ149" s="1" t="s">
        <v>285</v>
      </c>
      <c r="AK149" s="1" t="s">
        <v>17</v>
      </c>
      <c r="AL149" s="1" t="s">
        <v>66</v>
      </c>
      <c r="AM149" s="1" t="s">
        <v>286</v>
      </c>
      <c r="AN149" s="1" t="s">
        <v>21</v>
      </c>
      <c r="AO149" s="1" t="s">
        <v>273</v>
      </c>
      <c r="AP149" s="1" t="s">
        <v>274</v>
      </c>
      <c r="AQ149" s="1" t="s">
        <v>20</v>
      </c>
    </row>
    <row r="150" spans="1:43" x14ac:dyDescent="0.25">
      <c r="A150" s="1">
        <v>24772425</v>
      </c>
      <c r="B150" s="1">
        <v>25614405</v>
      </c>
      <c r="C150" s="1" t="s">
        <v>259</v>
      </c>
      <c r="D150" s="4">
        <v>46190.733310185176</v>
      </c>
      <c r="E150" s="4">
        <v>46190.733703703707</v>
      </c>
      <c r="F150" s="1" t="s">
        <v>24</v>
      </c>
      <c r="G150" s="1" t="s">
        <v>24</v>
      </c>
      <c r="H150" s="1" t="s">
        <v>809</v>
      </c>
      <c r="I150" s="1" t="s">
        <v>17</v>
      </c>
      <c r="J150" s="1" t="s">
        <v>810</v>
      </c>
      <c r="K150" s="1" t="s">
        <v>807</v>
      </c>
      <c r="L150" s="1" t="s">
        <v>807</v>
      </c>
      <c r="M150" s="4">
        <v>46190.59375</v>
      </c>
      <c r="N150" s="1" t="s">
        <v>266</v>
      </c>
      <c r="O150" s="1" t="s">
        <v>103</v>
      </c>
      <c r="P150" s="1" t="s">
        <v>264</v>
      </c>
      <c r="Q150" s="1" t="s">
        <v>281</v>
      </c>
      <c r="R150" s="1" t="s">
        <v>282</v>
      </c>
      <c r="S150" s="1" t="s">
        <v>9</v>
      </c>
      <c r="T150" s="1" t="s">
        <v>266</v>
      </c>
      <c r="U150" s="1" t="s">
        <v>143</v>
      </c>
      <c r="V150" s="1" t="s">
        <v>425</v>
      </c>
      <c r="W150" s="1" t="s">
        <v>103</v>
      </c>
      <c r="X150" s="1" t="s">
        <v>103</v>
      </c>
      <c r="Y150" s="1" t="s">
        <v>103</v>
      </c>
      <c r="Z150" s="1" t="s">
        <v>52</v>
      </c>
      <c r="AA150" s="1" t="s">
        <v>103</v>
      </c>
      <c r="AB150" s="1">
        <v>1036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 t="s">
        <v>270</v>
      </c>
      <c r="AJ150" s="1" t="s">
        <v>285</v>
      </c>
      <c r="AK150" s="1" t="s">
        <v>17</v>
      </c>
      <c r="AL150" s="1" t="s">
        <v>66</v>
      </c>
      <c r="AM150" s="1" t="s">
        <v>286</v>
      </c>
      <c r="AN150" s="1" t="s">
        <v>21</v>
      </c>
      <c r="AO150" s="1" t="s">
        <v>273</v>
      </c>
      <c r="AP150" s="1" t="s">
        <v>274</v>
      </c>
      <c r="AQ150" s="1" t="s">
        <v>20</v>
      </c>
    </row>
    <row r="151" spans="1:43" x14ac:dyDescent="0.25">
      <c r="A151" s="1">
        <v>24777172</v>
      </c>
      <c r="B151" s="1">
        <v>25619282</v>
      </c>
      <c r="C151" s="1" t="s">
        <v>259</v>
      </c>
      <c r="D151" s="4">
        <v>46191.512083333328</v>
      </c>
      <c r="E151" s="4">
        <v>46191.513032407413</v>
      </c>
      <c r="F151" s="1" t="s">
        <v>24</v>
      </c>
      <c r="G151" s="1" t="s">
        <v>24</v>
      </c>
      <c r="H151" s="1" t="s">
        <v>811</v>
      </c>
      <c r="I151" s="1" t="s">
        <v>17</v>
      </c>
      <c r="J151" s="1" t="s">
        <v>812</v>
      </c>
      <c r="K151" s="1" t="s">
        <v>807</v>
      </c>
      <c r="L151" s="1" t="s">
        <v>807</v>
      </c>
      <c r="M151" s="4">
        <v>46191.375</v>
      </c>
      <c r="N151" s="1" t="s">
        <v>808</v>
      </c>
      <c r="O151" s="1" t="s">
        <v>103</v>
      </c>
      <c r="P151" s="1" t="s">
        <v>264</v>
      </c>
      <c r="Q151" s="1" t="s">
        <v>281</v>
      </c>
      <c r="R151" s="1" t="s">
        <v>282</v>
      </c>
      <c r="S151" s="1" t="s">
        <v>9</v>
      </c>
      <c r="T151" s="1" t="s">
        <v>266</v>
      </c>
      <c r="U151" s="1" t="s">
        <v>143</v>
      </c>
      <c r="V151" s="1" t="s">
        <v>425</v>
      </c>
      <c r="W151" s="1" t="s">
        <v>103</v>
      </c>
      <c r="X151" s="1" t="s">
        <v>103</v>
      </c>
      <c r="Y151" s="1" t="s">
        <v>103</v>
      </c>
      <c r="Z151" s="1" t="s">
        <v>52</v>
      </c>
      <c r="AA151" s="1" t="s">
        <v>103</v>
      </c>
      <c r="AB151" s="1">
        <v>1548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 t="s">
        <v>270</v>
      </c>
      <c r="AJ151" s="1" t="s">
        <v>285</v>
      </c>
      <c r="AK151" s="1" t="s">
        <v>17</v>
      </c>
      <c r="AL151" s="1" t="s">
        <v>66</v>
      </c>
      <c r="AM151" s="1" t="s">
        <v>286</v>
      </c>
      <c r="AN151" s="1" t="s">
        <v>21</v>
      </c>
      <c r="AO151" s="1" t="s">
        <v>273</v>
      </c>
      <c r="AP151" s="1" t="s">
        <v>274</v>
      </c>
      <c r="AQ151" s="1" t="s">
        <v>20</v>
      </c>
    </row>
    <row r="152" spans="1:43" x14ac:dyDescent="0.25">
      <c r="A152" s="1">
        <v>24777173</v>
      </c>
      <c r="B152" s="1">
        <v>25619284</v>
      </c>
      <c r="C152" s="1" t="s">
        <v>259</v>
      </c>
      <c r="D152" s="4">
        <v>46191.512118055558</v>
      </c>
      <c r="E152" s="4">
        <v>46191.513032407413</v>
      </c>
      <c r="F152" s="1" t="s">
        <v>24</v>
      </c>
      <c r="G152" s="1" t="s">
        <v>24</v>
      </c>
      <c r="H152" s="1" t="s">
        <v>813</v>
      </c>
      <c r="I152" s="1" t="s">
        <v>17</v>
      </c>
      <c r="J152" s="1" t="s">
        <v>814</v>
      </c>
      <c r="K152" s="1" t="s">
        <v>807</v>
      </c>
      <c r="L152" s="1" t="s">
        <v>807</v>
      </c>
      <c r="M152" s="4">
        <v>46191.39166666667</v>
      </c>
      <c r="N152" s="1" t="s">
        <v>808</v>
      </c>
      <c r="O152" s="1" t="s">
        <v>103</v>
      </c>
      <c r="P152" s="1" t="s">
        <v>264</v>
      </c>
      <c r="Q152" s="1" t="s">
        <v>281</v>
      </c>
      <c r="R152" s="1" t="s">
        <v>282</v>
      </c>
      <c r="S152" s="1" t="s">
        <v>9</v>
      </c>
      <c r="T152" s="1" t="s">
        <v>266</v>
      </c>
      <c r="U152" s="1" t="s">
        <v>143</v>
      </c>
      <c r="V152" s="1" t="s">
        <v>425</v>
      </c>
      <c r="W152" s="1" t="s">
        <v>103</v>
      </c>
      <c r="X152" s="1" t="s">
        <v>103</v>
      </c>
      <c r="Y152" s="1" t="s">
        <v>103</v>
      </c>
      <c r="Z152" s="1" t="s">
        <v>52</v>
      </c>
      <c r="AA152" s="1" t="s">
        <v>103</v>
      </c>
      <c r="AB152" s="1">
        <v>275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 t="s">
        <v>270</v>
      </c>
      <c r="AJ152" s="1" t="s">
        <v>285</v>
      </c>
      <c r="AK152" s="1" t="s">
        <v>17</v>
      </c>
      <c r="AL152" s="1" t="s">
        <v>66</v>
      </c>
      <c r="AM152" s="1" t="s">
        <v>286</v>
      </c>
      <c r="AN152" s="1" t="s">
        <v>21</v>
      </c>
      <c r="AO152" s="1" t="s">
        <v>273</v>
      </c>
      <c r="AP152" s="1" t="s">
        <v>274</v>
      </c>
      <c r="AQ152" s="1" t="s">
        <v>20</v>
      </c>
    </row>
    <row r="153" spans="1:43" x14ac:dyDescent="0.25">
      <c r="A153" s="1">
        <v>24777178</v>
      </c>
      <c r="B153" s="1">
        <v>25619289</v>
      </c>
      <c r="C153" s="1" t="s">
        <v>259</v>
      </c>
      <c r="D153" s="4">
        <v>46191.512164351851</v>
      </c>
      <c r="E153" s="4">
        <v>46191.513032407413</v>
      </c>
      <c r="F153" s="1" t="s">
        <v>24</v>
      </c>
      <c r="G153" s="1" t="s">
        <v>24</v>
      </c>
      <c r="H153" s="1" t="s">
        <v>815</v>
      </c>
      <c r="I153" s="1" t="s">
        <v>17</v>
      </c>
      <c r="J153" s="1" t="s">
        <v>816</v>
      </c>
      <c r="K153" s="1" t="s">
        <v>807</v>
      </c>
      <c r="L153" s="1" t="s">
        <v>807</v>
      </c>
      <c r="M153" s="4">
        <v>46191.399305555547</v>
      </c>
      <c r="N153" s="1" t="s">
        <v>808</v>
      </c>
      <c r="O153" s="1" t="s">
        <v>103</v>
      </c>
      <c r="P153" s="1" t="s">
        <v>264</v>
      </c>
      <c r="Q153" s="1" t="s">
        <v>281</v>
      </c>
      <c r="R153" s="1" t="s">
        <v>282</v>
      </c>
      <c r="S153" s="1" t="s">
        <v>9</v>
      </c>
      <c r="T153" s="1" t="s">
        <v>266</v>
      </c>
      <c r="U153" s="1" t="s">
        <v>143</v>
      </c>
      <c r="V153" s="1" t="s">
        <v>425</v>
      </c>
      <c r="W153" s="1" t="s">
        <v>103</v>
      </c>
      <c r="X153" s="1" t="s">
        <v>103</v>
      </c>
      <c r="Y153" s="1" t="s">
        <v>103</v>
      </c>
      <c r="Z153" s="1" t="s">
        <v>52</v>
      </c>
      <c r="AA153" s="1" t="s">
        <v>103</v>
      </c>
      <c r="AB153" s="1">
        <v>275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 t="s">
        <v>270</v>
      </c>
      <c r="AJ153" s="1" t="s">
        <v>285</v>
      </c>
      <c r="AK153" s="1" t="s">
        <v>17</v>
      </c>
      <c r="AL153" s="1" t="s">
        <v>66</v>
      </c>
      <c r="AM153" s="1" t="s">
        <v>286</v>
      </c>
      <c r="AN153" s="1" t="s">
        <v>21</v>
      </c>
      <c r="AO153" s="1" t="s">
        <v>273</v>
      </c>
      <c r="AP153" s="1" t="s">
        <v>274</v>
      </c>
      <c r="AQ153" s="1" t="s">
        <v>20</v>
      </c>
    </row>
    <row r="154" spans="1:43" x14ac:dyDescent="0.25">
      <c r="A154" s="1">
        <v>24777180</v>
      </c>
      <c r="B154" s="1">
        <v>25619291</v>
      </c>
      <c r="C154" s="1" t="s">
        <v>259</v>
      </c>
      <c r="D154" s="4">
        <v>46191.51221064815</v>
      </c>
      <c r="E154" s="4">
        <v>46191.513043981482</v>
      </c>
      <c r="F154" s="1" t="s">
        <v>24</v>
      </c>
      <c r="G154" s="1" t="s">
        <v>24</v>
      </c>
      <c r="H154" s="1" t="s">
        <v>817</v>
      </c>
      <c r="I154" s="1" t="s">
        <v>17</v>
      </c>
      <c r="J154" s="1" t="s">
        <v>431</v>
      </c>
      <c r="K154" s="1" t="s">
        <v>807</v>
      </c>
      <c r="L154" s="1" t="s">
        <v>807</v>
      </c>
      <c r="M154" s="4">
        <v>46191.410416666673</v>
      </c>
      <c r="N154" s="1" t="s">
        <v>808</v>
      </c>
      <c r="O154" s="1" t="s">
        <v>103</v>
      </c>
      <c r="P154" s="1" t="s">
        <v>264</v>
      </c>
      <c r="Q154" s="1" t="s">
        <v>281</v>
      </c>
      <c r="R154" s="1" t="s">
        <v>282</v>
      </c>
      <c r="S154" s="1" t="s">
        <v>9</v>
      </c>
      <c r="T154" s="1" t="s">
        <v>266</v>
      </c>
      <c r="U154" s="1" t="s">
        <v>143</v>
      </c>
      <c r="V154" s="1" t="s">
        <v>425</v>
      </c>
      <c r="W154" s="1" t="s">
        <v>103</v>
      </c>
      <c r="X154" s="1" t="s">
        <v>103</v>
      </c>
      <c r="Y154" s="1" t="s">
        <v>103</v>
      </c>
      <c r="Z154" s="1" t="s">
        <v>52</v>
      </c>
      <c r="AA154" s="1" t="s">
        <v>103</v>
      </c>
      <c r="AB154" s="1">
        <v>380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 t="s">
        <v>270</v>
      </c>
      <c r="AJ154" s="1" t="s">
        <v>285</v>
      </c>
      <c r="AK154" s="1" t="s">
        <v>17</v>
      </c>
      <c r="AL154" s="1" t="s">
        <v>66</v>
      </c>
      <c r="AM154" s="1" t="s">
        <v>286</v>
      </c>
      <c r="AN154" s="1" t="s">
        <v>21</v>
      </c>
      <c r="AO154" s="1" t="s">
        <v>273</v>
      </c>
      <c r="AP154" s="1" t="s">
        <v>274</v>
      </c>
      <c r="AQ154" s="1" t="s">
        <v>20</v>
      </c>
    </row>
    <row r="155" spans="1:43" x14ac:dyDescent="0.25">
      <c r="A155" s="1">
        <v>24745615</v>
      </c>
      <c r="B155" s="1">
        <v>25584374</v>
      </c>
      <c r="C155" s="1" t="s">
        <v>259</v>
      </c>
      <c r="D155" s="4">
        <v>46184.778101851851</v>
      </c>
      <c r="E155" s="4">
        <v>46184.78025462963</v>
      </c>
      <c r="F155" s="1" t="s">
        <v>26</v>
      </c>
      <c r="G155" s="1" t="s">
        <v>26</v>
      </c>
      <c r="H155" s="1" t="s">
        <v>818</v>
      </c>
      <c r="I155" s="1" t="s">
        <v>17</v>
      </c>
      <c r="J155" s="1" t="s">
        <v>819</v>
      </c>
      <c r="K155" s="1" t="s">
        <v>291</v>
      </c>
      <c r="L155" s="1" t="s">
        <v>291</v>
      </c>
      <c r="M155" s="4">
        <v>46184.51458333333</v>
      </c>
      <c r="N155" s="1" t="s">
        <v>820</v>
      </c>
      <c r="O155" s="1" t="s">
        <v>821</v>
      </c>
      <c r="P155" s="1" t="s">
        <v>293</v>
      </c>
      <c r="Q155" s="1" t="s">
        <v>281</v>
      </c>
      <c r="R155" s="1" t="s">
        <v>282</v>
      </c>
      <c r="S155" s="1" t="s">
        <v>8</v>
      </c>
      <c r="T155" s="1" t="s">
        <v>266</v>
      </c>
      <c r="U155" s="1" t="s">
        <v>175</v>
      </c>
      <c r="V155" s="1" t="s">
        <v>308</v>
      </c>
      <c r="W155" s="1" t="s">
        <v>268</v>
      </c>
      <c r="X155" s="1" t="s">
        <v>103</v>
      </c>
      <c r="Y155" s="1" t="s">
        <v>103</v>
      </c>
      <c r="Z155" s="1" t="s">
        <v>57</v>
      </c>
      <c r="AA155" s="1" t="s">
        <v>103</v>
      </c>
      <c r="AB155" s="1">
        <v>512.41999999999996</v>
      </c>
      <c r="AC155" s="1">
        <v>76.86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 t="s">
        <v>270</v>
      </c>
      <c r="AJ155" s="1" t="s">
        <v>285</v>
      </c>
      <c r="AK155" s="1" t="s">
        <v>17</v>
      </c>
      <c r="AL155" s="1" t="s">
        <v>66</v>
      </c>
      <c r="AM155" s="1" t="s">
        <v>286</v>
      </c>
      <c r="AN155" s="1" t="s">
        <v>21</v>
      </c>
      <c r="AO155" s="1" t="s">
        <v>273</v>
      </c>
      <c r="AP155" s="1" t="s">
        <v>274</v>
      </c>
      <c r="AQ155" s="1" t="s">
        <v>20</v>
      </c>
    </row>
    <row r="156" spans="1:43" x14ac:dyDescent="0.25">
      <c r="A156" s="1">
        <v>24775834</v>
      </c>
      <c r="B156" s="1">
        <v>25617916</v>
      </c>
      <c r="C156" s="1" t="s">
        <v>259</v>
      </c>
      <c r="D156" s="4">
        <v>46191.262372685182</v>
      </c>
      <c r="E156" s="4">
        <v>46191.264421296299</v>
      </c>
      <c r="F156" s="1" t="s">
        <v>24</v>
      </c>
      <c r="G156" s="1" t="s">
        <v>24</v>
      </c>
      <c r="H156" s="1" t="s">
        <v>822</v>
      </c>
      <c r="I156" s="1" t="s">
        <v>296</v>
      </c>
      <c r="J156" s="1" t="s">
        <v>823</v>
      </c>
      <c r="K156" s="1" t="s">
        <v>298</v>
      </c>
      <c r="L156" s="1" t="s">
        <v>298</v>
      </c>
      <c r="M156" s="4">
        <v>46190.790277777778</v>
      </c>
      <c r="N156" s="1">
        <v>127567</v>
      </c>
      <c r="O156" s="1" t="s">
        <v>103</v>
      </c>
      <c r="P156" s="1" t="s">
        <v>293</v>
      </c>
      <c r="Q156" s="1" t="s">
        <v>494</v>
      </c>
      <c r="R156" s="1" t="s">
        <v>494</v>
      </c>
      <c r="S156" s="1" t="s">
        <v>9</v>
      </c>
      <c r="T156" s="1" t="s">
        <v>266</v>
      </c>
      <c r="U156" s="1" t="s">
        <v>152</v>
      </c>
      <c r="V156" s="1" t="s">
        <v>495</v>
      </c>
      <c r="W156" s="1" t="s">
        <v>103</v>
      </c>
      <c r="X156" s="1" t="s">
        <v>103</v>
      </c>
      <c r="Y156" s="1" t="s">
        <v>103</v>
      </c>
      <c r="Z156" s="1" t="s">
        <v>69</v>
      </c>
      <c r="AA156" s="1" t="s">
        <v>103</v>
      </c>
      <c r="AB156" s="1">
        <v>986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 t="s">
        <v>824</v>
      </c>
      <c r="AJ156" s="1" t="s">
        <v>285</v>
      </c>
      <c r="AK156" s="1" t="s">
        <v>13</v>
      </c>
      <c r="AL156" s="1" t="s">
        <v>66</v>
      </c>
      <c r="AM156" s="1" t="s">
        <v>286</v>
      </c>
      <c r="AN156" s="1" t="s">
        <v>21</v>
      </c>
      <c r="AO156" s="1" t="s">
        <v>287</v>
      </c>
      <c r="AP156" s="1" t="s">
        <v>288</v>
      </c>
      <c r="AQ156" s="1" t="s">
        <v>25</v>
      </c>
    </row>
    <row r="157" spans="1:43" x14ac:dyDescent="0.25">
      <c r="A157" s="1">
        <v>24777701</v>
      </c>
      <c r="B157" s="1">
        <v>25619819</v>
      </c>
      <c r="C157" s="1" t="s">
        <v>259</v>
      </c>
      <c r="D157" s="4">
        <v>46191.532743055563</v>
      </c>
      <c r="E157" s="4">
        <v>46191.57671296296</v>
      </c>
      <c r="F157" s="1" t="s">
        <v>24</v>
      </c>
      <c r="G157" s="1" t="s">
        <v>24</v>
      </c>
      <c r="H157" s="1" t="s">
        <v>825</v>
      </c>
      <c r="I157" s="1" t="s">
        <v>296</v>
      </c>
      <c r="J157" s="1" t="s">
        <v>826</v>
      </c>
      <c r="K157" s="1" t="s">
        <v>298</v>
      </c>
      <c r="L157" s="1" t="s">
        <v>298</v>
      </c>
      <c r="M157" s="4">
        <v>46191.448611111111</v>
      </c>
      <c r="N157" s="1">
        <v>44260</v>
      </c>
      <c r="O157" s="1" t="s">
        <v>103</v>
      </c>
      <c r="P157" s="1" t="s">
        <v>293</v>
      </c>
      <c r="Q157" s="1" t="s">
        <v>265</v>
      </c>
      <c r="R157" s="1" t="s">
        <v>265</v>
      </c>
      <c r="S157" s="1" t="s">
        <v>9</v>
      </c>
      <c r="T157" s="1" t="s">
        <v>266</v>
      </c>
      <c r="U157" s="1" t="s">
        <v>146</v>
      </c>
      <c r="V157" s="1" t="s">
        <v>827</v>
      </c>
      <c r="W157" s="1" t="s">
        <v>103</v>
      </c>
      <c r="X157" s="1" t="s">
        <v>103</v>
      </c>
      <c r="Y157" s="1" t="s">
        <v>103</v>
      </c>
      <c r="Z157" s="1" t="s">
        <v>58</v>
      </c>
      <c r="AA157" s="1" t="s">
        <v>103</v>
      </c>
      <c r="AB157" s="1">
        <v>576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 t="s">
        <v>828</v>
      </c>
      <c r="AJ157" s="1" t="s">
        <v>285</v>
      </c>
      <c r="AK157" s="1" t="s">
        <v>13</v>
      </c>
      <c r="AL157" s="1" t="s">
        <v>66</v>
      </c>
      <c r="AM157" s="1" t="s">
        <v>286</v>
      </c>
      <c r="AN157" s="1" t="s">
        <v>21</v>
      </c>
      <c r="AO157" s="1" t="s">
        <v>287</v>
      </c>
      <c r="AP157" s="1" t="s">
        <v>288</v>
      </c>
      <c r="AQ157" s="1" t="s">
        <v>25</v>
      </c>
    </row>
    <row r="158" spans="1:43" x14ac:dyDescent="0.25">
      <c r="A158" s="1">
        <v>24777702</v>
      </c>
      <c r="B158" s="1">
        <v>25619820</v>
      </c>
      <c r="C158" s="1" t="s">
        <v>259</v>
      </c>
      <c r="D158" s="4">
        <v>46191.532800925917</v>
      </c>
      <c r="E158" s="4">
        <v>46191.57671296296</v>
      </c>
      <c r="F158" s="1" t="s">
        <v>24</v>
      </c>
      <c r="G158" s="1" t="s">
        <v>24</v>
      </c>
      <c r="H158" s="1" t="s">
        <v>829</v>
      </c>
      <c r="I158" s="1" t="s">
        <v>296</v>
      </c>
      <c r="J158" s="1" t="s">
        <v>830</v>
      </c>
      <c r="K158" s="1" t="s">
        <v>298</v>
      </c>
      <c r="L158" s="1" t="s">
        <v>298</v>
      </c>
      <c r="M158" s="4">
        <v>46191.447916666657</v>
      </c>
      <c r="N158" s="1">
        <v>44258</v>
      </c>
      <c r="O158" s="1" t="s">
        <v>103</v>
      </c>
      <c r="P158" s="1" t="s">
        <v>293</v>
      </c>
      <c r="Q158" s="1" t="s">
        <v>265</v>
      </c>
      <c r="R158" s="1" t="s">
        <v>265</v>
      </c>
      <c r="S158" s="1" t="s">
        <v>9</v>
      </c>
      <c r="T158" s="1" t="s">
        <v>266</v>
      </c>
      <c r="U158" s="1" t="s">
        <v>146</v>
      </c>
      <c r="V158" s="1" t="s">
        <v>827</v>
      </c>
      <c r="W158" s="1" t="s">
        <v>103</v>
      </c>
      <c r="X158" s="1" t="s">
        <v>103</v>
      </c>
      <c r="Y158" s="1" t="s">
        <v>103</v>
      </c>
      <c r="Z158" s="1" t="s">
        <v>58</v>
      </c>
      <c r="AA158" s="1" t="s">
        <v>103</v>
      </c>
      <c r="AB158" s="1">
        <v>576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 t="s">
        <v>831</v>
      </c>
      <c r="AJ158" s="1" t="s">
        <v>285</v>
      </c>
      <c r="AK158" s="1" t="s">
        <v>13</v>
      </c>
      <c r="AL158" s="1" t="s">
        <v>66</v>
      </c>
      <c r="AM158" s="1" t="s">
        <v>286</v>
      </c>
      <c r="AN158" s="1" t="s">
        <v>21</v>
      </c>
      <c r="AO158" s="1" t="s">
        <v>287</v>
      </c>
      <c r="AP158" s="1" t="s">
        <v>288</v>
      </c>
      <c r="AQ158" s="1" t="s">
        <v>25</v>
      </c>
    </row>
    <row r="159" spans="1:43" x14ac:dyDescent="0.25">
      <c r="A159" s="1">
        <v>24769631</v>
      </c>
      <c r="B159" s="1">
        <v>25611166</v>
      </c>
      <c r="C159" s="1" t="s">
        <v>259</v>
      </c>
      <c r="D159" s="4">
        <v>46190.377337962957</v>
      </c>
      <c r="E159" s="4">
        <v>46190.378576388888</v>
      </c>
      <c r="F159" s="1" t="s">
        <v>24</v>
      </c>
      <c r="G159" s="1" t="s">
        <v>24</v>
      </c>
      <c r="H159" s="1" t="s">
        <v>832</v>
      </c>
      <c r="I159" s="1" t="s">
        <v>14</v>
      </c>
      <c r="J159" s="1" t="s">
        <v>833</v>
      </c>
      <c r="K159" s="1" t="s">
        <v>834</v>
      </c>
      <c r="L159" s="1" t="s">
        <v>834</v>
      </c>
      <c r="M159" s="4">
        <v>46183.666666666657</v>
      </c>
      <c r="N159" s="1">
        <v>4707120</v>
      </c>
      <c r="O159" s="1" t="s">
        <v>103</v>
      </c>
      <c r="P159" s="1" t="s">
        <v>264</v>
      </c>
      <c r="Q159" s="1" t="s">
        <v>494</v>
      </c>
      <c r="R159" s="1" t="s">
        <v>494</v>
      </c>
      <c r="S159" s="1" t="s">
        <v>9</v>
      </c>
      <c r="T159" s="1" t="s">
        <v>266</v>
      </c>
      <c r="U159" s="1" t="s">
        <v>149</v>
      </c>
      <c r="V159" s="1" t="s">
        <v>650</v>
      </c>
      <c r="W159" s="1" t="s">
        <v>103</v>
      </c>
      <c r="X159" s="1" t="s">
        <v>103</v>
      </c>
      <c r="Y159" s="1" t="s">
        <v>103</v>
      </c>
      <c r="Z159" s="1" t="s">
        <v>62</v>
      </c>
      <c r="AA159" s="1" t="s">
        <v>103</v>
      </c>
      <c r="AB159" s="1">
        <v>680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 t="s">
        <v>835</v>
      </c>
      <c r="AJ159" s="1" t="s">
        <v>285</v>
      </c>
      <c r="AK159" s="1" t="s">
        <v>14</v>
      </c>
      <c r="AL159" s="1" t="s">
        <v>66</v>
      </c>
      <c r="AM159" s="1" t="s">
        <v>286</v>
      </c>
      <c r="AN159" s="1" t="s">
        <v>21</v>
      </c>
      <c r="AO159" s="1" t="s">
        <v>287</v>
      </c>
      <c r="AP159" s="1" t="s">
        <v>288</v>
      </c>
      <c r="AQ159" s="1" t="s">
        <v>25</v>
      </c>
    </row>
    <row r="160" spans="1:43" x14ac:dyDescent="0.25">
      <c r="A160" s="1">
        <v>24733889</v>
      </c>
      <c r="B160" s="1">
        <v>25571501</v>
      </c>
      <c r="C160" s="1" t="s">
        <v>259</v>
      </c>
      <c r="D160" s="4">
        <v>46182.717638888891</v>
      </c>
      <c r="E160" s="4">
        <v>46183.143541666657</v>
      </c>
      <c r="F160" s="1" t="s">
        <v>26</v>
      </c>
      <c r="G160" s="55" t="s">
        <v>28</v>
      </c>
      <c r="H160" s="1" t="s">
        <v>836</v>
      </c>
      <c r="I160" s="1" t="s">
        <v>14</v>
      </c>
      <c r="J160" s="1" t="s">
        <v>837</v>
      </c>
      <c r="K160" s="1" t="s">
        <v>280</v>
      </c>
      <c r="L160" s="1" t="s">
        <v>280</v>
      </c>
      <c r="M160" s="4">
        <v>46182</v>
      </c>
      <c r="N160" s="1">
        <v>4707569</v>
      </c>
      <c r="O160" s="1" t="s">
        <v>103</v>
      </c>
      <c r="P160" s="1" t="s">
        <v>264</v>
      </c>
      <c r="Q160" s="1" t="s">
        <v>494</v>
      </c>
      <c r="R160" s="1" t="s">
        <v>494</v>
      </c>
      <c r="S160" s="1" t="s">
        <v>9</v>
      </c>
      <c r="T160" s="1" t="s">
        <v>266</v>
      </c>
      <c r="U160" s="1" t="s">
        <v>139</v>
      </c>
      <c r="V160" s="1" t="s">
        <v>435</v>
      </c>
      <c r="W160" s="1" t="s">
        <v>103</v>
      </c>
      <c r="X160" s="1" t="s">
        <v>103</v>
      </c>
      <c r="Y160" s="1" t="s">
        <v>103</v>
      </c>
      <c r="Z160" s="1" t="s">
        <v>48</v>
      </c>
      <c r="AA160" s="1" t="s">
        <v>103</v>
      </c>
      <c r="AB160" s="1">
        <v>360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 t="s">
        <v>838</v>
      </c>
      <c r="AJ160" s="1" t="s">
        <v>285</v>
      </c>
      <c r="AK160" s="1" t="s">
        <v>14</v>
      </c>
      <c r="AL160" s="1" t="s">
        <v>66</v>
      </c>
      <c r="AM160" s="1" t="s">
        <v>286</v>
      </c>
      <c r="AN160" s="1" t="s">
        <v>21</v>
      </c>
      <c r="AO160" s="1" t="s">
        <v>287</v>
      </c>
      <c r="AP160" s="1" t="s">
        <v>288</v>
      </c>
      <c r="AQ160" s="1" t="s">
        <v>25</v>
      </c>
    </row>
    <row r="161" spans="1:43" x14ac:dyDescent="0.25">
      <c r="A161" s="1">
        <v>24758701</v>
      </c>
      <c r="B161" s="1">
        <v>25599442</v>
      </c>
      <c r="C161" s="1" t="s">
        <v>314</v>
      </c>
      <c r="D161" s="4">
        <v>46188.516562500001</v>
      </c>
      <c r="E161" s="4">
        <v>46189.148136574076</v>
      </c>
      <c r="F161" s="1" t="s">
        <v>26</v>
      </c>
      <c r="G161" s="1" t="s">
        <v>26</v>
      </c>
      <c r="H161" s="1">
        <v>23325790</v>
      </c>
      <c r="I161" s="1" t="s">
        <v>14</v>
      </c>
      <c r="J161" s="1" t="s">
        <v>839</v>
      </c>
      <c r="K161" s="1" t="s">
        <v>280</v>
      </c>
      <c r="L161" s="1" t="s">
        <v>280</v>
      </c>
      <c r="M161" s="4">
        <v>46185.638194444437</v>
      </c>
      <c r="N161" s="1">
        <v>4710356</v>
      </c>
      <c r="O161" s="1" t="s">
        <v>103</v>
      </c>
      <c r="P161" s="1" t="s">
        <v>264</v>
      </c>
      <c r="Q161" s="1" t="s">
        <v>265</v>
      </c>
      <c r="R161" s="1" t="s">
        <v>265</v>
      </c>
      <c r="S161" s="1" t="s">
        <v>9</v>
      </c>
      <c r="T161" s="1" t="s">
        <v>266</v>
      </c>
      <c r="U161" s="1" t="s">
        <v>139</v>
      </c>
      <c r="V161" s="1" t="s">
        <v>435</v>
      </c>
      <c r="W161" s="1" t="s">
        <v>103</v>
      </c>
      <c r="X161" s="1" t="s">
        <v>103</v>
      </c>
      <c r="Y161" s="1" t="s">
        <v>103</v>
      </c>
      <c r="Z161" s="1" t="s">
        <v>48</v>
      </c>
      <c r="AA161" s="1" t="s">
        <v>103</v>
      </c>
      <c r="AB161" s="1">
        <v>257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 t="s">
        <v>840</v>
      </c>
      <c r="AJ161" s="1" t="s">
        <v>310</v>
      </c>
      <c r="AK161" s="1" t="s">
        <v>14</v>
      </c>
      <c r="AL161" s="1" t="s">
        <v>66</v>
      </c>
      <c r="AM161" s="1" t="s">
        <v>286</v>
      </c>
      <c r="AN161" s="1" t="s">
        <v>21</v>
      </c>
      <c r="AO161" s="1" t="s">
        <v>287</v>
      </c>
      <c r="AP161" s="1" t="s">
        <v>288</v>
      </c>
      <c r="AQ161" s="1" t="s">
        <v>25</v>
      </c>
    </row>
    <row r="162" spans="1:43" x14ac:dyDescent="0.25">
      <c r="A162" s="1">
        <v>24758701</v>
      </c>
      <c r="B162" s="1">
        <v>25599443</v>
      </c>
      <c r="C162" s="1" t="s">
        <v>361</v>
      </c>
      <c r="D162" s="4">
        <v>46188.516562500001</v>
      </c>
      <c r="E162" s="4">
        <v>46189.148136574076</v>
      </c>
      <c r="F162" s="1" t="s">
        <v>26</v>
      </c>
      <c r="G162" s="1" t="s">
        <v>26</v>
      </c>
      <c r="H162" s="1">
        <v>23325790</v>
      </c>
      <c r="I162" s="1" t="s">
        <v>14</v>
      </c>
      <c r="J162" s="1" t="s">
        <v>839</v>
      </c>
      <c r="K162" s="1" t="s">
        <v>280</v>
      </c>
      <c r="L162" s="1" t="s">
        <v>280</v>
      </c>
      <c r="M162" s="4">
        <v>46185.638194444437</v>
      </c>
      <c r="N162" s="1">
        <v>4710356</v>
      </c>
      <c r="O162" s="1" t="s">
        <v>103</v>
      </c>
      <c r="P162" s="1" t="s">
        <v>264</v>
      </c>
      <c r="Q162" s="1" t="s">
        <v>265</v>
      </c>
      <c r="R162" s="1" t="s">
        <v>265</v>
      </c>
      <c r="S162" s="1" t="s">
        <v>9</v>
      </c>
      <c r="T162" s="1" t="s">
        <v>266</v>
      </c>
      <c r="U162" s="1" t="s">
        <v>139</v>
      </c>
      <c r="V162" s="1" t="s">
        <v>435</v>
      </c>
      <c r="W162" s="1" t="s">
        <v>103</v>
      </c>
      <c r="X162" s="1" t="s">
        <v>103</v>
      </c>
      <c r="Y162" s="1" t="s">
        <v>103</v>
      </c>
      <c r="Z162" s="1" t="s">
        <v>48</v>
      </c>
      <c r="AA162" s="1" t="s">
        <v>103</v>
      </c>
      <c r="AB162" s="1">
        <v>257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 t="s">
        <v>840</v>
      </c>
      <c r="AJ162" s="1" t="s">
        <v>310</v>
      </c>
      <c r="AK162" s="1" t="s">
        <v>14</v>
      </c>
      <c r="AL162" s="1" t="s">
        <v>66</v>
      </c>
      <c r="AM162" s="1" t="s">
        <v>286</v>
      </c>
      <c r="AN162" s="1" t="s">
        <v>21</v>
      </c>
      <c r="AO162" s="1" t="s">
        <v>287</v>
      </c>
      <c r="AP162" s="1" t="s">
        <v>288</v>
      </c>
      <c r="AQ162" s="1" t="s">
        <v>25</v>
      </c>
    </row>
    <row r="163" spans="1:43" x14ac:dyDescent="0.25">
      <c r="A163" s="1">
        <v>24758701</v>
      </c>
      <c r="B163" s="1">
        <v>25599444</v>
      </c>
      <c r="C163" s="1" t="s">
        <v>659</v>
      </c>
      <c r="D163" s="4">
        <v>46188.516562500001</v>
      </c>
      <c r="E163" s="4">
        <v>46189.148136574076</v>
      </c>
      <c r="F163" s="1" t="s">
        <v>26</v>
      </c>
      <c r="G163" s="1" t="s">
        <v>26</v>
      </c>
      <c r="H163" s="1">
        <v>23325790</v>
      </c>
      <c r="I163" s="1" t="s">
        <v>14</v>
      </c>
      <c r="J163" s="1" t="s">
        <v>839</v>
      </c>
      <c r="K163" s="1" t="s">
        <v>280</v>
      </c>
      <c r="L163" s="1" t="s">
        <v>280</v>
      </c>
      <c r="M163" s="4">
        <v>46185.638194444437</v>
      </c>
      <c r="N163" s="1">
        <v>4710356</v>
      </c>
      <c r="O163" s="1" t="s">
        <v>103</v>
      </c>
      <c r="P163" s="1" t="s">
        <v>264</v>
      </c>
      <c r="Q163" s="1" t="s">
        <v>265</v>
      </c>
      <c r="R163" s="1" t="s">
        <v>265</v>
      </c>
      <c r="S163" s="1" t="s">
        <v>9</v>
      </c>
      <c r="T163" s="1" t="s">
        <v>266</v>
      </c>
      <c r="U163" s="1" t="s">
        <v>139</v>
      </c>
      <c r="V163" s="1" t="s">
        <v>435</v>
      </c>
      <c r="W163" s="1" t="s">
        <v>103</v>
      </c>
      <c r="X163" s="1" t="s">
        <v>103</v>
      </c>
      <c r="Y163" s="1" t="s">
        <v>103</v>
      </c>
      <c r="Z163" s="1" t="s">
        <v>48</v>
      </c>
      <c r="AA163" s="1" t="s">
        <v>103</v>
      </c>
      <c r="AB163" s="1">
        <v>257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 t="s">
        <v>840</v>
      </c>
      <c r="AJ163" s="1" t="s">
        <v>310</v>
      </c>
      <c r="AK163" s="1" t="s">
        <v>14</v>
      </c>
      <c r="AL163" s="1" t="s">
        <v>66</v>
      </c>
      <c r="AM163" s="1" t="s">
        <v>286</v>
      </c>
      <c r="AN163" s="1" t="s">
        <v>21</v>
      </c>
      <c r="AO163" s="1" t="s">
        <v>287</v>
      </c>
      <c r="AP163" s="1" t="s">
        <v>288</v>
      </c>
      <c r="AQ163" s="1" t="s">
        <v>25</v>
      </c>
    </row>
    <row r="164" spans="1:43" x14ac:dyDescent="0.25">
      <c r="A164" s="1">
        <v>24758701</v>
      </c>
      <c r="B164" s="1">
        <v>25599445</v>
      </c>
      <c r="C164" s="1" t="s">
        <v>841</v>
      </c>
      <c r="D164" s="4">
        <v>46188.516562500001</v>
      </c>
      <c r="E164" s="4">
        <v>46189.148136574076</v>
      </c>
      <c r="F164" s="1" t="s">
        <v>26</v>
      </c>
      <c r="G164" s="1" t="s">
        <v>26</v>
      </c>
      <c r="H164" s="1">
        <v>23325790</v>
      </c>
      <c r="I164" s="1" t="s">
        <v>14</v>
      </c>
      <c r="J164" s="1" t="s">
        <v>839</v>
      </c>
      <c r="K164" s="1" t="s">
        <v>280</v>
      </c>
      <c r="L164" s="1" t="s">
        <v>280</v>
      </c>
      <c r="M164" s="4">
        <v>46185.638194444437</v>
      </c>
      <c r="N164" s="1">
        <v>4710356</v>
      </c>
      <c r="O164" s="1" t="s">
        <v>103</v>
      </c>
      <c r="P164" s="1" t="s">
        <v>264</v>
      </c>
      <c r="Q164" s="1" t="s">
        <v>265</v>
      </c>
      <c r="R164" s="1" t="s">
        <v>265</v>
      </c>
      <c r="S164" s="1" t="s">
        <v>9</v>
      </c>
      <c r="T164" s="1" t="s">
        <v>266</v>
      </c>
      <c r="U164" s="1" t="s">
        <v>139</v>
      </c>
      <c r="V164" s="1" t="s">
        <v>435</v>
      </c>
      <c r="W164" s="1" t="s">
        <v>103</v>
      </c>
      <c r="X164" s="1" t="s">
        <v>103</v>
      </c>
      <c r="Y164" s="1" t="s">
        <v>103</v>
      </c>
      <c r="Z164" s="1" t="s">
        <v>48</v>
      </c>
      <c r="AA164" s="1" t="s">
        <v>103</v>
      </c>
      <c r="AB164" s="1">
        <v>257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 t="s">
        <v>840</v>
      </c>
      <c r="AJ164" s="1" t="s">
        <v>310</v>
      </c>
      <c r="AK164" s="1" t="s">
        <v>14</v>
      </c>
      <c r="AL164" s="1" t="s">
        <v>66</v>
      </c>
      <c r="AM164" s="1" t="s">
        <v>286</v>
      </c>
      <c r="AN164" s="1" t="s">
        <v>21</v>
      </c>
      <c r="AO164" s="1" t="s">
        <v>287</v>
      </c>
      <c r="AP164" s="1" t="s">
        <v>288</v>
      </c>
      <c r="AQ164" s="1" t="s">
        <v>25</v>
      </c>
    </row>
    <row r="165" spans="1:43" x14ac:dyDescent="0.25">
      <c r="A165" s="1">
        <v>24758701</v>
      </c>
      <c r="B165" s="1">
        <v>25599446</v>
      </c>
      <c r="C165" s="1" t="s">
        <v>842</v>
      </c>
      <c r="D165" s="4">
        <v>46188.516562500001</v>
      </c>
      <c r="E165" s="4">
        <v>46189.148136574076</v>
      </c>
      <c r="F165" s="1" t="s">
        <v>26</v>
      </c>
      <c r="G165" s="1" t="s">
        <v>26</v>
      </c>
      <c r="H165" s="1">
        <v>23325790</v>
      </c>
      <c r="I165" s="1" t="s">
        <v>14</v>
      </c>
      <c r="J165" s="1" t="s">
        <v>839</v>
      </c>
      <c r="K165" s="1" t="s">
        <v>280</v>
      </c>
      <c r="L165" s="1" t="s">
        <v>280</v>
      </c>
      <c r="M165" s="4">
        <v>46185.638194444437</v>
      </c>
      <c r="N165" s="1">
        <v>4710356</v>
      </c>
      <c r="O165" s="1" t="s">
        <v>103</v>
      </c>
      <c r="P165" s="1" t="s">
        <v>264</v>
      </c>
      <c r="Q165" s="1" t="s">
        <v>265</v>
      </c>
      <c r="R165" s="1" t="s">
        <v>265</v>
      </c>
      <c r="S165" s="1" t="s">
        <v>9</v>
      </c>
      <c r="T165" s="1" t="s">
        <v>266</v>
      </c>
      <c r="U165" s="1" t="s">
        <v>139</v>
      </c>
      <c r="V165" s="1" t="s">
        <v>435</v>
      </c>
      <c r="W165" s="1" t="s">
        <v>103</v>
      </c>
      <c r="X165" s="1" t="s">
        <v>103</v>
      </c>
      <c r="Y165" s="1" t="s">
        <v>103</v>
      </c>
      <c r="Z165" s="1" t="s">
        <v>48</v>
      </c>
      <c r="AA165" s="1" t="s">
        <v>103</v>
      </c>
      <c r="AB165" s="1">
        <v>257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 t="s">
        <v>840</v>
      </c>
      <c r="AJ165" s="1" t="s">
        <v>310</v>
      </c>
      <c r="AK165" s="1" t="s">
        <v>14</v>
      </c>
      <c r="AL165" s="1" t="s">
        <v>66</v>
      </c>
      <c r="AM165" s="1" t="s">
        <v>286</v>
      </c>
      <c r="AN165" s="1" t="s">
        <v>21</v>
      </c>
      <c r="AO165" s="1" t="s">
        <v>287</v>
      </c>
      <c r="AP165" s="1" t="s">
        <v>288</v>
      </c>
      <c r="AQ165" s="1" t="s">
        <v>25</v>
      </c>
    </row>
    <row r="166" spans="1:43" x14ac:dyDescent="0.25">
      <c r="A166" s="1">
        <v>24758702</v>
      </c>
      <c r="B166" s="1">
        <v>25599448</v>
      </c>
      <c r="C166" s="1" t="s">
        <v>314</v>
      </c>
      <c r="D166" s="4">
        <v>46188.516608796293</v>
      </c>
      <c r="E166" s="4">
        <v>46189.148159722223</v>
      </c>
      <c r="F166" s="1" t="s">
        <v>26</v>
      </c>
      <c r="G166" s="1" t="s">
        <v>26</v>
      </c>
      <c r="H166" s="1">
        <v>23325791</v>
      </c>
      <c r="I166" s="1" t="s">
        <v>14</v>
      </c>
      <c r="J166" s="1" t="s">
        <v>843</v>
      </c>
      <c r="K166" s="1" t="s">
        <v>280</v>
      </c>
      <c r="L166" s="1" t="s">
        <v>280</v>
      </c>
      <c r="M166" s="4">
        <v>46185.638194444437</v>
      </c>
      <c r="N166" s="1">
        <v>4710356</v>
      </c>
      <c r="O166" s="1" t="s">
        <v>103</v>
      </c>
      <c r="P166" s="1" t="s">
        <v>264</v>
      </c>
      <c r="Q166" s="1" t="s">
        <v>265</v>
      </c>
      <c r="R166" s="1" t="s">
        <v>265</v>
      </c>
      <c r="S166" s="1" t="s">
        <v>9</v>
      </c>
      <c r="T166" s="1" t="s">
        <v>266</v>
      </c>
      <c r="U166" s="1" t="s">
        <v>139</v>
      </c>
      <c r="V166" s="1" t="s">
        <v>435</v>
      </c>
      <c r="W166" s="1" t="s">
        <v>103</v>
      </c>
      <c r="X166" s="1" t="s">
        <v>103</v>
      </c>
      <c r="Y166" s="1" t="s">
        <v>103</v>
      </c>
      <c r="Z166" s="1" t="s">
        <v>48</v>
      </c>
      <c r="AA166" s="1" t="s">
        <v>103</v>
      </c>
      <c r="AB166" s="1">
        <v>257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 t="s">
        <v>840</v>
      </c>
      <c r="AJ166" s="1" t="s">
        <v>310</v>
      </c>
      <c r="AK166" s="1" t="s">
        <v>14</v>
      </c>
      <c r="AL166" s="1" t="s">
        <v>66</v>
      </c>
      <c r="AM166" s="1" t="s">
        <v>286</v>
      </c>
      <c r="AN166" s="1" t="s">
        <v>21</v>
      </c>
      <c r="AO166" s="1" t="s">
        <v>287</v>
      </c>
      <c r="AP166" s="1" t="s">
        <v>288</v>
      </c>
      <c r="AQ166" s="1" t="s">
        <v>25</v>
      </c>
    </row>
    <row r="167" spans="1:43" x14ac:dyDescent="0.25">
      <c r="A167" s="1">
        <v>24758702</v>
      </c>
      <c r="B167" s="1">
        <v>25599449</v>
      </c>
      <c r="C167" s="1" t="s">
        <v>361</v>
      </c>
      <c r="D167" s="4">
        <v>46188.516608796293</v>
      </c>
      <c r="E167" s="4">
        <v>46189.148159722223</v>
      </c>
      <c r="F167" s="1" t="s">
        <v>26</v>
      </c>
      <c r="G167" s="1" t="s">
        <v>26</v>
      </c>
      <c r="H167" s="1">
        <v>23325791</v>
      </c>
      <c r="I167" s="1" t="s">
        <v>14</v>
      </c>
      <c r="J167" s="1" t="s">
        <v>843</v>
      </c>
      <c r="K167" s="1" t="s">
        <v>280</v>
      </c>
      <c r="L167" s="1" t="s">
        <v>280</v>
      </c>
      <c r="M167" s="4">
        <v>46185.638194444437</v>
      </c>
      <c r="N167" s="1">
        <v>4710356</v>
      </c>
      <c r="O167" s="1" t="s">
        <v>103</v>
      </c>
      <c r="P167" s="1" t="s">
        <v>264</v>
      </c>
      <c r="Q167" s="1" t="s">
        <v>265</v>
      </c>
      <c r="R167" s="1" t="s">
        <v>265</v>
      </c>
      <c r="S167" s="1" t="s">
        <v>9</v>
      </c>
      <c r="T167" s="1" t="s">
        <v>266</v>
      </c>
      <c r="U167" s="1" t="s">
        <v>139</v>
      </c>
      <c r="V167" s="1" t="s">
        <v>435</v>
      </c>
      <c r="W167" s="1" t="s">
        <v>103</v>
      </c>
      <c r="X167" s="1" t="s">
        <v>103</v>
      </c>
      <c r="Y167" s="1" t="s">
        <v>103</v>
      </c>
      <c r="Z167" s="1" t="s">
        <v>48</v>
      </c>
      <c r="AA167" s="1" t="s">
        <v>103</v>
      </c>
      <c r="AB167" s="1">
        <v>257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 t="s">
        <v>840</v>
      </c>
      <c r="AJ167" s="1" t="s">
        <v>310</v>
      </c>
      <c r="AK167" s="1" t="s">
        <v>14</v>
      </c>
      <c r="AL167" s="1" t="s">
        <v>66</v>
      </c>
      <c r="AM167" s="1" t="s">
        <v>286</v>
      </c>
      <c r="AN167" s="1" t="s">
        <v>21</v>
      </c>
      <c r="AO167" s="1" t="s">
        <v>287</v>
      </c>
      <c r="AP167" s="1" t="s">
        <v>288</v>
      </c>
      <c r="AQ167" s="1" t="s">
        <v>25</v>
      </c>
    </row>
    <row r="168" spans="1:43" x14ac:dyDescent="0.25">
      <c r="A168" s="1">
        <v>24758702</v>
      </c>
      <c r="B168" s="1">
        <v>25599450</v>
      </c>
      <c r="C168" s="1" t="s">
        <v>659</v>
      </c>
      <c r="D168" s="4">
        <v>46188.516608796293</v>
      </c>
      <c r="E168" s="4">
        <v>46189.148159722223</v>
      </c>
      <c r="F168" s="1" t="s">
        <v>26</v>
      </c>
      <c r="G168" s="1" t="s">
        <v>26</v>
      </c>
      <c r="H168" s="1">
        <v>23325791</v>
      </c>
      <c r="I168" s="1" t="s">
        <v>14</v>
      </c>
      <c r="J168" s="1" t="s">
        <v>843</v>
      </c>
      <c r="K168" s="1" t="s">
        <v>280</v>
      </c>
      <c r="L168" s="1" t="s">
        <v>280</v>
      </c>
      <c r="M168" s="4">
        <v>46185.638194444437</v>
      </c>
      <c r="N168" s="1">
        <v>4710356</v>
      </c>
      <c r="O168" s="1" t="s">
        <v>103</v>
      </c>
      <c r="P168" s="1" t="s">
        <v>264</v>
      </c>
      <c r="Q168" s="1" t="s">
        <v>265</v>
      </c>
      <c r="R168" s="1" t="s">
        <v>265</v>
      </c>
      <c r="S168" s="1" t="s">
        <v>9</v>
      </c>
      <c r="T168" s="1" t="s">
        <v>266</v>
      </c>
      <c r="U168" s="1" t="s">
        <v>139</v>
      </c>
      <c r="V168" s="1" t="s">
        <v>435</v>
      </c>
      <c r="W168" s="1" t="s">
        <v>103</v>
      </c>
      <c r="X168" s="1" t="s">
        <v>103</v>
      </c>
      <c r="Y168" s="1" t="s">
        <v>103</v>
      </c>
      <c r="Z168" s="1" t="s">
        <v>48</v>
      </c>
      <c r="AA168" s="1" t="s">
        <v>103</v>
      </c>
      <c r="AB168" s="1">
        <v>257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 t="s">
        <v>840</v>
      </c>
      <c r="AJ168" s="1" t="s">
        <v>310</v>
      </c>
      <c r="AK168" s="1" t="s">
        <v>14</v>
      </c>
      <c r="AL168" s="1" t="s">
        <v>66</v>
      </c>
      <c r="AM168" s="1" t="s">
        <v>286</v>
      </c>
      <c r="AN168" s="1" t="s">
        <v>21</v>
      </c>
      <c r="AO168" s="1" t="s">
        <v>287</v>
      </c>
      <c r="AP168" s="1" t="s">
        <v>288</v>
      </c>
      <c r="AQ168" s="1" t="s">
        <v>25</v>
      </c>
    </row>
    <row r="169" spans="1:43" x14ac:dyDescent="0.25">
      <c r="A169" s="1">
        <v>24758702</v>
      </c>
      <c r="B169" s="1">
        <v>25599451</v>
      </c>
      <c r="C169" s="1" t="s">
        <v>841</v>
      </c>
      <c r="D169" s="4">
        <v>46188.516608796293</v>
      </c>
      <c r="E169" s="4">
        <v>46189.148159722223</v>
      </c>
      <c r="F169" s="1" t="s">
        <v>26</v>
      </c>
      <c r="G169" s="1" t="s">
        <v>26</v>
      </c>
      <c r="H169" s="1">
        <v>23325791</v>
      </c>
      <c r="I169" s="1" t="s">
        <v>14</v>
      </c>
      <c r="J169" s="1" t="s">
        <v>843</v>
      </c>
      <c r="K169" s="1" t="s">
        <v>280</v>
      </c>
      <c r="L169" s="1" t="s">
        <v>280</v>
      </c>
      <c r="M169" s="4">
        <v>46185.638194444437</v>
      </c>
      <c r="N169" s="1">
        <v>4710356</v>
      </c>
      <c r="O169" s="1" t="s">
        <v>103</v>
      </c>
      <c r="P169" s="1" t="s">
        <v>264</v>
      </c>
      <c r="Q169" s="1" t="s">
        <v>265</v>
      </c>
      <c r="R169" s="1" t="s">
        <v>265</v>
      </c>
      <c r="S169" s="1" t="s">
        <v>9</v>
      </c>
      <c r="T169" s="1" t="s">
        <v>266</v>
      </c>
      <c r="U169" s="1" t="s">
        <v>139</v>
      </c>
      <c r="V169" s="1" t="s">
        <v>435</v>
      </c>
      <c r="W169" s="1" t="s">
        <v>103</v>
      </c>
      <c r="X169" s="1" t="s">
        <v>103</v>
      </c>
      <c r="Y169" s="1" t="s">
        <v>103</v>
      </c>
      <c r="Z169" s="1" t="s">
        <v>48</v>
      </c>
      <c r="AA169" s="1" t="s">
        <v>103</v>
      </c>
      <c r="AB169" s="1">
        <v>257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 t="s">
        <v>840</v>
      </c>
      <c r="AJ169" s="1" t="s">
        <v>310</v>
      </c>
      <c r="AK169" s="1" t="s">
        <v>14</v>
      </c>
      <c r="AL169" s="1" t="s">
        <v>66</v>
      </c>
      <c r="AM169" s="1" t="s">
        <v>286</v>
      </c>
      <c r="AN169" s="1" t="s">
        <v>21</v>
      </c>
      <c r="AO169" s="1" t="s">
        <v>287</v>
      </c>
      <c r="AP169" s="1" t="s">
        <v>288</v>
      </c>
      <c r="AQ169" s="1" t="s">
        <v>25</v>
      </c>
    </row>
    <row r="170" spans="1:43" x14ac:dyDescent="0.25">
      <c r="A170" s="1">
        <v>24758702</v>
      </c>
      <c r="B170" s="1">
        <v>25599452</v>
      </c>
      <c r="C170" s="1" t="s">
        <v>842</v>
      </c>
      <c r="D170" s="4">
        <v>46188.516608796293</v>
      </c>
      <c r="E170" s="4">
        <v>46189.148159722223</v>
      </c>
      <c r="F170" s="1" t="s">
        <v>26</v>
      </c>
      <c r="G170" s="1" t="s">
        <v>26</v>
      </c>
      <c r="H170" s="1">
        <v>23325791</v>
      </c>
      <c r="I170" s="1" t="s">
        <v>14</v>
      </c>
      <c r="J170" s="1" t="s">
        <v>843</v>
      </c>
      <c r="K170" s="1" t="s">
        <v>280</v>
      </c>
      <c r="L170" s="1" t="s">
        <v>280</v>
      </c>
      <c r="M170" s="4">
        <v>46185.638194444437</v>
      </c>
      <c r="N170" s="1">
        <v>4710356</v>
      </c>
      <c r="O170" s="1" t="s">
        <v>103</v>
      </c>
      <c r="P170" s="1" t="s">
        <v>264</v>
      </c>
      <c r="Q170" s="1" t="s">
        <v>265</v>
      </c>
      <c r="R170" s="1" t="s">
        <v>265</v>
      </c>
      <c r="S170" s="1" t="s">
        <v>9</v>
      </c>
      <c r="T170" s="1" t="s">
        <v>266</v>
      </c>
      <c r="U170" s="1" t="s">
        <v>139</v>
      </c>
      <c r="V170" s="1" t="s">
        <v>435</v>
      </c>
      <c r="W170" s="1" t="s">
        <v>103</v>
      </c>
      <c r="X170" s="1" t="s">
        <v>103</v>
      </c>
      <c r="Y170" s="1" t="s">
        <v>103</v>
      </c>
      <c r="Z170" s="1" t="s">
        <v>48</v>
      </c>
      <c r="AA170" s="1" t="s">
        <v>103</v>
      </c>
      <c r="AB170" s="1">
        <v>257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 t="s">
        <v>840</v>
      </c>
      <c r="AJ170" s="1" t="s">
        <v>310</v>
      </c>
      <c r="AK170" s="1" t="s">
        <v>14</v>
      </c>
      <c r="AL170" s="1" t="s">
        <v>66</v>
      </c>
      <c r="AM170" s="1" t="s">
        <v>286</v>
      </c>
      <c r="AN170" s="1" t="s">
        <v>21</v>
      </c>
      <c r="AO170" s="1" t="s">
        <v>287</v>
      </c>
      <c r="AP170" s="1" t="s">
        <v>288</v>
      </c>
      <c r="AQ170" s="1" t="s">
        <v>25</v>
      </c>
    </row>
    <row r="171" spans="1:43" x14ac:dyDescent="0.25">
      <c r="A171" s="1">
        <v>24763700</v>
      </c>
      <c r="B171" s="1">
        <v>25605038</v>
      </c>
      <c r="C171" s="1" t="s">
        <v>259</v>
      </c>
      <c r="D171" s="4">
        <v>46189.429884259262</v>
      </c>
      <c r="E171" s="4">
        <v>46189.43787037037</v>
      </c>
      <c r="F171" s="1" t="s">
        <v>26</v>
      </c>
      <c r="G171" s="1" t="s">
        <v>26</v>
      </c>
      <c r="H171" s="1" t="s">
        <v>844</v>
      </c>
      <c r="I171" s="1" t="s">
        <v>17</v>
      </c>
      <c r="J171" s="1" t="s">
        <v>845</v>
      </c>
      <c r="K171" s="1" t="s">
        <v>846</v>
      </c>
      <c r="L171" s="1" t="s">
        <v>846</v>
      </c>
      <c r="M171" s="4">
        <v>46188.670138888891</v>
      </c>
      <c r="N171" s="1" t="s">
        <v>847</v>
      </c>
      <c r="O171" s="1" t="s">
        <v>103</v>
      </c>
      <c r="P171" s="1" t="s">
        <v>293</v>
      </c>
      <c r="Q171" s="1" t="s">
        <v>281</v>
      </c>
      <c r="R171" s="1" t="s">
        <v>282</v>
      </c>
      <c r="S171" s="1" t="s">
        <v>9</v>
      </c>
      <c r="T171" s="1" t="s">
        <v>266</v>
      </c>
      <c r="U171" s="1" t="s">
        <v>138</v>
      </c>
      <c r="V171" s="1" t="s">
        <v>848</v>
      </c>
      <c r="W171" s="1" t="s">
        <v>103</v>
      </c>
      <c r="X171" s="1" t="s">
        <v>103</v>
      </c>
      <c r="Y171" s="1" t="s">
        <v>103</v>
      </c>
      <c r="Z171" s="1" t="s">
        <v>47</v>
      </c>
      <c r="AA171" s="1" t="s">
        <v>103</v>
      </c>
      <c r="AB171" s="1">
        <v>253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 t="s">
        <v>270</v>
      </c>
      <c r="AJ171" s="1" t="s">
        <v>285</v>
      </c>
      <c r="AK171" s="1" t="s">
        <v>17</v>
      </c>
      <c r="AL171" s="1" t="s">
        <v>66</v>
      </c>
      <c r="AM171" s="1" t="s">
        <v>286</v>
      </c>
      <c r="AN171" s="1" t="s">
        <v>21</v>
      </c>
      <c r="AO171" s="1" t="s">
        <v>273</v>
      </c>
      <c r="AP171" s="1" t="s">
        <v>274</v>
      </c>
      <c r="AQ171" s="1" t="s">
        <v>126</v>
      </c>
    </row>
    <row r="172" spans="1:43" x14ac:dyDescent="0.25">
      <c r="A172" s="1">
        <v>24771973</v>
      </c>
      <c r="B172" s="1">
        <v>25613862</v>
      </c>
      <c r="C172" s="1" t="s">
        <v>259</v>
      </c>
      <c r="D172" s="4">
        <v>46190.664930555547</v>
      </c>
      <c r="E172" s="4">
        <v>46190.667314814818</v>
      </c>
      <c r="F172" s="1" t="s">
        <v>24</v>
      </c>
      <c r="G172" s="1" t="s">
        <v>24</v>
      </c>
      <c r="H172" s="1" t="s">
        <v>849</v>
      </c>
      <c r="I172" s="1" t="s">
        <v>17</v>
      </c>
      <c r="J172" s="1" t="s">
        <v>850</v>
      </c>
      <c r="K172" s="1" t="s">
        <v>851</v>
      </c>
      <c r="L172" s="1" t="s">
        <v>851</v>
      </c>
      <c r="M172" s="4">
        <v>46190.522222222222</v>
      </c>
      <c r="N172" s="1" t="s">
        <v>852</v>
      </c>
      <c r="O172" s="1" t="s">
        <v>103</v>
      </c>
      <c r="P172" s="1" t="s">
        <v>293</v>
      </c>
      <c r="Q172" s="1" t="s">
        <v>494</v>
      </c>
      <c r="R172" s="1" t="s">
        <v>494</v>
      </c>
      <c r="S172" s="1" t="s">
        <v>9</v>
      </c>
      <c r="T172" s="1" t="s">
        <v>266</v>
      </c>
      <c r="U172" s="1" t="s">
        <v>138</v>
      </c>
      <c r="V172" s="1" t="s">
        <v>848</v>
      </c>
      <c r="W172" s="1" t="s">
        <v>103</v>
      </c>
      <c r="X172" s="1" t="s">
        <v>103</v>
      </c>
      <c r="Y172" s="1" t="s">
        <v>103</v>
      </c>
      <c r="Z172" s="1" t="s">
        <v>47</v>
      </c>
      <c r="AA172" s="1" t="s">
        <v>103</v>
      </c>
      <c r="AB172" s="1">
        <v>357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 t="s">
        <v>270</v>
      </c>
      <c r="AJ172" s="1" t="s">
        <v>285</v>
      </c>
      <c r="AK172" s="1" t="s">
        <v>17</v>
      </c>
      <c r="AL172" s="1" t="s">
        <v>66</v>
      </c>
      <c r="AM172" s="1" t="s">
        <v>286</v>
      </c>
      <c r="AN172" s="1" t="s">
        <v>21</v>
      </c>
      <c r="AO172" s="1" t="s">
        <v>273</v>
      </c>
      <c r="AP172" s="1" t="s">
        <v>274</v>
      </c>
      <c r="AQ172" s="1" t="s">
        <v>126</v>
      </c>
    </row>
    <row r="173" spans="1:43" x14ac:dyDescent="0.25">
      <c r="A173" s="1">
        <v>24771467</v>
      </c>
      <c r="B173" s="1">
        <v>25613208</v>
      </c>
      <c r="C173" s="1" t="s">
        <v>259</v>
      </c>
      <c r="D173" s="4">
        <v>46190.596331018518</v>
      </c>
      <c r="E173" s="4">
        <v>46190.606469907398</v>
      </c>
      <c r="F173" s="1" t="s">
        <v>24</v>
      </c>
      <c r="G173" s="1" t="s">
        <v>24</v>
      </c>
      <c r="H173" s="1" t="s">
        <v>853</v>
      </c>
      <c r="I173" s="1" t="s">
        <v>17</v>
      </c>
      <c r="J173" s="1" t="s">
        <v>854</v>
      </c>
      <c r="K173" s="1" t="s">
        <v>855</v>
      </c>
      <c r="L173" s="1" t="s">
        <v>855</v>
      </c>
      <c r="M173" s="4">
        <v>46190.461805555547</v>
      </c>
      <c r="N173" s="1" t="s">
        <v>856</v>
      </c>
      <c r="O173" s="1" t="s">
        <v>103</v>
      </c>
      <c r="P173" s="1" t="s">
        <v>264</v>
      </c>
      <c r="Q173" s="1" t="s">
        <v>265</v>
      </c>
      <c r="R173" s="1" t="s">
        <v>265</v>
      </c>
      <c r="S173" s="1" t="s">
        <v>9</v>
      </c>
      <c r="T173" s="1" t="s">
        <v>266</v>
      </c>
      <c r="U173" s="1" t="s">
        <v>138</v>
      </c>
      <c r="V173" s="1" t="s">
        <v>848</v>
      </c>
      <c r="W173" s="1" t="s">
        <v>103</v>
      </c>
      <c r="X173" s="1" t="s">
        <v>103</v>
      </c>
      <c r="Y173" s="1" t="s">
        <v>103</v>
      </c>
      <c r="Z173" s="1" t="s">
        <v>47</v>
      </c>
      <c r="AA173" s="1" t="s">
        <v>103</v>
      </c>
      <c r="AB173" s="1">
        <v>1050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 t="s">
        <v>270</v>
      </c>
      <c r="AJ173" s="1" t="s">
        <v>285</v>
      </c>
      <c r="AK173" s="1" t="s">
        <v>17</v>
      </c>
      <c r="AL173" s="1" t="s">
        <v>66</v>
      </c>
      <c r="AM173" s="1" t="s">
        <v>286</v>
      </c>
      <c r="AN173" s="1" t="s">
        <v>21</v>
      </c>
      <c r="AO173" s="1" t="s">
        <v>273</v>
      </c>
      <c r="AP173" s="1" t="s">
        <v>274</v>
      </c>
      <c r="AQ173" s="1" t="s">
        <v>20</v>
      </c>
    </row>
    <row r="174" spans="1:43" x14ac:dyDescent="0.25">
      <c r="A174" s="1">
        <v>24771468</v>
      </c>
      <c r="B174" s="1">
        <v>25613209</v>
      </c>
      <c r="C174" s="1" t="s">
        <v>259</v>
      </c>
      <c r="D174" s="4">
        <v>46190.596377314818</v>
      </c>
      <c r="E174" s="4">
        <v>46190.606469907398</v>
      </c>
      <c r="F174" s="1" t="s">
        <v>24</v>
      </c>
      <c r="G174" s="1" t="s">
        <v>24</v>
      </c>
      <c r="H174" s="1" t="s">
        <v>857</v>
      </c>
      <c r="I174" s="1" t="s">
        <v>17</v>
      </c>
      <c r="J174" s="1" t="s">
        <v>858</v>
      </c>
      <c r="K174" s="1" t="s">
        <v>855</v>
      </c>
      <c r="L174" s="1" t="s">
        <v>855</v>
      </c>
      <c r="M174" s="4">
        <v>46190.464583333327</v>
      </c>
      <c r="N174" s="1" t="s">
        <v>859</v>
      </c>
      <c r="O174" s="1" t="s">
        <v>103</v>
      </c>
      <c r="P174" s="1" t="s">
        <v>264</v>
      </c>
      <c r="Q174" s="1" t="s">
        <v>265</v>
      </c>
      <c r="R174" s="1" t="s">
        <v>265</v>
      </c>
      <c r="S174" s="1" t="s">
        <v>9</v>
      </c>
      <c r="T174" s="1" t="s">
        <v>266</v>
      </c>
      <c r="U174" s="1" t="s">
        <v>138</v>
      </c>
      <c r="V174" s="1" t="s">
        <v>848</v>
      </c>
      <c r="W174" s="1" t="s">
        <v>103</v>
      </c>
      <c r="X174" s="1" t="s">
        <v>103</v>
      </c>
      <c r="Y174" s="1" t="s">
        <v>103</v>
      </c>
      <c r="Z174" s="1" t="s">
        <v>47</v>
      </c>
      <c r="AA174" s="1" t="s">
        <v>103</v>
      </c>
      <c r="AB174" s="1">
        <v>1800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 t="s">
        <v>270</v>
      </c>
      <c r="AJ174" s="1" t="s">
        <v>285</v>
      </c>
      <c r="AK174" s="1" t="s">
        <v>17</v>
      </c>
      <c r="AL174" s="1" t="s">
        <v>66</v>
      </c>
      <c r="AM174" s="1" t="s">
        <v>286</v>
      </c>
      <c r="AN174" s="1" t="s">
        <v>21</v>
      </c>
      <c r="AO174" s="1" t="s">
        <v>273</v>
      </c>
      <c r="AP174" s="1" t="s">
        <v>274</v>
      </c>
      <c r="AQ174" s="1" t="s">
        <v>20</v>
      </c>
    </row>
    <row r="175" spans="1:43" x14ac:dyDescent="0.25">
      <c r="A175" s="1">
        <v>24771469</v>
      </c>
      <c r="B175" s="1">
        <v>25613210</v>
      </c>
      <c r="C175" s="1" t="s">
        <v>259</v>
      </c>
      <c r="D175" s="4">
        <v>46190.596412037034</v>
      </c>
      <c r="E175" s="4">
        <v>46190.606469907398</v>
      </c>
      <c r="F175" s="1" t="s">
        <v>24</v>
      </c>
      <c r="G175" s="1" t="s">
        <v>24</v>
      </c>
      <c r="H175" s="1" t="s">
        <v>860</v>
      </c>
      <c r="I175" s="1" t="s">
        <v>17</v>
      </c>
      <c r="J175" s="1" t="s">
        <v>861</v>
      </c>
      <c r="K175" s="1" t="s">
        <v>855</v>
      </c>
      <c r="L175" s="1" t="s">
        <v>855</v>
      </c>
      <c r="M175" s="4">
        <v>46190.473611111112</v>
      </c>
      <c r="N175" s="1" t="s">
        <v>862</v>
      </c>
      <c r="O175" s="1" t="s">
        <v>103</v>
      </c>
      <c r="P175" s="1" t="s">
        <v>264</v>
      </c>
      <c r="Q175" s="1" t="s">
        <v>265</v>
      </c>
      <c r="R175" s="1" t="s">
        <v>265</v>
      </c>
      <c r="S175" s="1" t="s">
        <v>9</v>
      </c>
      <c r="T175" s="1" t="s">
        <v>266</v>
      </c>
      <c r="U175" s="1" t="s">
        <v>138</v>
      </c>
      <c r="V175" s="1" t="s">
        <v>848</v>
      </c>
      <c r="W175" s="1" t="s">
        <v>103</v>
      </c>
      <c r="X175" s="1" t="s">
        <v>103</v>
      </c>
      <c r="Y175" s="1" t="s">
        <v>103</v>
      </c>
      <c r="Z175" s="1" t="s">
        <v>47</v>
      </c>
      <c r="AA175" s="1" t="s">
        <v>103</v>
      </c>
      <c r="AB175" s="1">
        <v>651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 t="s">
        <v>270</v>
      </c>
      <c r="AJ175" s="1" t="s">
        <v>285</v>
      </c>
      <c r="AK175" s="1" t="s">
        <v>17</v>
      </c>
      <c r="AL175" s="1" t="s">
        <v>66</v>
      </c>
      <c r="AM175" s="1" t="s">
        <v>286</v>
      </c>
      <c r="AN175" s="1" t="s">
        <v>21</v>
      </c>
      <c r="AO175" s="1" t="s">
        <v>273</v>
      </c>
      <c r="AP175" s="1" t="s">
        <v>274</v>
      </c>
      <c r="AQ175" s="1" t="s">
        <v>20</v>
      </c>
    </row>
    <row r="176" spans="1:43" x14ac:dyDescent="0.25">
      <c r="A176" s="1">
        <v>24771470</v>
      </c>
      <c r="B176" s="1">
        <v>25613211</v>
      </c>
      <c r="C176" s="1" t="s">
        <v>259</v>
      </c>
      <c r="D176" s="4">
        <v>46190.596458333333</v>
      </c>
      <c r="E176" s="4">
        <v>46190.606469907398</v>
      </c>
      <c r="F176" s="1" t="s">
        <v>24</v>
      </c>
      <c r="G176" s="1" t="s">
        <v>24</v>
      </c>
      <c r="H176" s="1" t="s">
        <v>863</v>
      </c>
      <c r="I176" s="1" t="s">
        <v>17</v>
      </c>
      <c r="J176" s="1" t="s">
        <v>864</v>
      </c>
      <c r="K176" s="1" t="s">
        <v>855</v>
      </c>
      <c r="L176" s="1" t="s">
        <v>855</v>
      </c>
      <c r="M176" s="4">
        <v>46190.475694444453</v>
      </c>
      <c r="N176" s="1" t="s">
        <v>865</v>
      </c>
      <c r="O176" s="1" t="s">
        <v>103</v>
      </c>
      <c r="P176" s="1" t="s">
        <v>264</v>
      </c>
      <c r="Q176" s="1" t="s">
        <v>265</v>
      </c>
      <c r="R176" s="1" t="s">
        <v>265</v>
      </c>
      <c r="S176" s="1" t="s">
        <v>9</v>
      </c>
      <c r="T176" s="1" t="s">
        <v>266</v>
      </c>
      <c r="U176" s="1" t="s">
        <v>138</v>
      </c>
      <c r="V176" s="1" t="s">
        <v>848</v>
      </c>
      <c r="W176" s="1" t="s">
        <v>103</v>
      </c>
      <c r="X176" s="1" t="s">
        <v>103</v>
      </c>
      <c r="Y176" s="1" t="s">
        <v>103</v>
      </c>
      <c r="Z176" s="1" t="s">
        <v>47</v>
      </c>
      <c r="AA176" s="1" t="s">
        <v>103</v>
      </c>
      <c r="AB176" s="1">
        <v>450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 t="s">
        <v>270</v>
      </c>
      <c r="AJ176" s="1" t="s">
        <v>285</v>
      </c>
      <c r="AK176" s="1" t="s">
        <v>17</v>
      </c>
      <c r="AL176" s="1" t="s">
        <v>66</v>
      </c>
      <c r="AM176" s="1" t="s">
        <v>286</v>
      </c>
      <c r="AN176" s="1" t="s">
        <v>21</v>
      </c>
      <c r="AO176" s="1" t="s">
        <v>273</v>
      </c>
      <c r="AP176" s="1" t="s">
        <v>274</v>
      </c>
      <c r="AQ176" s="1" t="s">
        <v>20</v>
      </c>
    </row>
    <row r="177" spans="1:43" x14ac:dyDescent="0.25">
      <c r="A177" s="1">
        <v>24771471</v>
      </c>
      <c r="B177" s="1">
        <v>25613212</v>
      </c>
      <c r="C177" s="1" t="s">
        <v>259</v>
      </c>
      <c r="D177" s="4">
        <v>46190.596504629633</v>
      </c>
      <c r="E177" s="4">
        <v>46190.606469907398</v>
      </c>
      <c r="F177" s="1" t="s">
        <v>24</v>
      </c>
      <c r="G177" s="1" t="s">
        <v>24</v>
      </c>
      <c r="H177" s="1" t="s">
        <v>866</v>
      </c>
      <c r="I177" s="1" t="s">
        <v>17</v>
      </c>
      <c r="J177" s="1" t="s">
        <v>867</v>
      </c>
      <c r="K177" s="1" t="s">
        <v>855</v>
      </c>
      <c r="L177" s="1" t="s">
        <v>855</v>
      </c>
      <c r="M177" s="4">
        <v>46190.479861111111</v>
      </c>
      <c r="N177" s="1" t="s">
        <v>868</v>
      </c>
      <c r="O177" s="1" t="s">
        <v>103</v>
      </c>
      <c r="P177" s="1" t="s">
        <v>264</v>
      </c>
      <c r="Q177" s="1" t="s">
        <v>265</v>
      </c>
      <c r="R177" s="1" t="s">
        <v>265</v>
      </c>
      <c r="S177" s="1" t="s">
        <v>9</v>
      </c>
      <c r="T177" s="1" t="s">
        <v>266</v>
      </c>
      <c r="U177" s="1" t="s">
        <v>138</v>
      </c>
      <c r="V177" s="1" t="s">
        <v>848</v>
      </c>
      <c r="W177" s="1" t="s">
        <v>103</v>
      </c>
      <c r="X177" s="1" t="s">
        <v>103</v>
      </c>
      <c r="Y177" s="1" t="s">
        <v>103</v>
      </c>
      <c r="Z177" s="1" t="s">
        <v>47</v>
      </c>
      <c r="AA177" s="1" t="s">
        <v>103</v>
      </c>
      <c r="AB177" s="1">
        <v>801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 t="s">
        <v>270</v>
      </c>
      <c r="AJ177" s="1" t="s">
        <v>285</v>
      </c>
      <c r="AK177" s="1" t="s">
        <v>17</v>
      </c>
      <c r="AL177" s="1" t="s">
        <v>66</v>
      </c>
      <c r="AM177" s="1" t="s">
        <v>286</v>
      </c>
      <c r="AN177" s="1" t="s">
        <v>21</v>
      </c>
      <c r="AO177" s="1" t="s">
        <v>273</v>
      </c>
      <c r="AP177" s="1" t="s">
        <v>274</v>
      </c>
      <c r="AQ177" s="1" t="s">
        <v>20</v>
      </c>
    </row>
    <row r="178" spans="1:43" x14ac:dyDescent="0.25">
      <c r="A178" s="1">
        <v>24772450</v>
      </c>
      <c r="B178" s="1">
        <v>25614433</v>
      </c>
      <c r="C178" s="1" t="s">
        <v>259</v>
      </c>
      <c r="D178" s="4">
        <v>46190.734756944446</v>
      </c>
      <c r="E178" s="4">
        <v>46190.738032407397</v>
      </c>
      <c r="F178" s="1" t="s">
        <v>24</v>
      </c>
      <c r="G178" s="1" t="s">
        <v>24</v>
      </c>
      <c r="H178" s="1" t="s">
        <v>869</v>
      </c>
      <c r="I178" s="1" t="s">
        <v>17</v>
      </c>
      <c r="J178" s="1" t="s">
        <v>870</v>
      </c>
      <c r="K178" s="1" t="s">
        <v>851</v>
      </c>
      <c r="L178" s="1" t="s">
        <v>851</v>
      </c>
      <c r="M178" s="4">
        <v>46190.390972222223</v>
      </c>
      <c r="N178" s="1" t="s">
        <v>871</v>
      </c>
      <c r="O178" s="1" t="s">
        <v>103</v>
      </c>
      <c r="P178" s="1" t="s">
        <v>293</v>
      </c>
      <c r="Q178" s="1" t="s">
        <v>494</v>
      </c>
      <c r="R178" s="1" t="s">
        <v>494</v>
      </c>
      <c r="S178" s="1" t="s">
        <v>9</v>
      </c>
      <c r="T178" s="1" t="s">
        <v>266</v>
      </c>
      <c r="U178" s="1" t="s">
        <v>138</v>
      </c>
      <c r="V178" s="1" t="s">
        <v>848</v>
      </c>
      <c r="W178" s="1" t="s">
        <v>103</v>
      </c>
      <c r="X178" s="1" t="s">
        <v>103</v>
      </c>
      <c r="Y178" s="1" t="s">
        <v>103</v>
      </c>
      <c r="Z178" s="1" t="s">
        <v>47</v>
      </c>
      <c r="AA178" s="1" t="s">
        <v>103</v>
      </c>
      <c r="AB178" s="1">
        <v>240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 t="s">
        <v>270</v>
      </c>
      <c r="AJ178" s="1" t="s">
        <v>285</v>
      </c>
      <c r="AK178" s="1" t="s">
        <v>17</v>
      </c>
      <c r="AL178" s="1" t="s">
        <v>66</v>
      </c>
      <c r="AM178" s="1" t="s">
        <v>286</v>
      </c>
      <c r="AN178" s="1" t="s">
        <v>21</v>
      </c>
      <c r="AO178" s="1" t="s">
        <v>273</v>
      </c>
      <c r="AP178" s="1" t="s">
        <v>274</v>
      </c>
      <c r="AQ178" s="1" t="s">
        <v>126</v>
      </c>
    </row>
    <row r="179" spans="1:43" x14ac:dyDescent="0.25">
      <c r="A179" s="1">
        <v>24773814</v>
      </c>
      <c r="B179" s="1">
        <v>25615861</v>
      </c>
      <c r="C179" s="1" t="s">
        <v>259</v>
      </c>
      <c r="D179" s="4">
        <v>46190.806446759263</v>
      </c>
      <c r="E179" s="4">
        <v>46190.812905092593</v>
      </c>
      <c r="F179" s="1" t="s">
        <v>24</v>
      </c>
      <c r="G179" s="1" t="s">
        <v>24</v>
      </c>
      <c r="H179" s="1" t="s">
        <v>872</v>
      </c>
      <c r="I179" s="1" t="s">
        <v>17</v>
      </c>
      <c r="J179" s="1" t="s">
        <v>873</v>
      </c>
      <c r="K179" s="1" t="s">
        <v>855</v>
      </c>
      <c r="L179" s="1" t="s">
        <v>855</v>
      </c>
      <c r="M179" s="4">
        <v>46190.68472222222</v>
      </c>
      <c r="N179" s="1" t="s">
        <v>874</v>
      </c>
      <c r="O179" s="1" t="s">
        <v>103</v>
      </c>
      <c r="P179" s="1" t="s">
        <v>264</v>
      </c>
      <c r="Q179" s="1" t="s">
        <v>265</v>
      </c>
      <c r="R179" s="1" t="s">
        <v>265</v>
      </c>
      <c r="S179" s="1" t="s">
        <v>9</v>
      </c>
      <c r="T179" s="1" t="s">
        <v>266</v>
      </c>
      <c r="U179" s="1" t="s">
        <v>138</v>
      </c>
      <c r="V179" s="1" t="s">
        <v>848</v>
      </c>
      <c r="W179" s="1" t="s">
        <v>103</v>
      </c>
      <c r="X179" s="1" t="s">
        <v>103</v>
      </c>
      <c r="Y179" s="1" t="s">
        <v>103</v>
      </c>
      <c r="Z179" s="1" t="s">
        <v>47</v>
      </c>
      <c r="AA179" s="1" t="s">
        <v>103</v>
      </c>
      <c r="AB179" s="1">
        <v>480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 t="s">
        <v>270</v>
      </c>
      <c r="AJ179" s="1" t="s">
        <v>285</v>
      </c>
      <c r="AK179" s="1" t="s">
        <v>17</v>
      </c>
      <c r="AL179" s="1" t="s">
        <v>66</v>
      </c>
      <c r="AM179" s="1" t="s">
        <v>286</v>
      </c>
      <c r="AN179" s="1" t="s">
        <v>21</v>
      </c>
      <c r="AO179" s="1" t="s">
        <v>273</v>
      </c>
      <c r="AP179" s="1" t="s">
        <v>274</v>
      </c>
      <c r="AQ179" s="1" t="s">
        <v>20</v>
      </c>
    </row>
    <row r="180" spans="1:43" x14ac:dyDescent="0.25">
      <c r="A180" s="1">
        <v>24773815</v>
      </c>
      <c r="B180" s="1">
        <v>25615862</v>
      </c>
      <c r="C180" s="1" t="s">
        <v>259</v>
      </c>
      <c r="D180" s="4">
        <v>46190.806493055563</v>
      </c>
      <c r="E180" s="4">
        <v>46190.812905092593</v>
      </c>
      <c r="F180" s="1" t="s">
        <v>24</v>
      </c>
      <c r="G180" s="1" t="s">
        <v>24</v>
      </c>
      <c r="H180" s="1" t="s">
        <v>875</v>
      </c>
      <c r="I180" s="1" t="s">
        <v>17</v>
      </c>
      <c r="J180" s="1" t="s">
        <v>876</v>
      </c>
      <c r="K180" s="1" t="s">
        <v>855</v>
      </c>
      <c r="L180" s="1" t="s">
        <v>855</v>
      </c>
      <c r="M180" s="4">
        <v>46190.688888888893</v>
      </c>
      <c r="N180" s="1" t="s">
        <v>877</v>
      </c>
      <c r="O180" s="1" t="s">
        <v>103</v>
      </c>
      <c r="P180" s="1" t="s">
        <v>264</v>
      </c>
      <c r="Q180" s="1" t="s">
        <v>265</v>
      </c>
      <c r="R180" s="1" t="s">
        <v>265</v>
      </c>
      <c r="S180" s="1" t="s">
        <v>9</v>
      </c>
      <c r="T180" s="1" t="s">
        <v>266</v>
      </c>
      <c r="U180" s="1" t="s">
        <v>138</v>
      </c>
      <c r="V180" s="1" t="s">
        <v>848</v>
      </c>
      <c r="W180" s="1" t="s">
        <v>103</v>
      </c>
      <c r="X180" s="1" t="s">
        <v>103</v>
      </c>
      <c r="Y180" s="1" t="s">
        <v>103</v>
      </c>
      <c r="Z180" s="1" t="s">
        <v>47</v>
      </c>
      <c r="AA180" s="1" t="s">
        <v>103</v>
      </c>
      <c r="AB180" s="1">
        <v>480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 t="s">
        <v>270</v>
      </c>
      <c r="AJ180" s="1" t="s">
        <v>285</v>
      </c>
      <c r="AK180" s="1" t="s">
        <v>17</v>
      </c>
      <c r="AL180" s="1" t="s">
        <v>66</v>
      </c>
      <c r="AM180" s="1" t="s">
        <v>286</v>
      </c>
      <c r="AN180" s="1" t="s">
        <v>21</v>
      </c>
      <c r="AO180" s="1" t="s">
        <v>273</v>
      </c>
      <c r="AP180" s="1" t="s">
        <v>274</v>
      </c>
      <c r="AQ180" s="1" t="s">
        <v>20</v>
      </c>
    </row>
    <row r="181" spans="1:43" x14ac:dyDescent="0.25">
      <c r="A181" s="1">
        <v>24773816</v>
      </c>
      <c r="B181" s="1">
        <v>25615867</v>
      </c>
      <c r="C181" s="1" t="s">
        <v>259</v>
      </c>
      <c r="D181" s="4">
        <v>46190.806527777779</v>
      </c>
      <c r="E181" s="4">
        <v>46190.812916666669</v>
      </c>
      <c r="F181" s="1" t="s">
        <v>24</v>
      </c>
      <c r="G181" s="1" t="s">
        <v>24</v>
      </c>
      <c r="H181" s="1" t="s">
        <v>878</v>
      </c>
      <c r="I181" s="1" t="s">
        <v>17</v>
      </c>
      <c r="J181" s="1" t="s">
        <v>879</v>
      </c>
      <c r="K181" s="1" t="s">
        <v>855</v>
      </c>
      <c r="L181" s="1" t="s">
        <v>855</v>
      </c>
      <c r="M181" s="4">
        <v>46190.691666666673</v>
      </c>
      <c r="N181" s="1" t="s">
        <v>880</v>
      </c>
      <c r="O181" s="1" t="s">
        <v>103</v>
      </c>
      <c r="P181" s="1" t="s">
        <v>264</v>
      </c>
      <c r="Q181" s="1" t="s">
        <v>265</v>
      </c>
      <c r="R181" s="1" t="s">
        <v>265</v>
      </c>
      <c r="S181" s="1" t="s">
        <v>9</v>
      </c>
      <c r="T181" s="1" t="s">
        <v>266</v>
      </c>
      <c r="U181" s="1" t="s">
        <v>138</v>
      </c>
      <c r="V181" s="1" t="s">
        <v>848</v>
      </c>
      <c r="W181" s="1" t="s">
        <v>103</v>
      </c>
      <c r="X181" s="1" t="s">
        <v>103</v>
      </c>
      <c r="Y181" s="1" t="s">
        <v>103</v>
      </c>
      <c r="Z181" s="1" t="s">
        <v>47</v>
      </c>
      <c r="AA181" s="1" t="s">
        <v>103</v>
      </c>
      <c r="AB181" s="1">
        <v>240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 t="s">
        <v>270</v>
      </c>
      <c r="AJ181" s="1" t="s">
        <v>285</v>
      </c>
      <c r="AK181" s="1" t="s">
        <v>17</v>
      </c>
      <c r="AL181" s="1" t="s">
        <v>66</v>
      </c>
      <c r="AM181" s="1" t="s">
        <v>286</v>
      </c>
      <c r="AN181" s="1" t="s">
        <v>21</v>
      </c>
      <c r="AO181" s="1" t="s">
        <v>273</v>
      </c>
      <c r="AP181" s="1" t="s">
        <v>274</v>
      </c>
      <c r="AQ181" s="1" t="s">
        <v>20</v>
      </c>
    </row>
    <row r="182" spans="1:43" x14ac:dyDescent="0.25">
      <c r="A182" s="1">
        <v>24770136</v>
      </c>
      <c r="B182" s="1">
        <v>25611726</v>
      </c>
      <c r="C182" s="1" t="s">
        <v>259</v>
      </c>
      <c r="D182" s="4">
        <v>46190.457476851851</v>
      </c>
      <c r="E182" s="4">
        <v>46190.462847222218</v>
      </c>
      <c r="F182" s="1" t="s">
        <v>24</v>
      </c>
      <c r="G182" s="1" t="s">
        <v>24</v>
      </c>
      <c r="H182" s="1" t="s">
        <v>881</v>
      </c>
      <c r="I182" s="1" t="s">
        <v>17</v>
      </c>
      <c r="J182" s="1" t="s">
        <v>882</v>
      </c>
      <c r="K182" s="1" t="s">
        <v>855</v>
      </c>
      <c r="L182" s="1" t="s">
        <v>855</v>
      </c>
      <c r="M182" s="4">
        <v>46190.336805555547</v>
      </c>
      <c r="N182" s="1" t="s">
        <v>883</v>
      </c>
      <c r="O182" s="1" t="s">
        <v>103</v>
      </c>
      <c r="P182" s="1" t="s">
        <v>264</v>
      </c>
      <c r="Q182" s="1" t="s">
        <v>265</v>
      </c>
      <c r="R182" s="1" t="s">
        <v>265</v>
      </c>
      <c r="S182" s="1" t="s">
        <v>9</v>
      </c>
      <c r="T182" s="1" t="s">
        <v>266</v>
      </c>
      <c r="U182" s="1" t="s">
        <v>138</v>
      </c>
      <c r="V182" s="1" t="s">
        <v>848</v>
      </c>
      <c r="W182" s="1" t="s">
        <v>103</v>
      </c>
      <c r="X182" s="1" t="s">
        <v>103</v>
      </c>
      <c r="Y182" s="1" t="s">
        <v>103</v>
      </c>
      <c r="Z182" s="1" t="s">
        <v>47</v>
      </c>
      <c r="AA182" s="1" t="s">
        <v>103</v>
      </c>
      <c r="AB182" s="1">
        <v>540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 t="s">
        <v>270</v>
      </c>
      <c r="AJ182" s="1" t="s">
        <v>285</v>
      </c>
      <c r="AK182" s="1" t="s">
        <v>17</v>
      </c>
      <c r="AL182" s="1" t="s">
        <v>66</v>
      </c>
      <c r="AM182" s="1" t="s">
        <v>286</v>
      </c>
      <c r="AN182" s="1" t="s">
        <v>21</v>
      </c>
      <c r="AO182" s="1" t="s">
        <v>273</v>
      </c>
      <c r="AP182" s="1" t="s">
        <v>274</v>
      </c>
      <c r="AQ182" s="1" t="s">
        <v>20</v>
      </c>
    </row>
    <row r="183" spans="1:43" x14ac:dyDescent="0.25">
      <c r="A183" s="1">
        <v>24770137</v>
      </c>
      <c r="B183" s="1">
        <v>25611727</v>
      </c>
      <c r="C183" s="1" t="s">
        <v>259</v>
      </c>
      <c r="D183" s="4">
        <v>46190.457511574074</v>
      </c>
      <c r="E183" s="4">
        <v>46190.462858796287</v>
      </c>
      <c r="F183" s="1" t="s">
        <v>24</v>
      </c>
      <c r="G183" s="1" t="s">
        <v>24</v>
      </c>
      <c r="H183" s="1" t="s">
        <v>884</v>
      </c>
      <c r="I183" s="1" t="s">
        <v>17</v>
      </c>
      <c r="J183" s="1" t="s">
        <v>885</v>
      </c>
      <c r="K183" s="1" t="s">
        <v>855</v>
      </c>
      <c r="L183" s="1" t="s">
        <v>855</v>
      </c>
      <c r="M183" s="4">
        <v>46190.339583333327</v>
      </c>
      <c r="N183" s="1" t="s">
        <v>886</v>
      </c>
      <c r="O183" s="1" t="s">
        <v>103</v>
      </c>
      <c r="P183" s="1" t="s">
        <v>264</v>
      </c>
      <c r="Q183" s="1" t="s">
        <v>265</v>
      </c>
      <c r="R183" s="1" t="s">
        <v>265</v>
      </c>
      <c r="S183" s="1" t="s">
        <v>9</v>
      </c>
      <c r="T183" s="1" t="s">
        <v>266</v>
      </c>
      <c r="U183" s="1" t="s">
        <v>138</v>
      </c>
      <c r="V183" s="1" t="s">
        <v>848</v>
      </c>
      <c r="W183" s="1" t="s">
        <v>103</v>
      </c>
      <c r="X183" s="1" t="s">
        <v>103</v>
      </c>
      <c r="Y183" s="1" t="s">
        <v>103</v>
      </c>
      <c r="Z183" s="1" t="s">
        <v>47</v>
      </c>
      <c r="AA183" s="1" t="s">
        <v>103</v>
      </c>
      <c r="AB183" s="1">
        <v>540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 t="s">
        <v>270</v>
      </c>
      <c r="AJ183" s="1" t="s">
        <v>285</v>
      </c>
      <c r="AK183" s="1" t="s">
        <v>17</v>
      </c>
      <c r="AL183" s="1" t="s">
        <v>66</v>
      </c>
      <c r="AM183" s="1" t="s">
        <v>286</v>
      </c>
      <c r="AN183" s="1" t="s">
        <v>21</v>
      </c>
      <c r="AO183" s="1" t="s">
        <v>273</v>
      </c>
      <c r="AP183" s="1" t="s">
        <v>274</v>
      </c>
      <c r="AQ183" s="1" t="s">
        <v>20</v>
      </c>
    </row>
    <row r="184" spans="1:43" x14ac:dyDescent="0.25">
      <c r="A184" s="1">
        <v>24770138</v>
      </c>
      <c r="B184" s="1">
        <v>25611728</v>
      </c>
      <c r="C184" s="1" t="s">
        <v>259</v>
      </c>
      <c r="D184" s="4">
        <v>46190.457546296297</v>
      </c>
      <c r="E184" s="4">
        <v>46190.462858796287</v>
      </c>
      <c r="F184" s="1" t="s">
        <v>24</v>
      </c>
      <c r="G184" s="1" t="s">
        <v>24</v>
      </c>
      <c r="H184" s="1" t="s">
        <v>887</v>
      </c>
      <c r="I184" s="1" t="s">
        <v>17</v>
      </c>
      <c r="J184" s="1" t="s">
        <v>888</v>
      </c>
      <c r="K184" s="1" t="s">
        <v>855</v>
      </c>
      <c r="L184" s="1" t="s">
        <v>855</v>
      </c>
      <c r="M184" s="4">
        <v>46190.34375</v>
      </c>
      <c r="N184" s="1" t="s">
        <v>889</v>
      </c>
      <c r="O184" s="1" t="s">
        <v>103</v>
      </c>
      <c r="P184" s="1" t="s">
        <v>264</v>
      </c>
      <c r="Q184" s="1" t="s">
        <v>265</v>
      </c>
      <c r="R184" s="1" t="s">
        <v>265</v>
      </c>
      <c r="S184" s="1" t="s">
        <v>9</v>
      </c>
      <c r="T184" s="1" t="s">
        <v>266</v>
      </c>
      <c r="U184" s="1" t="s">
        <v>138</v>
      </c>
      <c r="V184" s="1" t="s">
        <v>848</v>
      </c>
      <c r="W184" s="1" t="s">
        <v>103</v>
      </c>
      <c r="X184" s="1" t="s">
        <v>103</v>
      </c>
      <c r="Y184" s="1" t="s">
        <v>103</v>
      </c>
      <c r="Z184" s="1" t="s">
        <v>47</v>
      </c>
      <c r="AA184" s="1" t="s">
        <v>103</v>
      </c>
      <c r="AB184" s="1">
        <v>765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 t="s">
        <v>270</v>
      </c>
      <c r="AJ184" s="1" t="s">
        <v>285</v>
      </c>
      <c r="AK184" s="1" t="s">
        <v>17</v>
      </c>
      <c r="AL184" s="1" t="s">
        <v>66</v>
      </c>
      <c r="AM184" s="1" t="s">
        <v>286</v>
      </c>
      <c r="AN184" s="1" t="s">
        <v>21</v>
      </c>
      <c r="AO184" s="1" t="s">
        <v>273</v>
      </c>
      <c r="AP184" s="1" t="s">
        <v>274</v>
      </c>
      <c r="AQ184" s="1" t="s">
        <v>20</v>
      </c>
    </row>
    <row r="185" spans="1:43" x14ac:dyDescent="0.25">
      <c r="A185" s="1">
        <v>24770139</v>
      </c>
      <c r="B185" s="1">
        <v>25611729</v>
      </c>
      <c r="C185" s="1" t="s">
        <v>259</v>
      </c>
      <c r="D185" s="4">
        <v>46190.457592592589</v>
      </c>
      <c r="E185" s="4">
        <v>46190.462858796287</v>
      </c>
      <c r="F185" s="1" t="s">
        <v>24</v>
      </c>
      <c r="G185" s="1" t="s">
        <v>24</v>
      </c>
      <c r="H185" s="1" t="s">
        <v>890</v>
      </c>
      <c r="I185" s="1" t="s">
        <v>17</v>
      </c>
      <c r="J185" s="1" t="s">
        <v>891</v>
      </c>
      <c r="K185" s="1" t="s">
        <v>855</v>
      </c>
      <c r="L185" s="1" t="s">
        <v>855</v>
      </c>
      <c r="M185" s="4">
        <v>46190.347222222219</v>
      </c>
      <c r="N185" s="1" t="s">
        <v>892</v>
      </c>
      <c r="O185" s="1" t="s">
        <v>103</v>
      </c>
      <c r="P185" s="1" t="s">
        <v>264</v>
      </c>
      <c r="Q185" s="1" t="s">
        <v>265</v>
      </c>
      <c r="R185" s="1" t="s">
        <v>265</v>
      </c>
      <c r="S185" s="1" t="s">
        <v>9</v>
      </c>
      <c r="T185" s="1" t="s">
        <v>266</v>
      </c>
      <c r="U185" s="1" t="s">
        <v>138</v>
      </c>
      <c r="V185" s="1" t="s">
        <v>848</v>
      </c>
      <c r="W185" s="1" t="s">
        <v>103</v>
      </c>
      <c r="X185" s="1" t="s">
        <v>103</v>
      </c>
      <c r="Y185" s="1" t="s">
        <v>103</v>
      </c>
      <c r="Z185" s="1" t="s">
        <v>47</v>
      </c>
      <c r="AA185" s="1" t="s">
        <v>103</v>
      </c>
      <c r="AB185" s="1">
        <v>765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 t="s">
        <v>270</v>
      </c>
      <c r="AJ185" s="1" t="s">
        <v>285</v>
      </c>
      <c r="AK185" s="1" t="s">
        <v>17</v>
      </c>
      <c r="AL185" s="1" t="s">
        <v>66</v>
      </c>
      <c r="AM185" s="1" t="s">
        <v>286</v>
      </c>
      <c r="AN185" s="1" t="s">
        <v>21</v>
      </c>
      <c r="AO185" s="1" t="s">
        <v>273</v>
      </c>
      <c r="AP185" s="1" t="s">
        <v>274</v>
      </c>
      <c r="AQ185" s="1" t="s">
        <v>20</v>
      </c>
    </row>
    <row r="186" spans="1:43" x14ac:dyDescent="0.25">
      <c r="A186" s="1">
        <v>24770140</v>
      </c>
      <c r="B186" s="1">
        <v>25611730</v>
      </c>
      <c r="C186" s="1" t="s">
        <v>259</v>
      </c>
      <c r="D186" s="4">
        <v>46190.457627314812</v>
      </c>
      <c r="E186" s="4">
        <v>46190.462858796287</v>
      </c>
      <c r="F186" s="1" t="s">
        <v>24</v>
      </c>
      <c r="G186" s="1" t="s">
        <v>24</v>
      </c>
      <c r="H186" s="1" t="s">
        <v>893</v>
      </c>
      <c r="I186" s="1" t="s">
        <v>17</v>
      </c>
      <c r="J186" s="1" t="s">
        <v>894</v>
      </c>
      <c r="K186" s="1" t="s">
        <v>855</v>
      </c>
      <c r="L186" s="1" t="s">
        <v>855</v>
      </c>
      <c r="M186" s="4">
        <v>46190.359027777777</v>
      </c>
      <c r="N186" s="1" t="s">
        <v>895</v>
      </c>
      <c r="O186" s="1" t="s">
        <v>103</v>
      </c>
      <c r="P186" s="1" t="s">
        <v>264</v>
      </c>
      <c r="Q186" s="1" t="s">
        <v>265</v>
      </c>
      <c r="R186" s="1" t="s">
        <v>265</v>
      </c>
      <c r="S186" s="1" t="s">
        <v>9</v>
      </c>
      <c r="T186" s="1" t="s">
        <v>266</v>
      </c>
      <c r="U186" s="1" t="s">
        <v>138</v>
      </c>
      <c r="V186" s="1" t="s">
        <v>848</v>
      </c>
      <c r="W186" s="1" t="s">
        <v>103</v>
      </c>
      <c r="X186" s="1" t="s">
        <v>103</v>
      </c>
      <c r="Y186" s="1" t="s">
        <v>103</v>
      </c>
      <c r="Z186" s="1" t="s">
        <v>47</v>
      </c>
      <c r="AA186" s="1" t="s">
        <v>103</v>
      </c>
      <c r="AB186" s="1">
        <v>480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 t="s">
        <v>270</v>
      </c>
      <c r="AJ186" s="1" t="s">
        <v>285</v>
      </c>
      <c r="AK186" s="1" t="s">
        <v>17</v>
      </c>
      <c r="AL186" s="1" t="s">
        <v>66</v>
      </c>
      <c r="AM186" s="1" t="s">
        <v>286</v>
      </c>
      <c r="AN186" s="1" t="s">
        <v>21</v>
      </c>
      <c r="AO186" s="1" t="s">
        <v>273</v>
      </c>
      <c r="AP186" s="1" t="s">
        <v>274</v>
      </c>
      <c r="AQ186" s="1" t="s">
        <v>20</v>
      </c>
    </row>
    <row r="187" spans="1:43" x14ac:dyDescent="0.25">
      <c r="A187" s="1">
        <v>24770141</v>
      </c>
      <c r="B187" s="1">
        <v>25611731</v>
      </c>
      <c r="C187" s="1" t="s">
        <v>259</v>
      </c>
      <c r="D187" s="4">
        <v>46190.457685185182</v>
      </c>
      <c r="E187" s="4">
        <v>46190.462870370371</v>
      </c>
      <c r="F187" s="1" t="s">
        <v>24</v>
      </c>
      <c r="G187" s="1" t="s">
        <v>24</v>
      </c>
      <c r="H187" s="1" t="s">
        <v>896</v>
      </c>
      <c r="I187" s="1" t="s">
        <v>17</v>
      </c>
      <c r="J187" s="1" t="s">
        <v>897</v>
      </c>
      <c r="K187" s="1" t="s">
        <v>855</v>
      </c>
      <c r="L187" s="1" t="s">
        <v>855</v>
      </c>
      <c r="M187" s="4">
        <v>46190.367361111108</v>
      </c>
      <c r="N187" s="1" t="s">
        <v>898</v>
      </c>
      <c r="O187" s="1" t="s">
        <v>103</v>
      </c>
      <c r="P187" s="1" t="s">
        <v>264</v>
      </c>
      <c r="Q187" s="1" t="s">
        <v>265</v>
      </c>
      <c r="R187" s="1" t="s">
        <v>265</v>
      </c>
      <c r="S187" s="1" t="s">
        <v>9</v>
      </c>
      <c r="T187" s="1" t="s">
        <v>266</v>
      </c>
      <c r="U187" s="1" t="s">
        <v>138</v>
      </c>
      <c r="V187" s="1" t="s">
        <v>848</v>
      </c>
      <c r="W187" s="1" t="s">
        <v>103</v>
      </c>
      <c r="X187" s="1" t="s">
        <v>103</v>
      </c>
      <c r="Y187" s="1" t="s">
        <v>103</v>
      </c>
      <c r="Z187" s="1" t="s">
        <v>47</v>
      </c>
      <c r="AA187" s="1" t="s">
        <v>103</v>
      </c>
      <c r="AB187" s="1">
        <v>480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 t="s">
        <v>270</v>
      </c>
      <c r="AJ187" s="1" t="s">
        <v>285</v>
      </c>
      <c r="AK187" s="1" t="s">
        <v>17</v>
      </c>
      <c r="AL187" s="1" t="s">
        <v>66</v>
      </c>
      <c r="AM187" s="1" t="s">
        <v>286</v>
      </c>
      <c r="AN187" s="1" t="s">
        <v>21</v>
      </c>
      <c r="AO187" s="1" t="s">
        <v>273</v>
      </c>
      <c r="AP187" s="1" t="s">
        <v>274</v>
      </c>
      <c r="AQ187" s="1" t="s">
        <v>20</v>
      </c>
    </row>
    <row r="188" spans="1:43" x14ac:dyDescent="0.25">
      <c r="A188" s="1">
        <v>24758703</v>
      </c>
      <c r="B188" s="1">
        <v>25599454</v>
      </c>
      <c r="C188" s="1" t="s">
        <v>314</v>
      </c>
      <c r="D188" s="4">
        <v>46188.516770833332</v>
      </c>
      <c r="E188" s="4">
        <v>46189.148194444453</v>
      </c>
      <c r="F188" s="1" t="s">
        <v>26</v>
      </c>
      <c r="G188" s="1" t="s">
        <v>26</v>
      </c>
      <c r="H188" s="1">
        <v>23325802</v>
      </c>
      <c r="I188" s="1" t="s">
        <v>14</v>
      </c>
      <c r="J188" s="1" t="s">
        <v>843</v>
      </c>
      <c r="K188" s="1" t="s">
        <v>280</v>
      </c>
      <c r="L188" s="1" t="s">
        <v>280</v>
      </c>
      <c r="M188" s="4">
        <v>46185.638194444437</v>
      </c>
      <c r="N188" s="1">
        <v>4710356</v>
      </c>
      <c r="O188" s="1" t="s">
        <v>103</v>
      </c>
      <c r="P188" s="1" t="s">
        <v>264</v>
      </c>
      <c r="Q188" s="1" t="s">
        <v>265</v>
      </c>
      <c r="R188" s="1" t="s">
        <v>265</v>
      </c>
      <c r="S188" s="1" t="s">
        <v>9</v>
      </c>
      <c r="T188" s="1" t="s">
        <v>266</v>
      </c>
      <c r="U188" s="1" t="s">
        <v>139</v>
      </c>
      <c r="V188" s="1" t="s">
        <v>435</v>
      </c>
      <c r="W188" s="1" t="s">
        <v>103</v>
      </c>
      <c r="X188" s="1" t="s">
        <v>103</v>
      </c>
      <c r="Y188" s="1" t="s">
        <v>103</v>
      </c>
      <c r="Z188" s="1" t="s">
        <v>48</v>
      </c>
      <c r="AA188" s="1" t="s">
        <v>103</v>
      </c>
      <c r="AB188" s="1">
        <v>257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 t="s">
        <v>840</v>
      </c>
      <c r="AJ188" s="1" t="s">
        <v>310</v>
      </c>
      <c r="AK188" s="1" t="s">
        <v>14</v>
      </c>
      <c r="AL188" s="1" t="s">
        <v>66</v>
      </c>
      <c r="AM188" s="1" t="s">
        <v>286</v>
      </c>
      <c r="AN188" s="1" t="s">
        <v>21</v>
      </c>
      <c r="AO188" s="1" t="s">
        <v>287</v>
      </c>
      <c r="AP188" s="1" t="s">
        <v>288</v>
      </c>
      <c r="AQ188" s="1" t="s">
        <v>25</v>
      </c>
    </row>
    <row r="189" spans="1:43" x14ac:dyDescent="0.25">
      <c r="A189" s="1">
        <v>24758703</v>
      </c>
      <c r="B189" s="1">
        <v>25599455</v>
      </c>
      <c r="C189" s="1" t="s">
        <v>361</v>
      </c>
      <c r="D189" s="4">
        <v>46188.516770833332</v>
      </c>
      <c r="E189" s="4">
        <v>46189.148194444453</v>
      </c>
      <c r="F189" s="1" t="s">
        <v>26</v>
      </c>
      <c r="G189" s="1" t="s">
        <v>26</v>
      </c>
      <c r="H189" s="1">
        <v>23325802</v>
      </c>
      <c r="I189" s="1" t="s">
        <v>14</v>
      </c>
      <c r="J189" s="1" t="s">
        <v>843</v>
      </c>
      <c r="K189" s="1" t="s">
        <v>280</v>
      </c>
      <c r="L189" s="1" t="s">
        <v>280</v>
      </c>
      <c r="M189" s="4">
        <v>46185.638194444437</v>
      </c>
      <c r="N189" s="1">
        <v>4710356</v>
      </c>
      <c r="O189" s="1" t="s">
        <v>103</v>
      </c>
      <c r="P189" s="1" t="s">
        <v>264</v>
      </c>
      <c r="Q189" s="1" t="s">
        <v>265</v>
      </c>
      <c r="R189" s="1" t="s">
        <v>265</v>
      </c>
      <c r="S189" s="1" t="s">
        <v>9</v>
      </c>
      <c r="T189" s="1" t="s">
        <v>266</v>
      </c>
      <c r="U189" s="1" t="s">
        <v>139</v>
      </c>
      <c r="V189" s="1" t="s">
        <v>435</v>
      </c>
      <c r="W189" s="1" t="s">
        <v>103</v>
      </c>
      <c r="X189" s="1" t="s">
        <v>103</v>
      </c>
      <c r="Y189" s="1" t="s">
        <v>103</v>
      </c>
      <c r="Z189" s="1" t="s">
        <v>48</v>
      </c>
      <c r="AA189" s="1" t="s">
        <v>103</v>
      </c>
      <c r="AB189" s="1">
        <v>257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 t="s">
        <v>840</v>
      </c>
      <c r="AJ189" s="1" t="s">
        <v>310</v>
      </c>
      <c r="AK189" s="1" t="s">
        <v>14</v>
      </c>
      <c r="AL189" s="1" t="s">
        <v>66</v>
      </c>
      <c r="AM189" s="1" t="s">
        <v>286</v>
      </c>
      <c r="AN189" s="1" t="s">
        <v>21</v>
      </c>
      <c r="AO189" s="1" t="s">
        <v>287</v>
      </c>
      <c r="AP189" s="1" t="s">
        <v>288</v>
      </c>
      <c r="AQ189" s="1" t="s">
        <v>25</v>
      </c>
    </row>
    <row r="190" spans="1:43" x14ac:dyDescent="0.25">
      <c r="A190" s="1">
        <v>24758703</v>
      </c>
      <c r="B190" s="1">
        <v>25599456</v>
      </c>
      <c r="C190" s="1" t="s">
        <v>659</v>
      </c>
      <c r="D190" s="4">
        <v>46188.516770833332</v>
      </c>
      <c r="E190" s="4">
        <v>46189.148194444453</v>
      </c>
      <c r="F190" s="1" t="s">
        <v>26</v>
      </c>
      <c r="G190" s="1" t="s">
        <v>26</v>
      </c>
      <c r="H190" s="1">
        <v>23325802</v>
      </c>
      <c r="I190" s="1" t="s">
        <v>14</v>
      </c>
      <c r="J190" s="1" t="s">
        <v>843</v>
      </c>
      <c r="K190" s="1" t="s">
        <v>280</v>
      </c>
      <c r="L190" s="1" t="s">
        <v>280</v>
      </c>
      <c r="M190" s="4">
        <v>46185.638194444437</v>
      </c>
      <c r="N190" s="1">
        <v>4710356</v>
      </c>
      <c r="O190" s="1" t="s">
        <v>103</v>
      </c>
      <c r="P190" s="1" t="s">
        <v>264</v>
      </c>
      <c r="Q190" s="1" t="s">
        <v>265</v>
      </c>
      <c r="R190" s="1" t="s">
        <v>265</v>
      </c>
      <c r="S190" s="1" t="s">
        <v>9</v>
      </c>
      <c r="T190" s="1" t="s">
        <v>266</v>
      </c>
      <c r="U190" s="1" t="s">
        <v>139</v>
      </c>
      <c r="V190" s="1" t="s">
        <v>435</v>
      </c>
      <c r="W190" s="1" t="s">
        <v>103</v>
      </c>
      <c r="X190" s="1" t="s">
        <v>103</v>
      </c>
      <c r="Y190" s="1" t="s">
        <v>103</v>
      </c>
      <c r="Z190" s="1" t="s">
        <v>48</v>
      </c>
      <c r="AA190" s="1" t="s">
        <v>103</v>
      </c>
      <c r="AB190" s="1">
        <v>257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 t="s">
        <v>840</v>
      </c>
      <c r="AJ190" s="1" t="s">
        <v>310</v>
      </c>
      <c r="AK190" s="1" t="s">
        <v>14</v>
      </c>
      <c r="AL190" s="1" t="s">
        <v>66</v>
      </c>
      <c r="AM190" s="1" t="s">
        <v>286</v>
      </c>
      <c r="AN190" s="1" t="s">
        <v>21</v>
      </c>
      <c r="AO190" s="1" t="s">
        <v>287</v>
      </c>
      <c r="AP190" s="1" t="s">
        <v>288</v>
      </c>
      <c r="AQ190" s="1" t="s">
        <v>25</v>
      </c>
    </row>
    <row r="191" spans="1:43" x14ac:dyDescent="0.25">
      <c r="A191" s="1">
        <v>24758703</v>
      </c>
      <c r="B191" s="1">
        <v>25599457</v>
      </c>
      <c r="C191" s="1" t="s">
        <v>841</v>
      </c>
      <c r="D191" s="4">
        <v>46188.516770833332</v>
      </c>
      <c r="E191" s="4">
        <v>46189.148194444453</v>
      </c>
      <c r="F191" s="1" t="s">
        <v>26</v>
      </c>
      <c r="G191" s="1" t="s">
        <v>26</v>
      </c>
      <c r="H191" s="1">
        <v>23325802</v>
      </c>
      <c r="I191" s="1" t="s">
        <v>14</v>
      </c>
      <c r="J191" s="1" t="s">
        <v>843</v>
      </c>
      <c r="K191" s="1" t="s">
        <v>280</v>
      </c>
      <c r="L191" s="1" t="s">
        <v>280</v>
      </c>
      <c r="M191" s="4">
        <v>46185.638194444437</v>
      </c>
      <c r="N191" s="1">
        <v>4710356</v>
      </c>
      <c r="O191" s="1" t="s">
        <v>103</v>
      </c>
      <c r="P191" s="1" t="s">
        <v>264</v>
      </c>
      <c r="Q191" s="1" t="s">
        <v>265</v>
      </c>
      <c r="R191" s="1" t="s">
        <v>265</v>
      </c>
      <c r="S191" s="1" t="s">
        <v>9</v>
      </c>
      <c r="T191" s="1" t="s">
        <v>266</v>
      </c>
      <c r="U191" s="1" t="s">
        <v>139</v>
      </c>
      <c r="V191" s="1" t="s">
        <v>435</v>
      </c>
      <c r="W191" s="1" t="s">
        <v>103</v>
      </c>
      <c r="X191" s="1" t="s">
        <v>103</v>
      </c>
      <c r="Y191" s="1" t="s">
        <v>103</v>
      </c>
      <c r="Z191" s="1" t="s">
        <v>48</v>
      </c>
      <c r="AA191" s="1" t="s">
        <v>103</v>
      </c>
      <c r="AB191" s="1">
        <v>257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 t="s">
        <v>840</v>
      </c>
      <c r="AJ191" s="1" t="s">
        <v>310</v>
      </c>
      <c r="AK191" s="1" t="s">
        <v>14</v>
      </c>
      <c r="AL191" s="1" t="s">
        <v>66</v>
      </c>
      <c r="AM191" s="1" t="s">
        <v>286</v>
      </c>
      <c r="AN191" s="1" t="s">
        <v>21</v>
      </c>
      <c r="AO191" s="1" t="s">
        <v>287</v>
      </c>
      <c r="AP191" s="1" t="s">
        <v>288</v>
      </c>
      <c r="AQ191" s="1" t="s">
        <v>25</v>
      </c>
    </row>
    <row r="192" spans="1:43" x14ac:dyDescent="0.25">
      <c r="A192" s="1">
        <v>24758703</v>
      </c>
      <c r="B192" s="1">
        <v>25599458</v>
      </c>
      <c r="C192" s="1" t="s">
        <v>842</v>
      </c>
      <c r="D192" s="4">
        <v>46188.516770833332</v>
      </c>
      <c r="E192" s="4">
        <v>46189.148194444453</v>
      </c>
      <c r="F192" s="1" t="s">
        <v>26</v>
      </c>
      <c r="G192" s="1" t="s">
        <v>26</v>
      </c>
      <c r="H192" s="1">
        <v>23325802</v>
      </c>
      <c r="I192" s="1" t="s">
        <v>14</v>
      </c>
      <c r="J192" s="1" t="s">
        <v>843</v>
      </c>
      <c r="K192" s="1" t="s">
        <v>280</v>
      </c>
      <c r="L192" s="1" t="s">
        <v>280</v>
      </c>
      <c r="M192" s="4">
        <v>46185.638194444437</v>
      </c>
      <c r="N192" s="1">
        <v>4710356</v>
      </c>
      <c r="O192" s="1" t="s">
        <v>103</v>
      </c>
      <c r="P192" s="1" t="s">
        <v>264</v>
      </c>
      <c r="Q192" s="1" t="s">
        <v>265</v>
      </c>
      <c r="R192" s="1" t="s">
        <v>265</v>
      </c>
      <c r="S192" s="1" t="s">
        <v>9</v>
      </c>
      <c r="T192" s="1" t="s">
        <v>266</v>
      </c>
      <c r="U192" s="1" t="s">
        <v>139</v>
      </c>
      <c r="V192" s="1" t="s">
        <v>435</v>
      </c>
      <c r="W192" s="1" t="s">
        <v>103</v>
      </c>
      <c r="X192" s="1" t="s">
        <v>103</v>
      </c>
      <c r="Y192" s="1" t="s">
        <v>103</v>
      </c>
      <c r="Z192" s="1" t="s">
        <v>48</v>
      </c>
      <c r="AA192" s="1" t="s">
        <v>103</v>
      </c>
      <c r="AB192" s="1">
        <v>257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 t="s">
        <v>840</v>
      </c>
      <c r="AJ192" s="1" t="s">
        <v>310</v>
      </c>
      <c r="AK192" s="1" t="s">
        <v>14</v>
      </c>
      <c r="AL192" s="1" t="s">
        <v>66</v>
      </c>
      <c r="AM192" s="1" t="s">
        <v>286</v>
      </c>
      <c r="AN192" s="1" t="s">
        <v>21</v>
      </c>
      <c r="AO192" s="1" t="s">
        <v>287</v>
      </c>
      <c r="AP192" s="1" t="s">
        <v>288</v>
      </c>
      <c r="AQ192" s="1" t="s">
        <v>25</v>
      </c>
    </row>
    <row r="193" spans="1:43" x14ac:dyDescent="0.25">
      <c r="A193" s="1">
        <v>24757625</v>
      </c>
      <c r="B193" s="1">
        <v>25598188</v>
      </c>
      <c r="C193" s="1" t="s">
        <v>314</v>
      </c>
      <c r="D193" s="4">
        <v>46188.398900462962</v>
      </c>
      <c r="E193" s="4">
        <v>46190.545914351853</v>
      </c>
      <c r="F193" s="1" t="s">
        <v>24</v>
      </c>
      <c r="G193" s="1" t="s">
        <v>26</v>
      </c>
      <c r="H193" s="1" t="s">
        <v>899</v>
      </c>
      <c r="I193" s="1" t="s">
        <v>14</v>
      </c>
      <c r="J193" s="1" t="s">
        <v>900</v>
      </c>
      <c r="K193" s="1" t="s">
        <v>280</v>
      </c>
      <c r="L193" s="1" t="s">
        <v>280</v>
      </c>
      <c r="M193" s="4">
        <v>46175</v>
      </c>
      <c r="N193" s="1">
        <v>4710550</v>
      </c>
      <c r="O193" s="1" t="s">
        <v>103</v>
      </c>
      <c r="P193" s="1" t="s">
        <v>264</v>
      </c>
      <c r="Q193" s="1" t="s">
        <v>494</v>
      </c>
      <c r="R193" s="1" t="s">
        <v>494</v>
      </c>
      <c r="S193" s="1" t="s">
        <v>9</v>
      </c>
      <c r="T193" s="1" t="s">
        <v>266</v>
      </c>
      <c r="U193" s="1" t="s">
        <v>139</v>
      </c>
      <c r="V193" s="1" t="s">
        <v>435</v>
      </c>
      <c r="W193" s="1" t="s">
        <v>103</v>
      </c>
      <c r="X193" s="1" t="s">
        <v>103</v>
      </c>
      <c r="Y193" s="1" t="s">
        <v>103</v>
      </c>
      <c r="Z193" s="1" t="s">
        <v>48</v>
      </c>
      <c r="AA193" s="1" t="s">
        <v>103</v>
      </c>
      <c r="AB193" s="1">
        <v>2058.48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 t="s">
        <v>901</v>
      </c>
      <c r="AJ193" s="1" t="s">
        <v>310</v>
      </c>
      <c r="AK193" s="1" t="s">
        <v>14</v>
      </c>
      <c r="AL193" s="1" t="s">
        <v>66</v>
      </c>
      <c r="AM193" s="1" t="s">
        <v>286</v>
      </c>
      <c r="AN193" s="1" t="s">
        <v>21</v>
      </c>
      <c r="AO193" s="1" t="s">
        <v>287</v>
      </c>
      <c r="AP193" s="1" t="s">
        <v>288</v>
      </c>
      <c r="AQ193" s="1" t="s">
        <v>25</v>
      </c>
    </row>
    <row r="194" spans="1:43" x14ac:dyDescent="0.25">
      <c r="A194" s="1">
        <v>24775293</v>
      </c>
      <c r="B194" s="1">
        <v>25617633</v>
      </c>
      <c r="C194" s="1" t="s">
        <v>259</v>
      </c>
      <c r="D194" s="4">
        <v>46191.01971064815</v>
      </c>
      <c r="E194" s="4">
        <v>46191.026030092587</v>
      </c>
      <c r="F194" s="1" t="s">
        <v>24</v>
      </c>
      <c r="G194" s="1" t="s">
        <v>24</v>
      </c>
      <c r="H194" s="1" t="s">
        <v>902</v>
      </c>
      <c r="I194" s="1" t="s">
        <v>296</v>
      </c>
      <c r="J194" s="1" t="s">
        <v>903</v>
      </c>
      <c r="K194" s="1" t="s">
        <v>298</v>
      </c>
      <c r="L194" s="1" t="s">
        <v>298</v>
      </c>
      <c r="M194" s="4">
        <v>46190.780555555553</v>
      </c>
      <c r="N194" s="1">
        <v>10626</v>
      </c>
      <c r="O194" s="1" t="s">
        <v>103</v>
      </c>
      <c r="P194" s="1" t="s">
        <v>293</v>
      </c>
      <c r="Q194" s="1" t="s">
        <v>265</v>
      </c>
      <c r="R194" s="1" t="s">
        <v>265</v>
      </c>
      <c r="S194" s="1" t="s">
        <v>9</v>
      </c>
      <c r="T194" s="1" t="s">
        <v>266</v>
      </c>
      <c r="U194" s="1" t="s">
        <v>178</v>
      </c>
      <c r="V194" s="1" t="s">
        <v>904</v>
      </c>
      <c r="W194" s="1" t="s">
        <v>103</v>
      </c>
      <c r="X194" s="1" t="s">
        <v>103</v>
      </c>
      <c r="Y194" s="1" t="s">
        <v>103</v>
      </c>
      <c r="Z194" s="1" t="s">
        <v>105</v>
      </c>
      <c r="AA194" s="1" t="s">
        <v>103</v>
      </c>
      <c r="AB194" s="1">
        <v>3362.5299</v>
      </c>
      <c r="AC194" s="1">
        <v>0</v>
      </c>
      <c r="AD194" s="1">
        <v>0</v>
      </c>
      <c r="AE194" s="1">
        <v>0</v>
      </c>
      <c r="AF194" s="1">
        <v>0</v>
      </c>
      <c r="AG194" s="1">
        <v>1167.05</v>
      </c>
      <c r="AH194" s="1">
        <v>0</v>
      </c>
      <c r="AI194" s="1" t="s">
        <v>905</v>
      </c>
      <c r="AJ194" s="1" t="s">
        <v>285</v>
      </c>
      <c r="AK194" s="1" t="s">
        <v>13</v>
      </c>
      <c r="AL194" s="1" t="s">
        <v>66</v>
      </c>
      <c r="AM194" s="1" t="s">
        <v>286</v>
      </c>
      <c r="AN194" s="1" t="s">
        <v>21</v>
      </c>
      <c r="AO194" s="1" t="s">
        <v>287</v>
      </c>
      <c r="AP194" s="1" t="s">
        <v>288</v>
      </c>
      <c r="AQ194" s="1" t="s">
        <v>25</v>
      </c>
    </row>
    <row r="195" spans="1:43" x14ac:dyDescent="0.25">
      <c r="A195" s="1">
        <v>24777614</v>
      </c>
      <c r="B195" s="1">
        <v>25619733</v>
      </c>
      <c r="C195" s="1" t="s">
        <v>259</v>
      </c>
      <c r="D195" s="4">
        <v>46191.527743055558</v>
      </c>
      <c r="E195" s="4">
        <v>46191.566782407397</v>
      </c>
      <c r="F195" s="1" t="s">
        <v>24</v>
      </c>
      <c r="G195" s="1" t="s">
        <v>24</v>
      </c>
      <c r="H195" s="1" t="s">
        <v>906</v>
      </c>
      <c r="I195" s="1" t="s">
        <v>296</v>
      </c>
      <c r="J195" s="1" t="s">
        <v>907</v>
      </c>
      <c r="K195" s="1" t="s">
        <v>298</v>
      </c>
      <c r="L195" s="1" t="s">
        <v>298</v>
      </c>
      <c r="M195" s="4">
        <v>46191.470138888893</v>
      </c>
      <c r="N195" s="1">
        <v>10599</v>
      </c>
      <c r="O195" s="1" t="s">
        <v>103</v>
      </c>
      <c r="P195" s="1" t="s">
        <v>293</v>
      </c>
      <c r="Q195" s="1" t="s">
        <v>265</v>
      </c>
      <c r="R195" s="1" t="s">
        <v>265</v>
      </c>
      <c r="S195" s="1" t="s">
        <v>9</v>
      </c>
      <c r="T195" s="1" t="s">
        <v>266</v>
      </c>
      <c r="U195" s="1" t="s">
        <v>178</v>
      </c>
      <c r="V195" s="1" t="s">
        <v>908</v>
      </c>
      <c r="W195" s="1" t="s">
        <v>103</v>
      </c>
      <c r="X195" s="1" t="s">
        <v>103</v>
      </c>
      <c r="Y195" s="1" t="s">
        <v>103</v>
      </c>
      <c r="Z195" s="1" t="s">
        <v>105</v>
      </c>
      <c r="AA195" s="1" t="s">
        <v>103</v>
      </c>
      <c r="AB195" s="1">
        <v>499.62</v>
      </c>
      <c r="AC195" s="1">
        <v>0</v>
      </c>
      <c r="AD195" s="1">
        <v>0</v>
      </c>
      <c r="AE195" s="1">
        <v>0</v>
      </c>
      <c r="AF195" s="1">
        <v>0</v>
      </c>
      <c r="AG195" s="1">
        <v>104.94</v>
      </c>
      <c r="AH195" s="1">
        <v>0</v>
      </c>
      <c r="AI195" s="1" t="s">
        <v>909</v>
      </c>
      <c r="AJ195" s="1" t="s">
        <v>285</v>
      </c>
      <c r="AK195" s="1" t="s">
        <v>13</v>
      </c>
      <c r="AL195" s="1" t="s">
        <v>66</v>
      </c>
      <c r="AM195" s="1" t="s">
        <v>286</v>
      </c>
      <c r="AN195" s="1" t="s">
        <v>21</v>
      </c>
      <c r="AO195" s="1" t="s">
        <v>287</v>
      </c>
      <c r="AP195" s="1" t="s">
        <v>288</v>
      </c>
      <c r="AQ195" s="1" t="s">
        <v>25</v>
      </c>
    </row>
    <row r="196" spans="1:43" x14ac:dyDescent="0.25">
      <c r="A196" s="1">
        <v>24771004</v>
      </c>
      <c r="B196" s="1">
        <v>25612679</v>
      </c>
      <c r="C196" s="1" t="s">
        <v>259</v>
      </c>
      <c r="D196" s="4">
        <v>46190.524247685193</v>
      </c>
      <c r="E196" s="4">
        <v>46190.622789351852</v>
      </c>
      <c r="F196" s="1" t="s">
        <v>24</v>
      </c>
      <c r="G196" s="1" t="s">
        <v>24</v>
      </c>
      <c r="H196" s="1" t="s">
        <v>910</v>
      </c>
      <c r="I196" s="1" t="s">
        <v>296</v>
      </c>
      <c r="J196" s="1" t="s">
        <v>911</v>
      </c>
      <c r="K196" s="1" t="s">
        <v>912</v>
      </c>
      <c r="L196" s="1" t="s">
        <v>912</v>
      </c>
      <c r="M196" s="4">
        <v>46190.443055555559</v>
      </c>
      <c r="N196" s="1">
        <v>8863</v>
      </c>
      <c r="O196" s="1" t="s">
        <v>103</v>
      </c>
      <c r="P196" s="1" t="s">
        <v>264</v>
      </c>
      <c r="Q196" s="1" t="s">
        <v>494</v>
      </c>
      <c r="R196" s="1" t="s">
        <v>494</v>
      </c>
      <c r="S196" s="1" t="s">
        <v>9</v>
      </c>
      <c r="T196" s="1" t="s">
        <v>266</v>
      </c>
      <c r="U196" s="1" t="s">
        <v>158</v>
      </c>
      <c r="V196" s="1" t="s">
        <v>913</v>
      </c>
      <c r="W196" s="1" t="s">
        <v>103</v>
      </c>
      <c r="X196" s="1" t="s">
        <v>103</v>
      </c>
      <c r="Y196" s="1" t="s">
        <v>103</v>
      </c>
      <c r="Z196" s="1" t="s">
        <v>71</v>
      </c>
      <c r="AA196" s="1" t="s">
        <v>103</v>
      </c>
      <c r="AB196" s="1">
        <v>3450.5</v>
      </c>
      <c r="AC196" s="1">
        <v>0</v>
      </c>
      <c r="AD196" s="1">
        <v>0</v>
      </c>
      <c r="AE196" s="1">
        <v>0</v>
      </c>
      <c r="AF196" s="1">
        <v>0</v>
      </c>
      <c r="AG196" s="1">
        <v>444.82</v>
      </c>
      <c r="AH196" s="1">
        <v>0</v>
      </c>
      <c r="AI196" s="1" t="s">
        <v>914</v>
      </c>
      <c r="AJ196" s="1" t="s">
        <v>285</v>
      </c>
      <c r="AK196" s="1" t="s">
        <v>13</v>
      </c>
      <c r="AL196" s="1" t="s">
        <v>66</v>
      </c>
      <c r="AM196" s="1" t="s">
        <v>286</v>
      </c>
      <c r="AN196" s="1" t="s">
        <v>21</v>
      </c>
      <c r="AO196" s="1" t="s">
        <v>273</v>
      </c>
      <c r="AP196" s="1" t="s">
        <v>274</v>
      </c>
      <c r="AQ196" s="1" t="s">
        <v>20</v>
      </c>
    </row>
    <row r="197" spans="1:43" x14ac:dyDescent="0.25">
      <c r="A197" s="1">
        <v>24776948</v>
      </c>
      <c r="B197" s="1">
        <v>25619041</v>
      </c>
      <c r="C197" s="1" t="s">
        <v>259</v>
      </c>
      <c r="D197" s="4">
        <v>46191.481446759259</v>
      </c>
      <c r="E197" s="4">
        <v>46191.494791666657</v>
      </c>
      <c r="F197" s="1" t="s">
        <v>24</v>
      </c>
      <c r="G197" s="1" t="s">
        <v>24</v>
      </c>
      <c r="H197" s="1" t="s">
        <v>915</v>
      </c>
      <c r="I197" s="1" t="s">
        <v>14</v>
      </c>
      <c r="J197" s="1" t="s">
        <v>916</v>
      </c>
      <c r="K197" s="1" t="s">
        <v>917</v>
      </c>
      <c r="L197" s="1" t="s">
        <v>917</v>
      </c>
      <c r="M197" s="4">
        <v>46191.472916666673</v>
      </c>
      <c r="N197" s="1">
        <v>4712303</v>
      </c>
      <c r="O197" s="1" t="s">
        <v>103</v>
      </c>
      <c r="P197" s="1" t="s">
        <v>293</v>
      </c>
      <c r="Q197" s="1" t="s">
        <v>265</v>
      </c>
      <c r="R197" s="1" t="s">
        <v>463</v>
      </c>
      <c r="S197" s="1" t="s">
        <v>7</v>
      </c>
      <c r="T197" s="1" t="s">
        <v>266</v>
      </c>
      <c r="U197" s="1" t="s">
        <v>139</v>
      </c>
      <c r="V197" s="1" t="s">
        <v>435</v>
      </c>
      <c r="W197" s="1" t="s">
        <v>103</v>
      </c>
      <c r="X197" s="1" t="s">
        <v>322</v>
      </c>
      <c r="Y197" s="1">
        <v>2306116505</v>
      </c>
      <c r="Z197" s="1" t="s">
        <v>48</v>
      </c>
      <c r="AA197" s="1" t="s">
        <v>103</v>
      </c>
      <c r="AB197" s="1">
        <v>1475.64</v>
      </c>
      <c r="AC197" s="1">
        <v>124.76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 t="s">
        <v>918</v>
      </c>
      <c r="AJ197" s="1" t="s">
        <v>589</v>
      </c>
      <c r="AK197" s="1" t="s">
        <v>14</v>
      </c>
      <c r="AL197" s="1" t="s">
        <v>72</v>
      </c>
      <c r="AM197" s="1" t="s">
        <v>101</v>
      </c>
      <c r="AN197" s="1" t="s">
        <v>21</v>
      </c>
      <c r="AO197" s="1" t="s">
        <v>273</v>
      </c>
      <c r="AP197" s="1" t="s">
        <v>274</v>
      </c>
      <c r="AQ197" s="1" t="s">
        <v>20</v>
      </c>
    </row>
    <row r="198" spans="1:43" x14ac:dyDescent="0.25">
      <c r="A198" s="1">
        <v>24745611</v>
      </c>
      <c r="B198" s="1">
        <v>25584369</v>
      </c>
      <c r="C198" s="1" t="s">
        <v>259</v>
      </c>
      <c r="D198" s="4">
        <v>46184.777743055558</v>
      </c>
      <c r="E198" s="4">
        <v>46190.351145833331</v>
      </c>
      <c r="F198" s="1" t="s">
        <v>24</v>
      </c>
      <c r="G198" s="1" t="s">
        <v>26</v>
      </c>
      <c r="H198" s="1" t="s">
        <v>919</v>
      </c>
      <c r="I198" s="1" t="s">
        <v>17</v>
      </c>
      <c r="J198" s="1" t="s">
        <v>920</v>
      </c>
      <c r="K198" s="1" t="s">
        <v>291</v>
      </c>
      <c r="L198" s="1" t="s">
        <v>291</v>
      </c>
      <c r="M198" s="4">
        <v>46184.302777777782</v>
      </c>
      <c r="N198" s="1" t="s">
        <v>919</v>
      </c>
      <c r="O198" s="1" t="s">
        <v>103</v>
      </c>
      <c r="P198" s="1" t="s">
        <v>293</v>
      </c>
      <c r="Q198" s="1" t="s">
        <v>265</v>
      </c>
      <c r="R198" s="1" t="s">
        <v>265</v>
      </c>
      <c r="S198" s="1" t="s">
        <v>7</v>
      </c>
      <c r="T198" s="1" t="s">
        <v>266</v>
      </c>
      <c r="U198" s="1" t="s">
        <v>154</v>
      </c>
      <c r="V198" s="1" t="s">
        <v>267</v>
      </c>
      <c r="W198" s="1" t="s">
        <v>268</v>
      </c>
      <c r="X198" s="1" t="s">
        <v>322</v>
      </c>
      <c r="Y198" s="1">
        <v>7700089538</v>
      </c>
      <c r="Z198" s="1" t="s">
        <v>81</v>
      </c>
      <c r="AA198" s="1" t="s">
        <v>103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36.75</v>
      </c>
      <c r="AI198" s="1" t="s">
        <v>270</v>
      </c>
      <c r="AJ198" s="1" t="s">
        <v>465</v>
      </c>
      <c r="AK198" s="1" t="s">
        <v>17</v>
      </c>
      <c r="AL198" s="1" t="s">
        <v>82</v>
      </c>
      <c r="AM198" s="1" t="s">
        <v>101</v>
      </c>
      <c r="AN198" s="1" t="s">
        <v>21</v>
      </c>
      <c r="AO198" s="1" t="s">
        <v>273</v>
      </c>
      <c r="AP198" s="1" t="s">
        <v>274</v>
      </c>
      <c r="AQ198" s="1" t="s">
        <v>20</v>
      </c>
    </row>
    <row r="199" spans="1:43" x14ac:dyDescent="0.25">
      <c r="A199" s="1">
        <v>24737446</v>
      </c>
      <c r="B199" s="1">
        <v>25574958</v>
      </c>
      <c r="C199" s="1" t="s">
        <v>259</v>
      </c>
      <c r="D199" s="4">
        <v>46183.426631944443</v>
      </c>
      <c r="E199" s="4">
        <v>46190.350995370369</v>
      </c>
      <c r="F199" s="1" t="s">
        <v>24</v>
      </c>
      <c r="G199" s="1" t="s">
        <v>26</v>
      </c>
      <c r="H199" s="1" t="s">
        <v>921</v>
      </c>
      <c r="I199" s="1" t="s">
        <v>17</v>
      </c>
      <c r="J199" s="1" t="s">
        <v>922</v>
      </c>
      <c r="K199" s="1" t="s">
        <v>291</v>
      </c>
      <c r="L199" s="1" t="s">
        <v>291</v>
      </c>
      <c r="M199" s="4">
        <v>46182.581250000003</v>
      </c>
      <c r="N199" s="1" t="s">
        <v>921</v>
      </c>
      <c r="O199" s="1" t="s">
        <v>103</v>
      </c>
      <c r="P199" s="1" t="s">
        <v>293</v>
      </c>
      <c r="Q199" s="1" t="s">
        <v>265</v>
      </c>
      <c r="R199" s="1" t="s">
        <v>265</v>
      </c>
      <c r="S199" s="1" t="s">
        <v>7</v>
      </c>
      <c r="T199" s="1" t="s">
        <v>266</v>
      </c>
      <c r="U199" s="1" t="s">
        <v>154</v>
      </c>
      <c r="V199" s="1" t="s">
        <v>267</v>
      </c>
      <c r="W199" s="1" t="s">
        <v>268</v>
      </c>
      <c r="X199" s="1" t="s">
        <v>322</v>
      </c>
      <c r="Y199" s="1">
        <v>7700089447</v>
      </c>
      <c r="Z199" s="1" t="s">
        <v>81</v>
      </c>
      <c r="AA199" s="1" t="s">
        <v>103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36.700000000000003</v>
      </c>
      <c r="AI199" s="1" t="s">
        <v>270</v>
      </c>
      <c r="AJ199" s="1" t="s">
        <v>465</v>
      </c>
      <c r="AK199" s="1" t="s">
        <v>17</v>
      </c>
      <c r="AL199" s="1" t="s">
        <v>82</v>
      </c>
      <c r="AM199" s="1" t="s">
        <v>101</v>
      </c>
      <c r="AN199" s="1" t="s">
        <v>21</v>
      </c>
      <c r="AO199" s="1" t="s">
        <v>273</v>
      </c>
      <c r="AP199" s="1" t="s">
        <v>274</v>
      </c>
      <c r="AQ199" s="1" t="s">
        <v>20</v>
      </c>
    </row>
    <row r="200" spans="1:43" x14ac:dyDescent="0.25">
      <c r="A200" s="1">
        <v>24734250</v>
      </c>
      <c r="B200" s="1">
        <v>25571887</v>
      </c>
      <c r="C200" s="1" t="s">
        <v>259</v>
      </c>
      <c r="D200" s="4">
        <v>46182.754745370366</v>
      </c>
      <c r="E200" s="4">
        <v>46190.350983796299</v>
      </c>
      <c r="F200" s="1" t="s">
        <v>24</v>
      </c>
      <c r="G200" s="55" t="s">
        <v>28</v>
      </c>
      <c r="H200" s="1" t="s">
        <v>923</v>
      </c>
      <c r="I200" s="1" t="s">
        <v>17</v>
      </c>
      <c r="J200" s="1" t="s">
        <v>924</v>
      </c>
      <c r="K200" s="1" t="s">
        <v>291</v>
      </c>
      <c r="L200" s="1" t="s">
        <v>291</v>
      </c>
      <c r="M200" s="4">
        <v>46181.82916666667</v>
      </c>
      <c r="N200" s="1" t="s">
        <v>923</v>
      </c>
      <c r="O200" s="1" t="s">
        <v>103</v>
      </c>
      <c r="P200" s="1" t="s">
        <v>293</v>
      </c>
      <c r="Q200" s="1" t="s">
        <v>265</v>
      </c>
      <c r="R200" s="1" t="s">
        <v>265</v>
      </c>
      <c r="S200" s="1" t="s">
        <v>7</v>
      </c>
      <c r="T200" s="1" t="s">
        <v>266</v>
      </c>
      <c r="U200" s="1" t="s">
        <v>154</v>
      </c>
      <c r="V200" s="1" t="s">
        <v>267</v>
      </c>
      <c r="W200" s="1" t="s">
        <v>268</v>
      </c>
      <c r="X200" s="1" t="s">
        <v>322</v>
      </c>
      <c r="Y200" s="1">
        <v>7700089430</v>
      </c>
      <c r="Z200" s="1" t="s">
        <v>81</v>
      </c>
      <c r="AA200" s="1" t="s">
        <v>103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36.380000000000003</v>
      </c>
      <c r="AI200" s="1" t="s">
        <v>270</v>
      </c>
      <c r="AJ200" s="1" t="s">
        <v>465</v>
      </c>
      <c r="AK200" s="1" t="s">
        <v>17</v>
      </c>
      <c r="AL200" s="1" t="s">
        <v>82</v>
      </c>
      <c r="AM200" s="1" t="s">
        <v>101</v>
      </c>
      <c r="AN200" s="1" t="s">
        <v>21</v>
      </c>
      <c r="AO200" s="1" t="s">
        <v>273</v>
      </c>
      <c r="AP200" s="1" t="s">
        <v>274</v>
      </c>
      <c r="AQ200" s="1" t="s">
        <v>20</v>
      </c>
    </row>
    <row r="201" spans="1:43" x14ac:dyDescent="0.25">
      <c r="A201" s="1">
        <v>24753046</v>
      </c>
      <c r="B201" s="1">
        <v>25593324</v>
      </c>
      <c r="C201" s="1" t="s">
        <v>259</v>
      </c>
      <c r="D201" s="4">
        <v>46186.451990740738</v>
      </c>
      <c r="E201" s="4">
        <v>46190.351226851853</v>
      </c>
      <c r="F201" s="1" t="s">
        <v>24</v>
      </c>
      <c r="G201" s="1" t="s">
        <v>26</v>
      </c>
      <c r="H201" s="1" t="s">
        <v>925</v>
      </c>
      <c r="I201" s="1" t="s">
        <v>17</v>
      </c>
      <c r="J201" s="1" t="s">
        <v>926</v>
      </c>
      <c r="K201" s="1" t="s">
        <v>505</v>
      </c>
      <c r="L201" s="1" t="s">
        <v>505</v>
      </c>
      <c r="M201" s="4">
        <v>46185.615277777782</v>
      </c>
      <c r="N201" s="1" t="s">
        <v>925</v>
      </c>
      <c r="O201" s="1" t="s">
        <v>103</v>
      </c>
      <c r="P201" s="1" t="s">
        <v>264</v>
      </c>
      <c r="Q201" s="1" t="s">
        <v>265</v>
      </c>
      <c r="R201" s="1" t="s">
        <v>463</v>
      </c>
      <c r="S201" s="1" t="s">
        <v>7</v>
      </c>
      <c r="T201" s="1" t="s">
        <v>266</v>
      </c>
      <c r="U201" s="1" t="s">
        <v>142</v>
      </c>
      <c r="V201" s="1" t="s">
        <v>793</v>
      </c>
      <c r="W201" s="1" t="s">
        <v>103</v>
      </c>
      <c r="X201" s="1" t="s">
        <v>322</v>
      </c>
      <c r="Y201" s="1">
        <v>7700089610</v>
      </c>
      <c r="Z201" s="1" t="s">
        <v>55</v>
      </c>
      <c r="AA201" s="1" t="s">
        <v>103</v>
      </c>
      <c r="AB201" s="1">
        <v>4583.13</v>
      </c>
      <c r="AC201" s="1">
        <v>110.77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 t="s">
        <v>270</v>
      </c>
      <c r="AJ201" s="1" t="s">
        <v>589</v>
      </c>
      <c r="AK201" s="1" t="s">
        <v>17</v>
      </c>
      <c r="AL201" s="1" t="s">
        <v>72</v>
      </c>
      <c r="AM201" s="1" t="s">
        <v>101</v>
      </c>
      <c r="AN201" s="1" t="s">
        <v>21</v>
      </c>
      <c r="AO201" s="1" t="s">
        <v>273</v>
      </c>
      <c r="AP201" s="1" t="s">
        <v>274</v>
      </c>
      <c r="AQ201" s="1" t="s">
        <v>29</v>
      </c>
    </row>
    <row r="202" spans="1:43" x14ac:dyDescent="0.25">
      <c r="A202" s="1">
        <v>24740526</v>
      </c>
      <c r="B202" s="1">
        <v>25578618</v>
      </c>
      <c r="C202" s="1" t="s">
        <v>259</v>
      </c>
      <c r="D202" s="4">
        <v>46183.820405092592</v>
      </c>
      <c r="E202" s="4">
        <v>46190.351064814808</v>
      </c>
      <c r="F202" s="1" t="s">
        <v>24</v>
      </c>
      <c r="G202" s="1" t="s">
        <v>26</v>
      </c>
      <c r="H202" s="1" t="s">
        <v>927</v>
      </c>
      <c r="I202" s="1" t="s">
        <v>17</v>
      </c>
      <c r="J202" s="1" t="s">
        <v>928</v>
      </c>
      <c r="K202" s="1" t="s">
        <v>505</v>
      </c>
      <c r="L202" s="1" t="s">
        <v>505</v>
      </c>
      <c r="M202" s="4">
        <v>46183.506249999999</v>
      </c>
      <c r="N202" s="1" t="s">
        <v>927</v>
      </c>
      <c r="O202" s="1" t="s">
        <v>103</v>
      </c>
      <c r="P202" s="1" t="s">
        <v>264</v>
      </c>
      <c r="Q202" s="1" t="s">
        <v>265</v>
      </c>
      <c r="R202" s="1" t="s">
        <v>463</v>
      </c>
      <c r="S202" s="1" t="s">
        <v>7</v>
      </c>
      <c r="T202" s="1" t="s">
        <v>266</v>
      </c>
      <c r="U202" s="1" t="s">
        <v>142</v>
      </c>
      <c r="V202" s="1" t="s">
        <v>588</v>
      </c>
      <c r="W202" s="1" t="s">
        <v>103</v>
      </c>
      <c r="X202" s="1" t="s">
        <v>322</v>
      </c>
      <c r="Y202" s="1">
        <v>2305621040</v>
      </c>
      <c r="Z202" s="1" t="s">
        <v>55</v>
      </c>
      <c r="AA202" s="1" t="s">
        <v>103</v>
      </c>
      <c r="AB202" s="1">
        <v>247.52</v>
      </c>
      <c r="AC202" s="1">
        <v>84.41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 t="s">
        <v>270</v>
      </c>
      <c r="AJ202" s="1" t="s">
        <v>589</v>
      </c>
      <c r="AK202" s="1" t="s">
        <v>17</v>
      </c>
      <c r="AL202" s="1" t="s">
        <v>72</v>
      </c>
      <c r="AM202" s="1" t="s">
        <v>101</v>
      </c>
      <c r="AN202" s="1" t="s">
        <v>21</v>
      </c>
      <c r="AO202" s="1" t="s">
        <v>273</v>
      </c>
      <c r="AP202" s="1" t="s">
        <v>274</v>
      </c>
      <c r="AQ202" s="1" t="s">
        <v>29</v>
      </c>
    </row>
    <row r="203" spans="1:43" x14ac:dyDescent="0.25">
      <c r="A203" s="1">
        <v>24748356</v>
      </c>
      <c r="B203" s="1">
        <v>25587474</v>
      </c>
      <c r="C203" s="1" t="s">
        <v>259</v>
      </c>
      <c r="D203" s="4">
        <v>46185.472916666673</v>
      </c>
      <c r="E203" s="4">
        <v>46190.351203703707</v>
      </c>
      <c r="F203" s="1" t="s">
        <v>24</v>
      </c>
      <c r="G203" s="1" t="s">
        <v>26</v>
      </c>
      <c r="H203" s="1" t="s">
        <v>929</v>
      </c>
      <c r="I203" s="1" t="s">
        <v>17</v>
      </c>
      <c r="J203" s="1" t="s">
        <v>930</v>
      </c>
      <c r="K203" s="1" t="s">
        <v>505</v>
      </c>
      <c r="L203" s="1" t="s">
        <v>505</v>
      </c>
      <c r="M203" s="4">
        <v>46184.592361111107</v>
      </c>
      <c r="N203" s="1" t="s">
        <v>929</v>
      </c>
      <c r="O203" s="1" t="s">
        <v>103</v>
      </c>
      <c r="P203" s="1" t="s">
        <v>264</v>
      </c>
      <c r="Q203" s="1" t="s">
        <v>265</v>
      </c>
      <c r="R203" s="1" t="s">
        <v>463</v>
      </c>
      <c r="S203" s="1" t="s">
        <v>7</v>
      </c>
      <c r="T203" s="1" t="s">
        <v>266</v>
      </c>
      <c r="U203" s="1" t="s">
        <v>142</v>
      </c>
      <c r="V203" s="1" t="s">
        <v>588</v>
      </c>
      <c r="W203" s="1" t="s">
        <v>103</v>
      </c>
      <c r="X203" s="1" t="s">
        <v>322</v>
      </c>
      <c r="Y203" s="1">
        <v>2305690803</v>
      </c>
      <c r="Z203" s="1" t="s">
        <v>55</v>
      </c>
      <c r="AA203" s="1" t="s">
        <v>103</v>
      </c>
      <c r="AB203" s="1">
        <v>1822.88</v>
      </c>
      <c r="AC203" s="1">
        <v>110.95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 t="s">
        <v>270</v>
      </c>
      <c r="AJ203" s="1" t="s">
        <v>589</v>
      </c>
      <c r="AK203" s="1" t="s">
        <v>17</v>
      </c>
      <c r="AL203" s="1" t="s">
        <v>72</v>
      </c>
      <c r="AM203" s="1" t="s">
        <v>101</v>
      </c>
      <c r="AN203" s="1" t="s">
        <v>21</v>
      </c>
      <c r="AO203" s="1" t="s">
        <v>273</v>
      </c>
      <c r="AP203" s="1" t="s">
        <v>274</v>
      </c>
      <c r="AQ203" s="1" t="s">
        <v>29</v>
      </c>
    </row>
    <row r="204" spans="1:43" x14ac:dyDescent="0.25">
      <c r="A204" s="1">
        <v>24748357</v>
      </c>
      <c r="B204" s="1">
        <v>25587475</v>
      </c>
      <c r="C204" s="1" t="s">
        <v>259</v>
      </c>
      <c r="D204" s="4">
        <v>46185.472974537042</v>
      </c>
      <c r="E204" s="4">
        <v>46190.351203703707</v>
      </c>
      <c r="F204" s="1" t="s">
        <v>24</v>
      </c>
      <c r="G204" s="1" t="s">
        <v>26</v>
      </c>
      <c r="H204" s="1" t="s">
        <v>931</v>
      </c>
      <c r="I204" s="1" t="s">
        <v>17</v>
      </c>
      <c r="J204" s="1" t="s">
        <v>932</v>
      </c>
      <c r="K204" s="1" t="s">
        <v>505</v>
      </c>
      <c r="L204" s="1" t="s">
        <v>505</v>
      </c>
      <c r="M204" s="4">
        <v>46184.664583333331</v>
      </c>
      <c r="N204" s="1" t="s">
        <v>931</v>
      </c>
      <c r="O204" s="1" t="s">
        <v>103</v>
      </c>
      <c r="P204" s="1" t="s">
        <v>264</v>
      </c>
      <c r="Q204" s="1" t="s">
        <v>265</v>
      </c>
      <c r="R204" s="1" t="s">
        <v>463</v>
      </c>
      <c r="S204" s="1" t="s">
        <v>7</v>
      </c>
      <c r="T204" s="1" t="s">
        <v>266</v>
      </c>
      <c r="U204" s="1" t="s">
        <v>142</v>
      </c>
      <c r="V204" s="1" t="s">
        <v>588</v>
      </c>
      <c r="W204" s="1" t="s">
        <v>103</v>
      </c>
      <c r="X204" s="1" t="s">
        <v>322</v>
      </c>
      <c r="Y204" s="1">
        <v>2305699094</v>
      </c>
      <c r="Z204" s="1" t="s">
        <v>55</v>
      </c>
      <c r="AA204" s="1" t="s">
        <v>103</v>
      </c>
      <c r="AB204" s="1">
        <v>252.64</v>
      </c>
      <c r="AC204" s="1">
        <v>48.81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 t="s">
        <v>270</v>
      </c>
      <c r="AJ204" s="1" t="s">
        <v>589</v>
      </c>
      <c r="AK204" s="1" t="s">
        <v>17</v>
      </c>
      <c r="AL204" s="1" t="s">
        <v>72</v>
      </c>
      <c r="AM204" s="1" t="s">
        <v>101</v>
      </c>
      <c r="AN204" s="1" t="s">
        <v>21</v>
      </c>
      <c r="AO204" s="1" t="s">
        <v>273</v>
      </c>
      <c r="AP204" s="1" t="s">
        <v>274</v>
      </c>
      <c r="AQ204" s="1" t="s">
        <v>29</v>
      </c>
    </row>
    <row r="205" spans="1:43" x14ac:dyDescent="0.25">
      <c r="A205" s="1">
        <v>24750175</v>
      </c>
      <c r="B205" s="1">
        <v>25589999</v>
      </c>
      <c r="C205" s="1" t="s">
        <v>259</v>
      </c>
      <c r="D205" s="4">
        <v>46185.703518518523</v>
      </c>
      <c r="E205" s="4">
        <v>46185.717129629629</v>
      </c>
      <c r="F205" s="1" t="s">
        <v>26</v>
      </c>
      <c r="G205" s="1" t="s">
        <v>26</v>
      </c>
      <c r="H205" s="1" t="s">
        <v>933</v>
      </c>
      <c r="I205" s="1" t="s">
        <v>14</v>
      </c>
      <c r="J205" s="1" t="s">
        <v>934</v>
      </c>
      <c r="K205" s="1" t="s">
        <v>280</v>
      </c>
      <c r="L205" s="1" t="s">
        <v>280</v>
      </c>
      <c r="M205" s="4">
        <v>46185.699305555558</v>
      </c>
      <c r="N205" s="1">
        <v>4710431</v>
      </c>
      <c r="O205" s="1" t="s">
        <v>103</v>
      </c>
      <c r="P205" s="1" t="s">
        <v>293</v>
      </c>
      <c r="Q205" s="1" t="s">
        <v>265</v>
      </c>
      <c r="R205" s="1" t="s">
        <v>463</v>
      </c>
      <c r="S205" s="1" t="s">
        <v>7</v>
      </c>
      <c r="T205" s="1" t="s">
        <v>266</v>
      </c>
      <c r="U205" s="1" t="s">
        <v>147</v>
      </c>
      <c r="V205" s="1" t="s">
        <v>935</v>
      </c>
      <c r="W205" s="1" t="s">
        <v>103</v>
      </c>
      <c r="X205" s="1" t="s">
        <v>322</v>
      </c>
      <c r="Y205" s="1">
        <v>2305760920</v>
      </c>
      <c r="Z205" s="1" t="s">
        <v>60</v>
      </c>
      <c r="AA205" s="1" t="s">
        <v>103</v>
      </c>
      <c r="AB205" s="1">
        <v>1767.57</v>
      </c>
      <c r="AC205" s="1">
        <v>62.14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 t="s">
        <v>936</v>
      </c>
      <c r="AJ205" s="1" t="s">
        <v>665</v>
      </c>
      <c r="AK205" s="1" t="s">
        <v>14</v>
      </c>
      <c r="AL205" s="1" t="s">
        <v>72</v>
      </c>
      <c r="AM205" s="1" t="s">
        <v>101</v>
      </c>
      <c r="AN205" s="1" t="s">
        <v>21</v>
      </c>
      <c r="AO205" s="1" t="s">
        <v>273</v>
      </c>
      <c r="AP205" s="1" t="s">
        <v>274</v>
      </c>
      <c r="AQ205" s="1" t="s">
        <v>20</v>
      </c>
    </row>
    <row r="206" spans="1:43" x14ac:dyDescent="0.25">
      <c r="A206" s="1">
        <v>24750973</v>
      </c>
      <c r="B206" s="1">
        <v>25591004</v>
      </c>
      <c r="C206" s="1" t="s">
        <v>259</v>
      </c>
      <c r="D206" s="4">
        <v>46185.776828703703</v>
      </c>
      <c r="E206" s="4">
        <v>46190.351226851853</v>
      </c>
      <c r="F206" s="1" t="s">
        <v>24</v>
      </c>
      <c r="G206" s="1" t="s">
        <v>26</v>
      </c>
      <c r="H206" s="1" t="s">
        <v>937</v>
      </c>
      <c r="I206" s="1" t="s">
        <v>17</v>
      </c>
      <c r="J206" s="1" t="s">
        <v>938</v>
      </c>
      <c r="K206" s="1" t="s">
        <v>365</v>
      </c>
      <c r="L206" s="1" t="s">
        <v>365</v>
      </c>
      <c r="M206" s="4">
        <v>46185.368750000001</v>
      </c>
      <c r="N206" s="1" t="s">
        <v>937</v>
      </c>
      <c r="O206" s="1" t="s">
        <v>103</v>
      </c>
      <c r="P206" s="1" t="s">
        <v>293</v>
      </c>
      <c r="Q206" s="1" t="s">
        <v>265</v>
      </c>
      <c r="R206" s="1" t="s">
        <v>463</v>
      </c>
      <c r="S206" s="1" t="s">
        <v>7</v>
      </c>
      <c r="T206" s="1" t="s">
        <v>266</v>
      </c>
      <c r="U206" s="1" t="s">
        <v>151</v>
      </c>
      <c r="V206" s="1" t="s">
        <v>939</v>
      </c>
      <c r="W206" s="1" t="s">
        <v>268</v>
      </c>
      <c r="X206" s="1" t="s">
        <v>322</v>
      </c>
      <c r="Y206" s="1">
        <v>7700089593</v>
      </c>
      <c r="Z206" s="1" t="s">
        <v>65</v>
      </c>
      <c r="AA206" s="1" t="s">
        <v>103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19.2</v>
      </c>
      <c r="AI206" s="1" t="s">
        <v>270</v>
      </c>
      <c r="AJ206" s="1" t="s">
        <v>589</v>
      </c>
      <c r="AK206" s="1" t="s">
        <v>17</v>
      </c>
      <c r="AL206" s="1" t="s">
        <v>72</v>
      </c>
      <c r="AM206" s="1" t="s">
        <v>101</v>
      </c>
      <c r="AN206" s="1" t="s">
        <v>21</v>
      </c>
      <c r="AO206" s="1" t="s">
        <v>273</v>
      </c>
      <c r="AP206" s="1" t="s">
        <v>274</v>
      </c>
      <c r="AQ206" s="1" t="s">
        <v>20</v>
      </c>
    </row>
    <row r="207" spans="1:43" x14ac:dyDescent="0.25">
      <c r="A207" s="1">
        <v>24750980</v>
      </c>
      <c r="B207" s="1">
        <v>25591011</v>
      </c>
      <c r="C207" s="1" t="s">
        <v>259</v>
      </c>
      <c r="D207" s="4">
        <v>46185.777118055557</v>
      </c>
      <c r="E207" s="4">
        <v>46190.351226851853</v>
      </c>
      <c r="F207" s="1" t="s">
        <v>24</v>
      </c>
      <c r="G207" s="1" t="s">
        <v>26</v>
      </c>
      <c r="H207" s="1" t="s">
        <v>940</v>
      </c>
      <c r="I207" s="1" t="s">
        <v>17</v>
      </c>
      <c r="J207" s="1" t="s">
        <v>941</v>
      </c>
      <c r="K207" s="1" t="s">
        <v>365</v>
      </c>
      <c r="L207" s="1" t="s">
        <v>365</v>
      </c>
      <c r="M207" s="4">
        <v>46185.555555555547</v>
      </c>
      <c r="N207" s="1" t="s">
        <v>940</v>
      </c>
      <c r="O207" s="1" t="s">
        <v>103</v>
      </c>
      <c r="P207" s="1" t="s">
        <v>293</v>
      </c>
      <c r="Q207" s="1" t="s">
        <v>265</v>
      </c>
      <c r="R207" s="1" t="s">
        <v>463</v>
      </c>
      <c r="S207" s="1" t="s">
        <v>7</v>
      </c>
      <c r="T207" s="1" t="s">
        <v>266</v>
      </c>
      <c r="U207" s="1" t="s">
        <v>151</v>
      </c>
      <c r="V207" s="1" t="s">
        <v>939</v>
      </c>
      <c r="W207" s="1" t="s">
        <v>268</v>
      </c>
      <c r="X207" s="1" t="s">
        <v>322</v>
      </c>
      <c r="Y207" s="1">
        <v>7700089600</v>
      </c>
      <c r="Z207" s="1" t="s">
        <v>65</v>
      </c>
      <c r="AA207" s="1" t="s">
        <v>103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19.2</v>
      </c>
      <c r="AI207" s="1" t="s">
        <v>270</v>
      </c>
      <c r="AJ207" s="1" t="s">
        <v>589</v>
      </c>
      <c r="AK207" s="1" t="s">
        <v>17</v>
      </c>
      <c r="AL207" s="1" t="s">
        <v>72</v>
      </c>
      <c r="AM207" s="1" t="s">
        <v>101</v>
      </c>
      <c r="AN207" s="1" t="s">
        <v>21</v>
      </c>
      <c r="AO207" s="1" t="s">
        <v>273</v>
      </c>
      <c r="AP207" s="1" t="s">
        <v>274</v>
      </c>
      <c r="AQ207" s="1" t="s">
        <v>20</v>
      </c>
    </row>
    <row r="208" spans="1:43" x14ac:dyDescent="0.25">
      <c r="A208" s="1">
        <v>24776992</v>
      </c>
      <c r="B208" s="1">
        <v>25619082</v>
      </c>
      <c r="C208" s="1" t="s">
        <v>259</v>
      </c>
      <c r="D208" s="4">
        <v>46191.48809027778</v>
      </c>
      <c r="E208" s="4">
        <v>46191.496701388889</v>
      </c>
      <c r="F208" s="1" t="s">
        <v>24</v>
      </c>
      <c r="G208" s="1" t="s">
        <v>24</v>
      </c>
      <c r="H208" s="1" t="s">
        <v>746</v>
      </c>
      <c r="I208" s="1" t="s">
        <v>17</v>
      </c>
      <c r="J208" s="1" t="s">
        <v>942</v>
      </c>
      <c r="K208" s="1" t="s">
        <v>468</v>
      </c>
      <c r="L208" s="1" t="s">
        <v>370</v>
      </c>
      <c r="M208" s="4">
        <v>46191</v>
      </c>
      <c r="N208" s="1" t="s">
        <v>746</v>
      </c>
      <c r="O208" s="1" t="s">
        <v>103</v>
      </c>
      <c r="P208" s="1" t="s">
        <v>293</v>
      </c>
      <c r="Q208" s="1" t="s">
        <v>265</v>
      </c>
      <c r="R208" s="1" t="s">
        <v>463</v>
      </c>
      <c r="S208" s="1" t="s">
        <v>7</v>
      </c>
      <c r="T208" s="1" t="s">
        <v>266</v>
      </c>
      <c r="U208" s="1" t="s">
        <v>164</v>
      </c>
      <c r="V208" s="1" t="s">
        <v>631</v>
      </c>
      <c r="W208" s="1" t="s">
        <v>103</v>
      </c>
      <c r="X208" s="1" t="s">
        <v>943</v>
      </c>
      <c r="Y208" s="1">
        <v>5232121968</v>
      </c>
      <c r="Z208" s="1" t="s">
        <v>79</v>
      </c>
      <c r="AA208" s="1" t="s">
        <v>103</v>
      </c>
      <c r="AB208" s="1">
        <v>6436.5</v>
      </c>
      <c r="AC208" s="1">
        <v>64.56</v>
      </c>
      <c r="AD208" s="1">
        <v>686.42</v>
      </c>
      <c r="AE208" s="1">
        <v>0</v>
      </c>
      <c r="AF208" s="1">
        <v>64.56</v>
      </c>
      <c r="AG208" s="1">
        <v>0</v>
      </c>
      <c r="AH208" s="1">
        <v>0</v>
      </c>
      <c r="AI208" s="1" t="s">
        <v>270</v>
      </c>
      <c r="AJ208" s="1" t="s">
        <v>458</v>
      </c>
      <c r="AK208" s="1" t="s">
        <v>17</v>
      </c>
      <c r="AL208" s="1" t="s">
        <v>76</v>
      </c>
      <c r="AM208" s="1" t="s">
        <v>101</v>
      </c>
      <c r="AN208" s="1" t="s">
        <v>21</v>
      </c>
      <c r="AO208" s="1" t="s">
        <v>273</v>
      </c>
      <c r="AP208" s="1" t="s">
        <v>274</v>
      </c>
      <c r="AQ208" s="1" t="s">
        <v>29</v>
      </c>
    </row>
    <row r="209" spans="1:43" x14ac:dyDescent="0.25">
      <c r="A209" s="1">
        <v>24748380</v>
      </c>
      <c r="B209" s="1">
        <v>25587511</v>
      </c>
      <c r="C209" s="1" t="s">
        <v>259</v>
      </c>
      <c r="D209" s="4">
        <v>46185.474131944437</v>
      </c>
      <c r="E209" s="4">
        <v>46190.351215277777</v>
      </c>
      <c r="F209" s="1" t="s">
        <v>24</v>
      </c>
      <c r="G209" s="1" t="s">
        <v>26</v>
      </c>
      <c r="H209" s="1" t="s">
        <v>944</v>
      </c>
      <c r="I209" s="1" t="s">
        <v>17</v>
      </c>
      <c r="J209" s="1" t="s">
        <v>945</v>
      </c>
      <c r="K209" s="1" t="s">
        <v>291</v>
      </c>
      <c r="L209" s="1" t="s">
        <v>291</v>
      </c>
      <c r="M209" s="4">
        <v>46185.338888888888</v>
      </c>
      <c r="N209" s="1" t="s">
        <v>944</v>
      </c>
      <c r="O209" s="1" t="s">
        <v>103</v>
      </c>
      <c r="P209" s="1" t="s">
        <v>293</v>
      </c>
      <c r="Q209" s="1" t="s">
        <v>265</v>
      </c>
      <c r="R209" s="1" t="s">
        <v>265</v>
      </c>
      <c r="S209" s="1" t="s">
        <v>7</v>
      </c>
      <c r="T209" s="1" t="s">
        <v>266</v>
      </c>
      <c r="U209" s="1" t="s">
        <v>201</v>
      </c>
      <c r="V209" s="1" t="s">
        <v>946</v>
      </c>
      <c r="W209" s="1" t="s">
        <v>103</v>
      </c>
      <c r="X209" s="1" t="s">
        <v>301</v>
      </c>
      <c r="Y209" s="1" t="s">
        <v>103</v>
      </c>
      <c r="Z209" s="1" t="s">
        <v>52</v>
      </c>
      <c r="AA209" s="1" t="s">
        <v>103</v>
      </c>
      <c r="AB209" s="1">
        <v>1360.95</v>
      </c>
      <c r="AC209" s="1">
        <v>50.42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 t="s">
        <v>270</v>
      </c>
      <c r="AJ209" s="1" t="s">
        <v>947</v>
      </c>
      <c r="AK209" s="1" t="s">
        <v>17</v>
      </c>
      <c r="AL209" s="1" t="s">
        <v>84</v>
      </c>
      <c r="AM209" s="1" t="s">
        <v>304</v>
      </c>
      <c r="AN209" s="1" t="s">
        <v>21</v>
      </c>
      <c r="AO209" s="1" t="s">
        <v>273</v>
      </c>
      <c r="AP209" s="1" t="s">
        <v>274</v>
      </c>
      <c r="AQ209" s="1" t="s">
        <v>20</v>
      </c>
    </row>
    <row r="210" spans="1:43" x14ac:dyDescent="0.25">
      <c r="A210" s="1">
        <v>24765182</v>
      </c>
      <c r="B210" s="1">
        <v>25606757</v>
      </c>
      <c r="C210" s="1" t="s">
        <v>259</v>
      </c>
      <c r="D210" s="4">
        <v>46189.63658564815</v>
      </c>
      <c r="E210" s="4">
        <v>46190.35465277778</v>
      </c>
      <c r="F210" s="1" t="s">
        <v>24</v>
      </c>
      <c r="G210" s="1" t="s">
        <v>26</v>
      </c>
      <c r="H210" s="1" t="s">
        <v>948</v>
      </c>
      <c r="I210" s="1" t="s">
        <v>17</v>
      </c>
      <c r="J210" s="1" t="s">
        <v>949</v>
      </c>
      <c r="K210" s="1" t="s">
        <v>461</v>
      </c>
      <c r="L210" s="1" t="s">
        <v>461</v>
      </c>
      <c r="M210" s="4">
        <v>46188.48541666667</v>
      </c>
      <c r="N210" s="1" t="s">
        <v>948</v>
      </c>
      <c r="O210" s="1" t="s">
        <v>103</v>
      </c>
      <c r="P210" s="1" t="s">
        <v>293</v>
      </c>
      <c r="Q210" s="1" t="s">
        <v>265</v>
      </c>
      <c r="R210" s="1" t="s">
        <v>265</v>
      </c>
      <c r="S210" s="1" t="s">
        <v>7</v>
      </c>
      <c r="T210" s="1" t="s">
        <v>266</v>
      </c>
      <c r="U210" s="1" t="s">
        <v>174</v>
      </c>
      <c r="V210" s="1" t="s">
        <v>624</v>
      </c>
      <c r="W210" s="1" t="s">
        <v>103</v>
      </c>
      <c r="X210" s="1" t="s">
        <v>301</v>
      </c>
      <c r="Y210" s="1" t="s">
        <v>103</v>
      </c>
      <c r="Z210" s="1" t="s">
        <v>98</v>
      </c>
      <c r="AA210" s="1" t="s">
        <v>103</v>
      </c>
      <c r="AB210" s="1">
        <v>21548.73</v>
      </c>
      <c r="AC210" s="1">
        <v>64.56</v>
      </c>
      <c r="AD210" s="1">
        <v>1110.57</v>
      </c>
      <c r="AE210" s="1">
        <v>0</v>
      </c>
      <c r="AF210" s="1">
        <v>0</v>
      </c>
      <c r="AG210" s="1">
        <v>0</v>
      </c>
      <c r="AH210" s="1">
        <v>0</v>
      </c>
      <c r="AI210" s="1" t="s">
        <v>270</v>
      </c>
      <c r="AJ210" s="1" t="s">
        <v>947</v>
      </c>
      <c r="AK210" s="1" t="s">
        <v>17</v>
      </c>
      <c r="AL210" s="1" t="s">
        <v>84</v>
      </c>
      <c r="AM210" s="1" t="s">
        <v>304</v>
      </c>
      <c r="AN210" s="1" t="s">
        <v>21</v>
      </c>
      <c r="AO210" s="1" t="s">
        <v>273</v>
      </c>
      <c r="AP210" s="1" t="s">
        <v>288</v>
      </c>
      <c r="AQ210" s="1" t="s">
        <v>35</v>
      </c>
    </row>
    <row r="211" spans="1:43" x14ac:dyDescent="0.25">
      <c r="A211" s="1">
        <v>24771880</v>
      </c>
      <c r="B211" s="1">
        <v>25613732</v>
      </c>
      <c r="C211" s="1" t="s">
        <v>259</v>
      </c>
      <c r="D211" s="4">
        <v>46190.648217592592</v>
      </c>
      <c r="E211" s="4">
        <v>46190.650277777779</v>
      </c>
      <c r="F211" s="1" t="s">
        <v>24</v>
      </c>
      <c r="G211" s="1" t="s">
        <v>24</v>
      </c>
      <c r="H211" s="1" t="s">
        <v>950</v>
      </c>
      <c r="I211" s="1" t="s">
        <v>14</v>
      </c>
      <c r="J211" s="1" t="s">
        <v>951</v>
      </c>
      <c r="K211" s="1" t="s">
        <v>280</v>
      </c>
      <c r="L211" s="1" t="s">
        <v>280</v>
      </c>
      <c r="M211" s="4">
        <v>46190.644444444442</v>
      </c>
      <c r="N211" s="1">
        <v>4712050</v>
      </c>
      <c r="O211" s="1" t="s">
        <v>103</v>
      </c>
      <c r="P211" s="1" t="s">
        <v>293</v>
      </c>
      <c r="Q211" s="1" t="s">
        <v>265</v>
      </c>
      <c r="R211" s="1" t="s">
        <v>463</v>
      </c>
      <c r="S211" s="1" t="s">
        <v>7</v>
      </c>
      <c r="T211" s="1" t="s">
        <v>266</v>
      </c>
      <c r="U211" s="1" t="s">
        <v>155</v>
      </c>
      <c r="V211" s="1" t="s">
        <v>729</v>
      </c>
      <c r="W211" s="1" t="s">
        <v>103</v>
      </c>
      <c r="X211" s="1" t="s">
        <v>301</v>
      </c>
      <c r="Y211" s="1">
        <v>2292138077</v>
      </c>
      <c r="Z211" s="1" t="s">
        <v>75</v>
      </c>
      <c r="AA211" s="1" t="s">
        <v>103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 t="s">
        <v>952</v>
      </c>
      <c r="AJ211" s="1" t="s">
        <v>953</v>
      </c>
      <c r="AK211" s="1" t="s">
        <v>14</v>
      </c>
      <c r="AL211" s="1" t="s">
        <v>95</v>
      </c>
      <c r="AM211" s="1" t="s">
        <v>671</v>
      </c>
      <c r="AN211" s="1" t="s">
        <v>21</v>
      </c>
      <c r="AO211" s="1" t="s">
        <v>273</v>
      </c>
      <c r="AP211" s="1" t="s">
        <v>274</v>
      </c>
      <c r="AQ211" s="1" t="s">
        <v>20</v>
      </c>
    </row>
    <row r="212" spans="1:43" x14ac:dyDescent="0.25">
      <c r="A212" s="1">
        <v>24740110</v>
      </c>
      <c r="B212" s="1">
        <v>25578106</v>
      </c>
      <c r="C212" s="1" t="s">
        <v>259</v>
      </c>
      <c r="D212" s="4">
        <v>46183.752534722233</v>
      </c>
      <c r="E212" s="4">
        <v>46183.764317129629</v>
      </c>
      <c r="F212" s="1" t="s">
        <v>26</v>
      </c>
      <c r="G212" s="1" t="s">
        <v>26</v>
      </c>
      <c r="H212" s="1" t="s">
        <v>954</v>
      </c>
      <c r="I212" s="1" t="s">
        <v>14</v>
      </c>
      <c r="J212" s="1" t="s">
        <v>955</v>
      </c>
      <c r="K212" s="1" t="s">
        <v>280</v>
      </c>
      <c r="L212" s="1" t="s">
        <v>280</v>
      </c>
      <c r="M212" s="4">
        <v>46183.745833333327</v>
      </c>
      <c r="N212" s="1">
        <v>4709538</v>
      </c>
      <c r="O212" s="1" t="s">
        <v>103</v>
      </c>
      <c r="P212" s="1" t="s">
        <v>293</v>
      </c>
      <c r="Q212" s="1" t="s">
        <v>265</v>
      </c>
      <c r="R212" s="1" t="s">
        <v>463</v>
      </c>
      <c r="S212" s="1" t="s">
        <v>7</v>
      </c>
      <c r="T212" s="1" t="s">
        <v>266</v>
      </c>
      <c r="U212" s="1" t="s">
        <v>147</v>
      </c>
      <c r="V212" s="1" t="s">
        <v>956</v>
      </c>
      <c r="W212" s="1" t="s">
        <v>103</v>
      </c>
      <c r="X212" s="1" t="s">
        <v>301</v>
      </c>
      <c r="Y212" s="1">
        <v>2291142321</v>
      </c>
      <c r="Z212" s="1" t="s">
        <v>60</v>
      </c>
      <c r="AA212" s="1" t="s">
        <v>103</v>
      </c>
      <c r="AB212" s="1">
        <v>1020.6</v>
      </c>
      <c r="AC212" s="1">
        <v>32.869999999999997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 t="s">
        <v>957</v>
      </c>
      <c r="AJ212" s="1" t="s">
        <v>665</v>
      </c>
      <c r="AK212" s="1" t="s">
        <v>14</v>
      </c>
      <c r="AL212" s="1" t="s">
        <v>72</v>
      </c>
      <c r="AM212" s="1" t="s">
        <v>101</v>
      </c>
      <c r="AN212" s="1" t="s">
        <v>21</v>
      </c>
      <c r="AO212" s="1" t="s">
        <v>273</v>
      </c>
      <c r="AP212" s="1" t="s">
        <v>274</v>
      </c>
      <c r="AQ212" s="1" t="s">
        <v>20</v>
      </c>
    </row>
    <row r="213" spans="1:43" x14ac:dyDescent="0.25">
      <c r="A213" s="1">
        <v>24778304</v>
      </c>
      <c r="B213" s="1">
        <v>25620460</v>
      </c>
      <c r="C213" s="1" t="s">
        <v>259</v>
      </c>
      <c r="D213" s="4">
        <v>46191.637743055559</v>
      </c>
      <c r="E213" s="4">
        <v>46197.500914351847</v>
      </c>
      <c r="F213" s="1" t="s">
        <v>19</v>
      </c>
      <c r="G213" s="1" t="s">
        <v>24</v>
      </c>
      <c r="H213" s="1" t="s">
        <v>958</v>
      </c>
      <c r="I213" s="1" t="s">
        <v>16</v>
      </c>
      <c r="J213" s="1" t="s">
        <v>959</v>
      </c>
      <c r="K213" s="1" t="s">
        <v>280</v>
      </c>
      <c r="L213" s="1" t="s">
        <v>280</v>
      </c>
      <c r="M213" s="4">
        <v>46189.56527777778</v>
      </c>
      <c r="N213" s="1">
        <v>4711199</v>
      </c>
      <c r="O213" s="1" t="s">
        <v>103</v>
      </c>
      <c r="P213" s="1" t="s">
        <v>264</v>
      </c>
      <c r="Q213" s="1" t="s">
        <v>265</v>
      </c>
      <c r="R213" s="1" t="s">
        <v>265</v>
      </c>
      <c r="S213" s="1" t="s">
        <v>7</v>
      </c>
      <c r="T213" s="1" t="s">
        <v>266</v>
      </c>
      <c r="U213" s="1" t="s">
        <v>147</v>
      </c>
      <c r="V213" s="1" t="s">
        <v>960</v>
      </c>
      <c r="W213" s="1" t="s">
        <v>103</v>
      </c>
      <c r="X213" s="1" t="s">
        <v>301</v>
      </c>
      <c r="Y213" s="1">
        <v>4473358374</v>
      </c>
      <c r="Z213" s="1" t="s">
        <v>113</v>
      </c>
      <c r="AA213" s="1" t="s">
        <v>103</v>
      </c>
      <c r="AB213" s="1">
        <v>85.83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 t="s">
        <v>961</v>
      </c>
      <c r="AJ213" s="1" t="s">
        <v>962</v>
      </c>
      <c r="AK213" s="1" t="s">
        <v>16</v>
      </c>
      <c r="AL213" s="1" t="s">
        <v>99</v>
      </c>
      <c r="AM213" s="1" t="s">
        <v>602</v>
      </c>
      <c r="AN213" s="1" t="s">
        <v>33</v>
      </c>
      <c r="AO213" s="1" t="s">
        <v>273</v>
      </c>
      <c r="AP213" s="1" t="s">
        <v>274</v>
      </c>
      <c r="AQ213" s="1" t="s">
        <v>126</v>
      </c>
    </row>
    <row r="214" spans="1:43" x14ac:dyDescent="0.25">
      <c r="A214" s="1">
        <v>24776967</v>
      </c>
      <c r="B214" s="1">
        <v>25619063</v>
      </c>
      <c r="C214" s="1" t="s">
        <v>275</v>
      </c>
      <c r="D214" s="4">
        <v>46191.485173611109</v>
      </c>
      <c r="E214" s="4">
        <v>46191.503287037027</v>
      </c>
      <c r="F214" s="1" t="s">
        <v>24</v>
      </c>
      <c r="G214" s="1" t="s">
        <v>24</v>
      </c>
      <c r="H214" s="1" t="s">
        <v>963</v>
      </c>
      <c r="I214" s="1" t="s">
        <v>16</v>
      </c>
      <c r="J214" s="1" t="s">
        <v>964</v>
      </c>
      <c r="K214" s="1" t="s">
        <v>280</v>
      </c>
      <c r="L214" s="1" t="s">
        <v>280</v>
      </c>
      <c r="M214" s="4">
        <v>46191.445138888892</v>
      </c>
      <c r="N214" s="1">
        <v>4712355</v>
      </c>
      <c r="O214" s="1" t="s">
        <v>103</v>
      </c>
      <c r="P214" s="1" t="s">
        <v>264</v>
      </c>
      <c r="Q214" s="1" t="s">
        <v>265</v>
      </c>
      <c r="R214" s="1" t="s">
        <v>282</v>
      </c>
      <c r="S214" s="1" t="s">
        <v>7</v>
      </c>
      <c r="T214" s="1" t="s">
        <v>266</v>
      </c>
      <c r="U214" s="1" t="s">
        <v>147</v>
      </c>
      <c r="V214" s="1" t="s">
        <v>965</v>
      </c>
      <c r="W214" s="1" t="s">
        <v>103</v>
      </c>
      <c r="X214" s="1" t="s">
        <v>301</v>
      </c>
      <c r="Y214" s="1">
        <v>4473346995</v>
      </c>
      <c r="Z214" s="1" t="s">
        <v>113</v>
      </c>
      <c r="AA214" s="1" t="s">
        <v>103</v>
      </c>
      <c r="AB214" s="1">
        <v>241.23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 t="s">
        <v>966</v>
      </c>
      <c r="AJ214" s="1" t="s">
        <v>967</v>
      </c>
      <c r="AK214" s="1" t="s">
        <v>16</v>
      </c>
      <c r="AL214" s="1" t="s">
        <v>101</v>
      </c>
      <c r="AM214" s="1" t="s">
        <v>968</v>
      </c>
      <c r="AN214" s="1" t="s">
        <v>37</v>
      </c>
      <c r="AO214" s="1" t="s">
        <v>273</v>
      </c>
      <c r="AP214" s="1" t="s">
        <v>274</v>
      </c>
      <c r="AQ214" s="1" t="s">
        <v>126</v>
      </c>
    </row>
    <row r="215" spans="1:43" x14ac:dyDescent="0.25">
      <c r="A215" s="1">
        <v>24737804</v>
      </c>
      <c r="B215" s="1">
        <v>25575365</v>
      </c>
      <c r="C215" s="1" t="s">
        <v>259</v>
      </c>
      <c r="D215" s="4">
        <v>46183.473819444444</v>
      </c>
      <c r="E215" s="4">
        <v>46190.351064814808</v>
      </c>
      <c r="F215" s="1" t="s">
        <v>24</v>
      </c>
      <c r="G215" s="1" t="s">
        <v>26</v>
      </c>
      <c r="H215" s="1" t="s">
        <v>969</v>
      </c>
      <c r="I215" s="1" t="s">
        <v>17</v>
      </c>
      <c r="J215" s="1" t="s">
        <v>970</v>
      </c>
      <c r="K215" s="1" t="s">
        <v>592</v>
      </c>
      <c r="L215" s="1" t="s">
        <v>592</v>
      </c>
      <c r="M215" s="4">
        <v>46182.630555555559</v>
      </c>
      <c r="N215" s="1" t="s">
        <v>969</v>
      </c>
      <c r="O215" s="1" t="s">
        <v>103</v>
      </c>
      <c r="P215" s="1" t="s">
        <v>264</v>
      </c>
      <c r="Q215" s="1" t="s">
        <v>265</v>
      </c>
      <c r="R215" s="1" t="s">
        <v>463</v>
      </c>
      <c r="S215" s="1" t="s">
        <v>7</v>
      </c>
      <c r="T215" s="1" t="s">
        <v>266</v>
      </c>
      <c r="U215" s="1" t="s">
        <v>142</v>
      </c>
      <c r="V215" s="1" t="s">
        <v>588</v>
      </c>
      <c r="W215" s="1" t="s">
        <v>103</v>
      </c>
      <c r="X215" s="1" t="s">
        <v>301</v>
      </c>
      <c r="Y215" s="1" t="s">
        <v>103</v>
      </c>
      <c r="Z215" s="1" t="s">
        <v>55</v>
      </c>
      <c r="AA215" s="1" t="s">
        <v>103</v>
      </c>
      <c r="AB215" s="1">
        <v>4412.72</v>
      </c>
      <c r="AC215" s="1">
        <v>222.64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 t="s">
        <v>270</v>
      </c>
      <c r="AJ215" s="1" t="s">
        <v>947</v>
      </c>
      <c r="AK215" s="1" t="s">
        <v>17</v>
      </c>
      <c r="AL215" s="1" t="s">
        <v>84</v>
      </c>
      <c r="AM215" s="1" t="s">
        <v>304</v>
      </c>
      <c r="AN215" s="1" t="s">
        <v>21</v>
      </c>
      <c r="AO215" s="1" t="s">
        <v>273</v>
      </c>
      <c r="AP215" s="1" t="s">
        <v>274</v>
      </c>
      <c r="AQ215" s="1" t="s">
        <v>29</v>
      </c>
    </row>
    <row r="216" spans="1:43" x14ac:dyDescent="0.25">
      <c r="A216" s="1">
        <v>24750171</v>
      </c>
      <c r="B216" s="1">
        <v>25589995</v>
      </c>
      <c r="C216" s="1" t="s">
        <v>259</v>
      </c>
      <c r="D216" s="4">
        <v>46185.703472222223</v>
      </c>
      <c r="E216" s="4">
        <v>46185.705937500003</v>
      </c>
      <c r="F216" s="1" t="s">
        <v>26</v>
      </c>
      <c r="G216" s="1" t="s">
        <v>26</v>
      </c>
      <c r="H216" s="1" t="s">
        <v>971</v>
      </c>
      <c r="I216" s="1" t="s">
        <v>14</v>
      </c>
      <c r="J216" s="1" t="s">
        <v>972</v>
      </c>
      <c r="K216" s="1" t="s">
        <v>834</v>
      </c>
      <c r="L216" s="1" t="s">
        <v>834</v>
      </c>
      <c r="M216" s="4">
        <v>46185.700694444437</v>
      </c>
      <c r="N216" s="1">
        <v>4709407</v>
      </c>
      <c r="O216" s="1" t="s">
        <v>103</v>
      </c>
      <c r="P216" s="1" t="s">
        <v>293</v>
      </c>
      <c r="Q216" s="1" t="s">
        <v>265</v>
      </c>
      <c r="R216" s="1" t="s">
        <v>265</v>
      </c>
      <c r="S216" s="1" t="s">
        <v>7</v>
      </c>
      <c r="T216" s="1" t="s">
        <v>266</v>
      </c>
      <c r="U216" s="1" t="s">
        <v>149</v>
      </c>
      <c r="V216" s="1" t="s">
        <v>650</v>
      </c>
      <c r="W216" s="1" t="s">
        <v>103</v>
      </c>
      <c r="X216" s="1" t="s">
        <v>301</v>
      </c>
      <c r="Y216" s="1">
        <v>2291454869</v>
      </c>
      <c r="Z216" s="1" t="s">
        <v>62</v>
      </c>
      <c r="AA216" s="1" t="s">
        <v>103</v>
      </c>
      <c r="AB216" s="1">
        <v>870.88</v>
      </c>
      <c r="AC216" s="1">
        <v>62.14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 t="s">
        <v>973</v>
      </c>
      <c r="AJ216" s="1" t="s">
        <v>610</v>
      </c>
      <c r="AK216" s="1" t="s">
        <v>14</v>
      </c>
      <c r="AL216" s="1" t="s">
        <v>90</v>
      </c>
      <c r="AM216" s="1" t="s">
        <v>101</v>
      </c>
      <c r="AN216" s="1" t="s">
        <v>21</v>
      </c>
      <c r="AO216" s="1" t="s">
        <v>273</v>
      </c>
      <c r="AP216" s="1" t="s">
        <v>274</v>
      </c>
      <c r="AQ216" s="1" t="s">
        <v>20</v>
      </c>
    </row>
    <row r="217" spans="1:43" x14ac:dyDescent="0.25">
      <c r="A217" s="1">
        <v>24757645</v>
      </c>
      <c r="B217" s="1">
        <v>25598207</v>
      </c>
      <c r="C217" s="1" t="s">
        <v>259</v>
      </c>
      <c r="D217" s="4">
        <v>46188.402141203696</v>
      </c>
      <c r="E217" s="4">
        <v>46192.458773148152</v>
      </c>
      <c r="F217" s="1" t="s">
        <v>24</v>
      </c>
      <c r="G217" s="1" t="s">
        <v>26</v>
      </c>
      <c r="H217" s="1" t="s">
        <v>974</v>
      </c>
      <c r="I217" s="1" t="s">
        <v>16</v>
      </c>
      <c r="J217" s="1" t="s">
        <v>975</v>
      </c>
      <c r="K217" s="1" t="s">
        <v>976</v>
      </c>
      <c r="L217" s="1" t="s">
        <v>976</v>
      </c>
      <c r="M217" s="4">
        <v>46185.720138888893</v>
      </c>
      <c r="N217" s="1">
        <v>4710457</v>
      </c>
      <c r="O217" s="1" t="s">
        <v>103</v>
      </c>
      <c r="P217" s="1" t="s">
        <v>264</v>
      </c>
      <c r="Q217" s="1" t="s">
        <v>265</v>
      </c>
      <c r="R217" s="1" t="s">
        <v>463</v>
      </c>
      <c r="S217" s="1" t="s">
        <v>7</v>
      </c>
      <c r="T217" s="1" t="s">
        <v>266</v>
      </c>
      <c r="U217" s="1" t="s">
        <v>139</v>
      </c>
      <c r="V217" s="1" t="s">
        <v>435</v>
      </c>
      <c r="W217" s="1" t="s">
        <v>103</v>
      </c>
      <c r="X217" s="1" t="s">
        <v>301</v>
      </c>
      <c r="Y217" s="1">
        <v>1952736315</v>
      </c>
      <c r="Z217" s="1" t="s">
        <v>48</v>
      </c>
      <c r="AA217" s="1" t="s">
        <v>103</v>
      </c>
      <c r="AB217" s="1">
        <v>175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 t="s">
        <v>977</v>
      </c>
      <c r="AJ217" s="1" t="s">
        <v>696</v>
      </c>
      <c r="AK217" s="1" t="s">
        <v>16</v>
      </c>
      <c r="AL217" s="1" t="s">
        <v>108</v>
      </c>
      <c r="AM217" s="1" t="s">
        <v>697</v>
      </c>
      <c r="AN217" s="1" t="s">
        <v>33</v>
      </c>
      <c r="AO217" s="1" t="s">
        <v>287</v>
      </c>
      <c r="AP217" s="1" t="s">
        <v>274</v>
      </c>
      <c r="AQ217" s="1" t="s">
        <v>29</v>
      </c>
    </row>
    <row r="218" spans="1:43" x14ac:dyDescent="0.25">
      <c r="A218" s="1">
        <v>24748257</v>
      </c>
      <c r="B218" s="1">
        <v>25587341</v>
      </c>
      <c r="C218" s="1" t="s">
        <v>259</v>
      </c>
      <c r="D218" s="4">
        <v>46185.453379629631</v>
      </c>
      <c r="E218" s="4">
        <v>46185.456331018519</v>
      </c>
      <c r="F218" s="1" t="s">
        <v>26</v>
      </c>
      <c r="G218" s="1" t="s">
        <v>26</v>
      </c>
      <c r="H218" s="1" t="s">
        <v>978</v>
      </c>
      <c r="I218" s="1" t="s">
        <v>14</v>
      </c>
      <c r="J218" s="1" t="s">
        <v>979</v>
      </c>
      <c r="K218" s="1" t="s">
        <v>280</v>
      </c>
      <c r="L218" s="1" t="s">
        <v>280</v>
      </c>
      <c r="M218" s="4">
        <v>46156.708333333343</v>
      </c>
      <c r="N218" s="1">
        <v>4707849</v>
      </c>
      <c r="O218" s="1" t="s">
        <v>103</v>
      </c>
      <c r="P218" s="1" t="s">
        <v>293</v>
      </c>
      <c r="Q218" s="1" t="s">
        <v>281</v>
      </c>
      <c r="R218" s="1" t="s">
        <v>282</v>
      </c>
      <c r="S218" s="1" t="s">
        <v>7</v>
      </c>
      <c r="T218" s="1" t="s">
        <v>266</v>
      </c>
      <c r="U218" s="1" t="s">
        <v>139</v>
      </c>
      <c r="V218" s="1" t="s">
        <v>435</v>
      </c>
      <c r="W218" s="1" t="s">
        <v>103</v>
      </c>
      <c r="X218" s="1" t="s">
        <v>301</v>
      </c>
      <c r="Y218" s="1" t="s">
        <v>103</v>
      </c>
      <c r="Z218" s="1" t="s">
        <v>48</v>
      </c>
      <c r="AA218" s="1" t="s">
        <v>103</v>
      </c>
      <c r="AB218" s="1">
        <v>0</v>
      </c>
      <c r="AC218" s="1">
        <v>62.14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 t="s">
        <v>980</v>
      </c>
      <c r="AJ218" s="1" t="s">
        <v>947</v>
      </c>
      <c r="AK218" s="1" t="s">
        <v>14</v>
      </c>
      <c r="AL218" s="1" t="s">
        <v>84</v>
      </c>
      <c r="AM218" s="1" t="s">
        <v>304</v>
      </c>
      <c r="AN218" s="1" t="s">
        <v>21</v>
      </c>
      <c r="AO218" s="1" t="s">
        <v>273</v>
      </c>
      <c r="AP218" s="1" t="s">
        <v>274</v>
      </c>
      <c r="AQ218" s="1" t="s">
        <v>20</v>
      </c>
    </row>
    <row r="219" spans="1:43" x14ac:dyDescent="0.25">
      <c r="A219" s="1">
        <v>24735476</v>
      </c>
      <c r="B219" s="1">
        <v>25573095</v>
      </c>
      <c r="C219" s="1" t="s">
        <v>259</v>
      </c>
      <c r="D219" s="4">
        <v>46182.918877314813</v>
      </c>
      <c r="E219" s="4">
        <v>46190.350995370369</v>
      </c>
      <c r="F219" s="1" t="s">
        <v>24</v>
      </c>
      <c r="G219" s="55" t="s">
        <v>28</v>
      </c>
      <c r="H219" s="1" t="s">
        <v>981</v>
      </c>
      <c r="I219" s="1" t="s">
        <v>17</v>
      </c>
      <c r="J219" s="1" t="s">
        <v>982</v>
      </c>
      <c r="K219" s="1" t="s">
        <v>452</v>
      </c>
      <c r="L219" s="1" t="s">
        <v>680</v>
      </c>
      <c r="M219" s="4">
        <v>46181.500694444447</v>
      </c>
      <c r="N219" s="1" t="s">
        <v>981</v>
      </c>
      <c r="O219" s="1" t="s">
        <v>103</v>
      </c>
      <c r="P219" s="1" t="s">
        <v>293</v>
      </c>
      <c r="Q219" s="1" t="s">
        <v>371</v>
      </c>
      <c r="R219" s="1" t="s">
        <v>453</v>
      </c>
      <c r="S219" s="1" t="s">
        <v>7</v>
      </c>
      <c r="T219" s="1" t="s">
        <v>266</v>
      </c>
      <c r="U219" s="1" t="s">
        <v>221</v>
      </c>
      <c r="V219" s="1" t="s">
        <v>983</v>
      </c>
      <c r="W219" s="1" t="s">
        <v>103</v>
      </c>
      <c r="X219" s="1" t="s">
        <v>301</v>
      </c>
      <c r="Y219" s="1">
        <v>2615495497</v>
      </c>
      <c r="Z219" s="1" t="s">
        <v>132</v>
      </c>
      <c r="AA219" s="1" t="s">
        <v>103</v>
      </c>
      <c r="AB219" s="1">
        <v>0</v>
      </c>
      <c r="AC219" s="1">
        <v>0</v>
      </c>
      <c r="AD219" s="1">
        <v>500</v>
      </c>
      <c r="AE219" s="1">
        <v>0</v>
      </c>
      <c r="AF219" s="1">
        <v>0</v>
      </c>
      <c r="AG219" s="1">
        <v>0</v>
      </c>
      <c r="AH219" s="1">
        <v>0</v>
      </c>
      <c r="AI219" s="1" t="s">
        <v>270</v>
      </c>
      <c r="AJ219" s="1" t="s">
        <v>458</v>
      </c>
      <c r="AK219" s="1" t="s">
        <v>17</v>
      </c>
      <c r="AL219" s="1" t="s">
        <v>76</v>
      </c>
      <c r="AM219" s="1" t="s">
        <v>101</v>
      </c>
      <c r="AN219" s="1" t="s">
        <v>21</v>
      </c>
      <c r="AO219" s="1" t="s">
        <v>273</v>
      </c>
      <c r="AP219" s="1" t="s">
        <v>274</v>
      </c>
      <c r="AQ219" s="1" t="s">
        <v>29</v>
      </c>
    </row>
    <row r="220" spans="1:43" x14ac:dyDescent="0.25">
      <c r="A220" s="1">
        <v>24776673</v>
      </c>
      <c r="B220" s="1">
        <v>25618701</v>
      </c>
      <c r="C220" s="1" t="s">
        <v>259</v>
      </c>
      <c r="D220" s="4">
        <v>46191.441296296303</v>
      </c>
      <c r="E220" s="4">
        <v>46191.446770833332</v>
      </c>
      <c r="F220" s="1" t="s">
        <v>24</v>
      </c>
      <c r="G220" s="1" t="s">
        <v>24</v>
      </c>
      <c r="H220" s="1" t="s">
        <v>984</v>
      </c>
      <c r="I220" s="1" t="s">
        <v>17</v>
      </c>
      <c r="J220" s="1" t="s">
        <v>985</v>
      </c>
      <c r="K220" s="1" t="s">
        <v>461</v>
      </c>
      <c r="L220" s="1" t="s">
        <v>986</v>
      </c>
      <c r="M220" s="4">
        <v>46176.431944444441</v>
      </c>
      <c r="N220" s="1" t="s">
        <v>984</v>
      </c>
      <c r="O220" s="1" t="s">
        <v>103</v>
      </c>
      <c r="P220" s="1" t="s">
        <v>293</v>
      </c>
      <c r="Q220" s="1" t="s">
        <v>371</v>
      </c>
      <c r="R220" s="1" t="s">
        <v>371</v>
      </c>
      <c r="S220" s="1" t="s">
        <v>7</v>
      </c>
      <c r="T220" s="1" t="s">
        <v>266</v>
      </c>
      <c r="U220" s="1" t="s">
        <v>210</v>
      </c>
      <c r="V220" s="1" t="s">
        <v>987</v>
      </c>
      <c r="W220" s="1" t="s">
        <v>103</v>
      </c>
      <c r="X220" s="1" t="s">
        <v>988</v>
      </c>
      <c r="Y220" s="1" t="s">
        <v>103</v>
      </c>
      <c r="Z220" s="1" t="s">
        <v>116</v>
      </c>
      <c r="AA220" s="1" t="s">
        <v>103</v>
      </c>
      <c r="AB220" s="1">
        <v>2036.27</v>
      </c>
      <c r="AC220" s="1">
        <v>0</v>
      </c>
      <c r="AD220" s="1">
        <v>230.68</v>
      </c>
      <c r="AE220" s="1">
        <v>0</v>
      </c>
      <c r="AF220" s="1">
        <v>0</v>
      </c>
      <c r="AG220" s="1">
        <v>0</v>
      </c>
      <c r="AH220" s="1">
        <v>0</v>
      </c>
      <c r="AI220" s="1" t="s">
        <v>270</v>
      </c>
      <c r="AJ220" s="1" t="s">
        <v>947</v>
      </c>
      <c r="AK220" s="1" t="s">
        <v>17</v>
      </c>
      <c r="AL220" s="1" t="s">
        <v>84</v>
      </c>
      <c r="AM220" s="1" t="s">
        <v>304</v>
      </c>
      <c r="AN220" s="1" t="s">
        <v>21</v>
      </c>
      <c r="AO220" s="1" t="s">
        <v>273</v>
      </c>
      <c r="AP220" s="1" t="s">
        <v>288</v>
      </c>
      <c r="AQ220" s="1" t="s">
        <v>35</v>
      </c>
    </row>
    <row r="221" spans="1:43" x14ac:dyDescent="0.25">
      <c r="A221" s="1">
        <v>24768035</v>
      </c>
      <c r="B221" s="1">
        <v>25609799</v>
      </c>
      <c r="C221" s="1" t="s">
        <v>259</v>
      </c>
      <c r="D221" s="4">
        <v>46189.920335648138</v>
      </c>
      <c r="E221" s="4">
        <v>46190.354907407411</v>
      </c>
      <c r="F221" s="1" t="s">
        <v>24</v>
      </c>
      <c r="G221" s="1" t="s">
        <v>26</v>
      </c>
      <c r="H221" s="1" t="s">
        <v>989</v>
      </c>
      <c r="I221" s="1" t="s">
        <v>17</v>
      </c>
      <c r="J221" s="1" t="s">
        <v>990</v>
      </c>
      <c r="K221" s="1" t="s">
        <v>461</v>
      </c>
      <c r="L221" s="1" t="s">
        <v>461</v>
      </c>
      <c r="M221" s="4">
        <v>46183.404166666667</v>
      </c>
      <c r="N221" s="1" t="s">
        <v>989</v>
      </c>
      <c r="O221" s="1" t="s">
        <v>103</v>
      </c>
      <c r="P221" s="1" t="s">
        <v>293</v>
      </c>
      <c r="Q221" s="1" t="s">
        <v>371</v>
      </c>
      <c r="R221" s="1" t="s">
        <v>371</v>
      </c>
      <c r="S221" s="1" t="s">
        <v>7</v>
      </c>
      <c r="T221" s="1" t="s">
        <v>266</v>
      </c>
      <c r="U221" s="1" t="s">
        <v>174</v>
      </c>
      <c r="V221" s="1" t="s">
        <v>624</v>
      </c>
      <c r="W221" s="1" t="s">
        <v>103</v>
      </c>
      <c r="X221" s="1" t="s">
        <v>625</v>
      </c>
      <c r="Y221" s="1" t="s">
        <v>103</v>
      </c>
      <c r="Z221" s="1" t="s">
        <v>98</v>
      </c>
      <c r="AA221" s="1" t="s">
        <v>103</v>
      </c>
      <c r="AB221" s="1">
        <v>11547.02</v>
      </c>
      <c r="AC221" s="1">
        <v>0</v>
      </c>
      <c r="AD221" s="1">
        <v>371.32</v>
      </c>
      <c r="AE221" s="1">
        <v>0</v>
      </c>
      <c r="AF221" s="1">
        <v>0</v>
      </c>
      <c r="AG221" s="1">
        <v>0</v>
      </c>
      <c r="AH221" s="1">
        <v>0</v>
      </c>
      <c r="AI221" s="1" t="s">
        <v>270</v>
      </c>
      <c r="AJ221" s="1" t="s">
        <v>947</v>
      </c>
      <c r="AK221" s="1" t="s">
        <v>17</v>
      </c>
      <c r="AL221" s="1" t="s">
        <v>84</v>
      </c>
      <c r="AM221" s="1" t="s">
        <v>304</v>
      </c>
      <c r="AN221" s="1" t="s">
        <v>21</v>
      </c>
      <c r="AO221" s="1" t="s">
        <v>273</v>
      </c>
      <c r="AP221" s="1" t="s">
        <v>288</v>
      </c>
      <c r="AQ221" s="1" t="s">
        <v>35</v>
      </c>
    </row>
    <row r="222" spans="1:43" x14ac:dyDescent="0.25">
      <c r="A222" s="1">
        <v>24736518</v>
      </c>
      <c r="B222" s="1">
        <v>25574118</v>
      </c>
      <c r="C222" s="1" t="s">
        <v>259</v>
      </c>
      <c r="D222" s="4">
        <v>46182.969930555562</v>
      </c>
      <c r="E222" s="4">
        <v>46183.101215277777</v>
      </c>
      <c r="F222" s="1" t="s">
        <v>26</v>
      </c>
      <c r="G222" s="55" t="s">
        <v>28</v>
      </c>
      <c r="H222" s="1" t="s">
        <v>991</v>
      </c>
      <c r="I222" s="1" t="s">
        <v>296</v>
      </c>
      <c r="J222" s="1" t="s">
        <v>992</v>
      </c>
      <c r="K222" s="1" t="s">
        <v>298</v>
      </c>
      <c r="L222" s="1" t="s">
        <v>298</v>
      </c>
      <c r="M222" s="4">
        <v>46182.643750000003</v>
      </c>
      <c r="N222" s="1">
        <v>1544</v>
      </c>
      <c r="O222" s="1" t="s">
        <v>103</v>
      </c>
      <c r="P222" s="1" t="s">
        <v>293</v>
      </c>
      <c r="Q222" s="1" t="s">
        <v>265</v>
      </c>
      <c r="R222" s="1" t="s">
        <v>265</v>
      </c>
      <c r="S222" s="1" t="s">
        <v>9</v>
      </c>
      <c r="T222" s="1" t="s">
        <v>266</v>
      </c>
      <c r="U222" s="1" t="s">
        <v>103</v>
      </c>
      <c r="V222" s="1" t="s">
        <v>103</v>
      </c>
      <c r="W222" s="1" t="s">
        <v>103</v>
      </c>
      <c r="X222" s="1" t="s">
        <v>993</v>
      </c>
      <c r="Y222" s="1" t="s">
        <v>103</v>
      </c>
      <c r="Z222" s="1" t="s">
        <v>103</v>
      </c>
      <c r="AA222" s="1" t="s">
        <v>103</v>
      </c>
      <c r="AB222" s="1">
        <v>650</v>
      </c>
      <c r="AC222" s="1">
        <v>0</v>
      </c>
      <c r="AD222" s="1">
        <v>0</v>
      </c>
      <c r="AE222" s="1">
        <v>0</v>
      </c>
      <c r="AF222" s="1">
        <v>0</v>
      </c>
      <c r="AG222" s="1">
        <v>32.5</v>
      </c>
      <c r="AH222" s="1">
        <v>0</v>
      </c>
      <c r="AI222" s="1" t="s">
        <v>994</v>
      </c>
      <c r="AJ222" s="1" t="s">
        <v>713</v>
      </c>
      <c r="AK222" s="1" t="s">
        <v>13</v>
      </c>
      <c r="AL222" s="1" t="s">
        <v>102</v>
      </c>
      <c r="AM222" s="1" t="s">
        <v>101</v>
      </c>
      <c r="AN222" s="1" t="s">
        <v>21</v>
      </c>
      <c r="AO222" s="1" t="s">
        <v>273</v>
      </c>
      <c r="AP222" s="1" t="s">
        <v>274</v>
      </c>
      <c r="AQ222" s="1" t="s">
        <v>126</v>
      </c>
    </row>
    <row r="223" spans="1:43" x14ac:dyDescent="0.25">
      <c r="A223" s="1">
        <v>24773787</v>
      </c>
      <c r="B223" s="1">
        <v>25615821</v>
      </c>
      <c r="C223" s="1" t="s">
        <v>259</v>
      </c>
      <c r="D223" s="4">
        <v>46190.804594907408</v>
      </c>
      <c r="E223" s="4">
        <v>46191.221296296288</v>
      </c>
      <c r="F223" s="1" t="s">
        <v>24</v>
      </c>
      <c r="G223" s="1" t="s">
        <v>24</v>
      </c>
      <c r="H223" s="1" t="s">
        <v>995</v>
      </c>
      <c r="I223" s="1" t="s">
        <v>17</v>
      </c>
      <c r="J223" s="1" t="s">
        <v>996</v>
      </c>
      <c r="K223" s="1" t="s">
        <v>370</v>
      </c>
      <c r="L223" s="1" t="s">
        <v>370</v>
      </c>
      <c r="M223" s="4">
        <v>46189.539583333331</v>
      </c>
      <c r="N223" s="1" t="s">
        <v>997</v>
      </c>
      <c r="O223" s="1" t="s">
        <v>103</v>
      </c>
      <c r="P223" s="1" t="s">
        <v>293</v>
      </c>
      <c r="Q223" s="1" t="s">
        <v>265</v>
      </c>
      <c r="R223" s="1" t="s">
        <v>265</v>
      </c>
      <c r="S223" s="1" t="s">
        <v>9</v>
      </c>
      <c r="T223" s="1" t="s">
        <v>266</v>
      </c>
      <c r="U223" s="1" t="s">
        <v>216</v>
      </c>
      <c r="V223" s="1" t="s">
        <v>998</v>
      </c>
      <c r="W223" s="1" t="s">
        <v>268</v>
      </c>
      <c r="X223" s="1" t="s">
        <v>999</v>
      </c>
      <c r="Y223" s="1" t="s">
        <v>103</v>
      </c>
      <c r="Z223" s="1" t="s">
        <v>131</v>
      </c>
      <c r="AA223" s="1" t="s">
        <v>103</v>
      </c>
      <c r="AB223" s="1">
        <v>1551.3</v>
      </c>
      <c r="AC223" s="1">
        <v>65.239999999999995</v>
      </c>
      <c r="AD223" s="1">
        <v>0</v>
      </c>
      <c r="AE223" s="1">
        <v>0</v>
      </c>
      <c r="AF223" s="1">
        <v>0</v>
      </c>
      <c r="AG223" s="1">
        <v>0</v>
      </c>
      <c r="AH223" s="1">
        <v>12.23</v>
      </c>
      <c r="AI223" s="1" t="s">
        <v>270</v>
      </c>
      <c r="AJ223" s="1" t="s">
        <v>1000</v>
      </c>
      <c r="AK223" s="1" t="s">
        <v>17</v>
      </c>
      <c r="AL223" s="1" t="s">
        <v>74</v>
      </c>
      <c r="AM223" s="1" t="s">
        <v>101</v>
      </c>
      <c r="AN223" s="1" t="s">
        <v>21</v>
      </c>
      <c r="AO223" s="1" t="s">
        <v>273</v>
      </c>
      <c r="AP223" s="1" t="s">
        <v>274</v>
      </c>
      <c r="AQ223" s="1" t="s">
        <v>29</v>
      </c>
    </row>
    <row r="224" spans="1:43" x14ac:dyDescent="0.25">
      <c r="A224" s="1">
        <v>24778341</v>
      </c>
      <c r="B224" s="1">
        <v>25620477</v>
      </c>
      <c r="C224" s="1" t="s">
        <v>259</v>
      </c>
      <c r="D224" s="4">
        <v>46191.641215277778</v>
      </c>
      <c r="E224" s="4">
        <v>46192.154895833337</v>
      </c>
      <c r="F224" s="1" t="s">
        <v>24</v>
      </c>
      <c r="G224" s="1" t="s">
        <v>24</v>
      </c>
      <c r="H224" s="1" t="s">
        <v>1001</v>
      </c>
      <c r="I224" s="1" t="s">
        <v>14</v>
      </c>
      <c r="J224" s="1" t="s">
        <v>1002</v>
      </c>
      <c r="K224" s="1" t="s">
        <v>280</v>
      </c>
      <c r="L224" s="1" t="s">
        <v>280</v>
      </c>
      <c r="M224" s="4">
        <v>46191.598611111112</v>
      </c>
      <c r="N224" s="1">
        <v>4712494</v>
      </c>
      <c r="O224" s="1" t="s">
        <v>103</v>
      </c>
      <c r="P224" s="1" t="s">
        <v>293</v>
      </c>
      <c r="Q224" s="1" t="s">
        <v>265</v>
      </c>
      <c r="R224" s="1" t="s">
        <v>265</v>
      </c>
      <c r="S224" s="1" t="s">
        <v>9</v>
      </c>
      <c r="T224" s="1" t="s">
        <v>266</v>
      </c>
      <c r="U224" s="1" t="s">
        <v>139</v>
      </c>
      <c r="V224" s="1" t="s">
        <v>1003</v>
      </c>
      <c r="W224" s="1" t="s">
        <v>103</v>
      </c>
      <c r="X224" s="1" t="s">
        <v>1004</v>
      </c>
      <c r="Y224" s="1" t="s">
        <v>103</v>
      </c>
      <c r="Z224" s="1" t="s">
        <v>48</v>
      </c>
      <c r="AA224" s="1" t="s">
        <v>103</v>
      </c>
      <c r="AB224" s="1">
        <v>371</v>
      </c>
      <c r="AC224" s="1">
        <v>18.55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 t="s">
        <v>1005</v>
      </c>
      <c r="AJ224" s="1" t="s">
        <v>589</v>
      </c>
      <c r="AK224" s="1" t="s">
        <v>14</v>
      </c>
      <c r="AL224" s="1" t="s">
        <v>72</v>
      </c>
      <c r="AM224" s="1" t="s">
        <v>101</v>
      </c>
      <c r="AN224" s="1" t="s">
        <v>21</v>
      </c>
      <c r="AO224" s="1" t="s">
        <v>273</v>
      </c>
      <c r="AP224" s="1" t="s">
        <v>274</v>
      </c>
      <c r="AQ224" s="1" t="s">
        <v>20</v>
      </c>
    </row>
    <row r="225" spans="1:43" x14ac:dyDescent="0.25">
      <c r="A225" s="1">
        <v>24757625</v>
      </c>
      <c r="B225" s="1">
        <v>25598187</v>
      </c>
      <c r="C225" s="1" t="s">
        <v>259</v>
      </c>
      <c r="D225" s="4">
        <v>46188.398900462962</v>
      </c>
      <c r="E225" s="4">
        <v>46190.545914351853</v>
      </c>
      <c r="F225" s="1" t="s">
        <v>24</v>
      </c>
      <c r="G225" s="1" t="s">
        <v>26</v>
      </c>
      <c r="H225" s="1" t="s">
        <v>899</v>
      </c>
      <c r="I225" s="1" t="s">
        <v>14</v>
      </c>
      <c r="J225" s="1" t="s">
        <v>1006</v>
      </c>
      <c r="K225" s="1" t="s">
        <v>280</v>
      </c>
      <c r="L225" s="1" t="s">
        <v>280</v>
      </c>
      <c r="M225" s="4">
        <v>46175</v>
      </c>
      <c r="N225" s="1">
        <v>4710550</v>
      </c>
      <c r="O225" s="1" t="s">
        <v>103</v>
      </c>
      <c r="P225" s="1" t="s">
        <v>264</v>
      </c>
      <c r="Q225" s="1" t="s">
        <v>494</v>
      </c>
      <c r="R225" s="1" t="s">
        <v>494</v>
      </c>
      <c r="S225" s="1" t="s">
        <v>9</v>
      </c>
      <c r="T225" s="1" t="s">
        <v>266</v>
      </c>
      <c r="U225" s="1" t="s">
        <v>139</v>
      </c>
      <c r="V225" s="1" t="s">
        <v>435</v>
      </c>
      <c r="W225" s="1" t="s">
        <v>103</v>
      </c>
      <c r="X225" s="1" t="s">
        <v>1007</v>
      </c>
      <c r="Y225" s="1" t="s">
        <v>103</v>
      </c>
      <c r="Z225" s="1" t="s">
        <v>48</v>
      </c>
      <c r="AA225" s="1" t="s">
        <v>103</v>
      </c>
      <c r="AB225" s="1">
        <v>2058.48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 t="s">
        <v>901</v>
      </c>
      <c r="AJ225" s="1" t="s">
        <v>310</v>
      </c>
      <c r="AK225" s="1" t="s">
        <v>14</v>
      </c>
      <c r="AL225" s="1" t="s">
        <v>66</v>
      </c>
      <c r="AM225" s="1" t="s">
        <v>286</v>
      </c>
      <c r="AN225" s="1" t="s">
        <v>21</v>
      </c>
      <c r="AO225" s="1" t="s">
        <v>287</v>
      </c>
      <c r="AP225" s="1" t="s">
        <v>288</v>
      </c>
      <c r="AQ225" s="1" t="s">
        <v>25</v>
      </c>
    </row>
    <row r="226" spans="1:43" x14ac:dyDescent="0.25">
      <c r="A226" s="1">
        <v>24751847</v>
      </c>
      <c r="B226" s="1">
        <v>25592129</v>
      </c>
      <c r="C226" s="1" t="s">
        <v>259</v>
      </c>
      <c r="D226" s="4">
        <v>46185.94122685185</v>
      </c>
      <c r="E226" s="4">
        <v>46185.959780092591</v>
      </c>
      <c r="F226" s="1" t="s">
        <v>26</v>
      </c>
      <c r="G226" s="1" t="s">
        <v>26</v>
      </c>
      <c r="H226" s="1" t="s">
        <v>1008</v>
      </c>
      <c r="I226" s="1" t="s">
        <v>296</v>
      </c>
      <c r="J226" s="1" t="s">
        <v>1009</v>
      </c>
      <c r="K226" s="1" t="s">
        <v>1010</v>
      </c>
      <c r="L226" s="1" t="s">
        <v>298</v>
      </c>
      <c r="M226" s="4">
        <v>46185.825694444437</v>
      </c>
      <c r="N226" s="1">
        <v>3718</v>
      </c>
      <c r="O226" s="1" t="s">
        <v>103</v>
      </c>
      <c r="P226" s="1" t="s">
        <v>293</v>
      </c>
      <c r="Q226" s="1" t="s">
        <v>281</v>
      </c>
      <c r="R226" s="1" t="s">
        <v>282</v>
      </c>
      <c r="S226" s="1" t="s">
        <v>7</v>
      </c>
      <c r="T226" s="1" t="s">
        <v>266</v>
      </c>
      <c r="U226" s="1" t="s">
        <v>188</v>
      </c>
      <c r="V226" s="1" t="s">
        <v>1011</v>
      </c>
      <c r="W226" s="1" t="s">
        <v>103</v>
      </c>
      <c r="X226" s="1" t="s">
        <v>269</v>
      </c>
      <c r="Y226" s="1">
        <v>3025592128</v>
      </c>
      <c r="Z226" s="1" t="s">
        <v>53</v>
      </c>
      <c r="AA226" s="1" t="s">
        <v>103</v>
      </c>
      <c r="AB226" s="1">
        <v>2545.71</v>
      </c>
      <c r="AC226" s="1">
        <v>88.82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 t="s">
        <v>1012</v>
      </c>
      <c r="AJ226" s="1" t="s">
        <v>1013</v>
      </c>
      <c r="AK226" s="1" t="s">
        <v>13</v>
      </c>
      <c r="AL226" s="1" t="s">
        <v>93</v>
      </c>
      <c r="AM226" s="1" t="s">
        <v>499</v>
      </c>
      <c r="AN226" s="1" t="s">
        <v>37</v>
      </c>
      <c r="AO226" s="1" t="s">
        <v>273</v>
      </c>
      <c r="AP226" s="1" t="s">
        <v>274</v>
      </c>
      <c r="AQ226" s="1" t="s">
        <v>126</v>
      </c>
    </row>
    <row r="227" spans="1:43" x14ac:dyDescent="0.25">
      <c r="A227" s="1">
        <v>24766558</v>
      </c>
      <c r="B227" s="1">
        <v>25608236</v>
      </c>
      <c r="C227" s="1" t="s">
        <v>259</v>
      </c>
      <c r="D227" s="4">
        <v>46189.759583333333</v>
      </c>
      <c r="E227" s="4">
        <v>46190.354884259257</v>
      </c>
      <c r="F227" s="1" t="s">
        <v>24</v>
      </c>
      <c r="G227" s="1" t="s">
        <v>26</v>
      </c>
      <c r="H227" s="1" t="s">
        <v>1014</v>
      </c>
      <c r="I227" s="1" t="s">
        <v>17</v>
      </c>
      <c r="J227" s="1" t="s">
        <v>1015</v>
      </c>
      <c r="K227" s="1" t="s">
        <v>370</v>
      </c>
      <c r="L227" s="1" t="s">
        <v>370</v>
      </c>
      <c r="M227" s="4">
        <v>46189.379861111112</v>
      </c>
      <c r="N227" s="1" t="s">
        <v>1014</v>
      </c>
      <c r="O227" s="1" t="s">
        <v>103</v>
      </c>
      <c r="P227" s="1" t="s">
        <v>293</v>
      </c>
      <c r="Q227" s="1" t="s">
        <v>265</v>
      </c>
      <c r="R227" s="1" t="s">
        <v>265</v>
      </c>
      <c r="S227" s="1" t="s">
        <v>7</v>
      </c>
      <c r="T227" s="1" t="s">
        <v>266</v>
      </c>
      <c r="U227" s="1" t="s">
        <v>179</v>
      </c>
      <c r="V227" s="1" t="s">
        <v>367</v>
      </c>
      <c r="W227" s="1" t="s">
        <v>103</v>
      </c>
      <c r="X227" s="1" t="s">
        <v>269</v>
      </c>
      <c r="Y227" s="1">
        <v>7700089713</v>
      </c>
      <c r="Z227" s="1" t="s">
        <v>57</v>
      </c>
      <c r="AA227" s="1" t="s">
        <v>103</v>
      </c>
      <c r="AB227" s="1">
        <v>6235.8</v>
      </c>
      <c r="AC227" s="1">
        <v>70.33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 t="s">
        <v>270</v>
      </c>
      <c r="AJ227" s="1" t="s">
        <v>1016</v>
      </c>
      <c r="AK227" s="1" t="s">
        <v>17</v>
      </c>
      <c r="AL227" s="1" t="s">
        <v>72</v>
      </c>
      <c r="AM227" s="1" t="s">
        <v>101</v>
      </c>
      <c r="AN227" s="1" t="s">
        <v>21</v>
      </c>
      <c r="AO227" s="1" t="s">
        <v>273</v>
      </c>
      <c r="AP227" s="1" t="s">
        <v>274</v>
      </c>
      <c r="AQ227" s="1" t="s">
        <v>29</v>
      </c>
    </row>
    <row r="228" spans="1:43" x14ac:dyDescent="0.25">
      <c r="A228" s="1">
        <v>24736517</v>
      </c>
      <c r="B228" s="1">
        <v>25574117</v>
      </c>
      <c r="C228" s="1" t="s">
        <v>259</v>
      </c>
      <c r="D228" s="4">
        <v>46182.969918981478</v>
      </c>
      <c r="E228" s="4">
        <v>46182.976365740738</v>
      </c>
      <c r="F228" s="55" t="s">
        <v>28</v>
      </c>
      <c r="G228" s="55" t="s">
        <v>28</v>
      </c>
      <c r="H228" s="1" t="s">
        <v>1017</v>
      </c>
      <c r="I228" s="1" t="s">
        <v>296</v>
      </c>
      <c r="J228" s="1" t="s">
        <v>992</v>
      </c>
      <c r="K228" s="1" t="s">
        <v>298</v>
      </c>
      <c r="L228" s="1" t="s">
        <v>298</v>
      </c>
      <c r="M228" s="4">
        <v>46182.643750000003</v>
      </c>
      <c r="N228" s="1">
        <v>1544</v>
      </c>
      <c r="O228" s="1" t="s">
        <v>103</v>
      </c>
      <c r="P228" s="1" t="s">
        <v>293</v>
      </c>
      <c r="Q228" s="1" t="s">
        <v>265</v>
      </c>
      <c r="R228" s="1" t="s">
        <v>265</v>
      </c>
      <c r="S228" s="1" t="s">
        <v>7</v>
      </c>
      <c r="T228" s="1" t="s">
        <v>266</v>
      </c>
      <c r="U228" s="1" t="s">
        <v>103</v>
      </c>
      <c r="V228" s="1" t="s">
        <v>103</v>
      </c>
      <c r="W228" s="1" t="s">
        <v>103</v>
      </c>
      <c r="X228" s="1" t="s">
        <v>269</v>
      </c>
      <c r="Y228" s="1">
        <v>3025574117</v>
      </c>
      <c r="Z228" s="1" t="s">
        <v>103</v>
      </c>
      <c r="AA228" s="1" t="s">
        <v>103</v>
      </c>
      <c r="AB228" s="1">
        <v>2274.8000000000002</v>
      </c>
      <c r="AC228" s="1">
        <v>97.29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 t="s">
        <v>994</v>
      </c>
      <c r="AJ228" s="1" t="s">
        <v>713</v>
      </c>
      <c r="AK228" s="1" t="s">
        <v>13</v>
      </c>
      <c r="AL228" s="1" t="s">
        <v>102</v>
      </c>
      <c r="AM228" s="1" t="s">
        <v>101</v>
      </c>
      <c r="AN228" s="1" t="s">
        <v>21</v>
      </c>
      <c r="AO228" s="1" t="s">
        <v>273</v>
      </c>
      <c r="AP228" s="1" t="s">
        <v>274</v>
      </c>
      <c r="AQ228" s="1" t="s">
        <v>126</v>
      </c>
    </row>
    <row r="229" spans="1:43" x14ac:dyDescent="0.25">
      <c r="A229" s="1">
        <v>24734275</v>
      </c>
      <c r="B229" s="1">
        <v>25571911</v>
      </c>
      <c r="C229" s="1" t="s">
        <v>259</v>
      </c>
      <c r="D229" s="4">
        <v>46182.755902777782</v>
      </c>
      <c r="E229" s="4">
        <v>46190.350995370369</v>
      </c>
      <c r="F229" s="1" t="s">
        <v>24</v>
      </c>
      <c r="G229" s="55" t="s">
        <v>28</v>
      </c>
      <c r="H229" s="1" t="s">
        <v>1018</v>
      </c>
      <c r="I229" s="1" t="s">
        <v>17</v>
      </c>
      <c r="J229" s="1" t="s">
        <v>1019</v>
      </c>
      <c r="K229" s="1" t="s">
        <v>505</v>
      </c>
      <c r="L229" s="1" t="s">
        <v>505</v>
      </c>
      <c r="M229" s="4">
        <v>46182.64166666667</v>
      </c>
      <c r="N229" s="1" t="s">
        <v>1018</v>
      </c>
      <c r="O229" s="1" t="s">
        <v>103</v>
      </c>
      <c r="P229" s="1" t="s">
        <v>293</v>
      </c>
      <c r="Q229" s="1" t="s">
        <v>371</v>
      </c>
      <c r="R229" s="1" t="s">
        <v>371</v>
      </c>
      <c r="S229" s="1" t="s">
        <v>7</v>
      </c>
      <c r="T229" s="1" t="s">
        <v>266</v>
      </c>
      <c r="U229" s="1" t="s">
        <v>151</v>
      </c>
      <c r="V229" s="1" t="s">
        <v>613</v>
      </c>
      <c r="W229" s="1" t="s">
        <v>103</v>
      </c>
      <c r="X229" s="1" t="s">
        <v>269</v>
      </c>
      <c r="Y229" s="1" t="s">
        <v>103</v>
      </c>
      <c r="Z229" s="1" t="s">
        <v>65</v>
      </c>
      <c r="AA229" s="1" t="s">
        <v>103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 t="s">
        <v>270</v>
      </c>
      <c r="AJ229" s="1" t="s">
        <v>465</v>
      </c>
      <c r="AK229" s="1" t="s">
        <v>17</v>
      </c>
      <c r="AL229" s="1" t="s">
        <v>82</v>
      </c>
      <c r="AM229" s="1" t="s">
        <v>101</v>
      </c>
      <c r="AN229" s="1" t="s">
        <v>21</v>
      </c>
      <c r="AO229" s="1" t="s">
        <v>273</v>
      </c>
      <c r="AP229" s="1" t="s">
        <v>274</v>
      </c>
      <c r="AQ229" s="1" t="s">
        <v>29</v>
      </c>
    </row>
    <row r="230" spans="1:43" x14ac:dyDescent="0.25">
      <c r="A230" s="1">
        <v>24773438</v>
      </c>
      <c r="B230" s="1">
        <v>25615443</v>
      </c>
      <c r="C230" s="1" t="s">
        <v>259</v>
      </c>
      <c r="D230" s="4">
        <v>46190.780092592591</v>
      </c>
      <c r="E230" s="4">
        <v>46190.793773148151</v>
      </c>
      <c r="F230" s="1" t="s">
        <v>24</v>
      </c>
      <c r="G230" s="1" t="s">
        <v>24</v>
      </c>
      <c r="H230" s="1" t="s">
        <v>1020</v>
      </c>
      <c r="I230" s="1" t="s">
        <v>17</v>
      </c>
      <c r="J230" s="1" t="s">
        <v>1021</v>
      </c>
      <c r="K230" s="1" t="s">
        <v>370</v>
      </c>
      <c r="L230" s="1" t="s">
        <v>370</v>
      </c>
      <c r="M230" s="4">
        <v>46190.375694444447</v>
      </c>
      <c r="N230" s="1" t="s">
        <v>1022</v>
      </c>
      <c r="O230" s="1" t="s">
        <v>103</v>
      </c>
      <c r="P230" s="1" t="s">
        <v>293</v>
      </c>
      <c r="Q230" s="1" t="s">
        <v>371</v>
      </c>
      <c r="R230" s="1" t="s">
        <v>371</v>
      </c>
      <c r="S230" s="1" t="s">
        <v>7</v>
      </c>
      <c r="T230" s="1" t="s">
        <v>266</v>
      </c>
      <c r="U230" s="1" t="s">
        <v>164</v>
      </c>
      <c r="V230" s="1" t="s">
        <v>631</v>
      </c>
      <c r="W230" s="1" t="s">
        <v>103</v>
      </c>
      <c r="X230" s="1" t="s">
        <v>269</v>
      </c>
      <c r="Y230" s="1" t="s">
        <v>103</v>
      </c>
      <c r="Z230" s="1" t="s">
        <v>79</v>
      </c>
      <c r="AA230" s="1" t="s">
        <v>103</v>
      </c>
      <c r="AB230" s="1">
        <v>1473.8</v>
      </c>
      <c r="AC230" s="1">
        <v>89.24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 t="s">
        <v>270</v>
      </c>
      <c r="AJ230" s="1" t="s">
        <v>458</v>
      </c>
      <c r="AK230" s="1" t="s">
        <v>17</v>
      </c>
      <c r="AL230" s="1" t="s">
        <v>76</v>
      </c>
      <c r="AM230" s="1" t="s">
        <v>101</v>
      </c>
      <c r="AN230" s="1" t="s">
        <v>21</v>
      </c>
      <c r="AO230" s="1" t="s">
        <v>273</v>
      </c>
      <c r="AP230" s="1" t="s">
        <v>274</v>
      </c>
      <c r="AQ230" s="1" t="s">
        <v>29</v>
      </c>
    </row>
    <row r="231" spans="1:43" x14ac:dyDescent="0.25">
      <c r="A231" s="1">
        <v>24774523</v>
      </c>
      <c r="B231" s="1">
        <v>25616768</v>
      </c>
      <c r="C231" s="1" t="s">
        <v>275</v>
      </c>
      <c r="D231" s="4">
        <v>46190.904861111107</v>
      </c>
      <c r="E231" s="4">
        <v>46190.91741898148</v>
      </c>
      <c r="F231" s="1" t="s">
        <v>24</v>
      </c>
      <c r="G231" s="1" t="s">
        <v>24</v>
      </c>
      <c r="H231" s="1" t="s">
        <v>1023</v>
      </c>
      <c r="I231" s="1" t="s">
        <v>16</v>
      </c>
      <c r="J231" s="1" t="s">
        <v>1024</v>
      </c>
      <c r="K231" s="1" t="s">
        <v>1025</v>
      </c>
      <c r="L231" s="1" t="s">
        <v>1025</v>
      </c>
      <c r="M231" s="4">
        <v>46190.904861111107</v>
      </c>
      <c r="N231" s="1" t="s">
        <v>103</v>
      </c>
      <c r="O231" s="1" t="s">
        <v>103</v>
      </c>
      <c r="P231" s="1" t="s">
        <v>264</v>
      </c>
      <c r="Q231" s="1" t="s">
        <v>265</v>
      </c>
      <c r="R231" s="1" t="s">
        <v>463</v>
      </c>
      <c r="S231" s="1" t="s">
        <v>7</v>
      </c>
      <c r="T231" s="1" t="s">
        <v>266</v>
      </c>
      <c r="U231" s="1" t="s">
        <v>142</v>
      </c>
      <c r="V231" s="1" t="s">
        <v>588</v>
      </c>
      <c r="W231" s="1" t="s">
        <v>103</v>
      </c>
      <c r="X231" s="1" t="s">
        <v>269</v>
      </c>
      <c r="Y231" s="1">
        <v>0</v>
      </c>
      <c r="Z231" s="1" t="s">
        <v>87</v>
      </c>
      <c r="AA231" s="1" t="s">
        <v>103</v>
      </c>
      <c r="AB231" s="1">
        <v>1619.32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 t="s">
        <v>103</v>
      </c>
      <c r="AJ231" s="1" t="s">
        <v>670</v>
      </c>
      <c r="AK231" s="1" t="s">
        <v>16</v>
      </c>
      <c r="AL231" s="1" t="s">
        <v>95</v>
      </c>
      <c r="AM231" s="1" t="s">
        <v>671</v>
      </c>
      <c r="AN231" s="1" t="s">
        <v>21</v>
      </c>
      <c r="AO231" s="1" t="s">
        <v>273</v>
      </c>
      <c r="AP231" s="1" t="s">
        <v>274</v>
      </c>
      <c r="AQ231" s="1" t="s">
        <v>126</v>
      </c>
    </row>
    <row r="232" spans="1:43" x14ac:dyDescent="0.25">
      <c r="A232" s="1">
        <v>24745373</v>
      </c>
      <c r="B232" s="1">
        <v>25584091</v>
      </c>
      <c r="C232" s="1" t="s">
        <v>259</v>
      </c>
      <c r="D232" s="4">
        <v>46184.750671296293</v>
      </c>
      <c r="E232" s="4">
        <v>46190.351145833331</v>
      </c>
      <c r="F232" s="1" t="s">
        <v>24</v>
      </c>
      <c r="G232" s="1" t="s">
        <v>26</v>
      </c>
      <c r="H232" s="1" t="s">
        <v>1026</v>
      </c>
      <c r="I232" s="1" t="s">
        <v>17</v>
      </c>
      <c r="J232" s="1" t="s">
        <v>1027</v>
      </c>
      <c r="K232" s="1" t="s">
        <v>365</v>
      </c>
      <c r="L232" s="1" t="s">
        <v>365</v>
      </c>
      <c r="M232" s="4">
        <v>46183.724999999999</v>
      </c>
      <c r="N232" s="1" t="s">
        <v>1026</v>
      </c>
      <c r="O232" s="1" t="s">
        <v>103</v>
      </c>
      <c r="P232" s="1" t="s">
        <v>293</v>
      </c>
      <c r="Q232" s="1" t="s">
        <v>265</v>
      </c>
      <c r="R232" s="1" t="s">
        <v>463</v>
      </c>
      <c r="S232" s="1" t="s">
        <v>7</v>
      </c>
      <c r="T232" s="1" t="s">
        <v>266</v>
      </c>
      <c r="U232" s="1" t="s">
        <v>142</v>
      </c>
      <c r="V232" s="1" t="s">
        <v>588</v>
      </c>
      <c r="W232" s="1" t="s">
        <v>103</v>
      </c>
      <c r="X232" s="1" t="s">
        <v>269</v>
      </c>
      <c r="Y232" s="1">
        <v>7700089521</v>
      </c>
      <c r="Z232" s="1" t="s">
        <v>55</v>
      </c>
      <c r="AA232" s="1" t="s">
        <v>103</v>
      </c>
      <c r="AB232" s="1">
        <v>1655.87</v>
      </c>
      <c r="AC232" s="1">
        <v>81.67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 t="s">
        <v>270</v>
      </c>
      <c r="AJ232" s="1" t="s">
        <v>589</v>
      </c>
      <c r="AK232" s="1" t="s">
        <v>17</v>
      </c>
      <c r="AL232" s="1" t="s">
        <v>72</v>
      </c>
      <c r="AM232" s="1" t="s">
        <v>101</v>
      </c>
      <c r="AN232" s="1" t="s">
        <v>21</v>
      </c>
      <c r="AO232" s="1" t="s">
        <v>273</v>
      </c>
      <c r="AP232" s="1" t="s">
        <v>274</v>
      </c>
      <c r="AQ232" s="1" t="s">
        <v>20</v>
      </c>
    </row>
    <row r="233" spans="1:43" x14ac:dyDescent="0.25">
      <c r="A233" s="1">
        <v>24773319</v>
      </c>
      <c r="B233" s="1">
        <v>25615326</v>
      </c>
      <c r="C233" s="1" t="s">
        <v>259</v>
      </c>
      <c r="D233" s="4">
        <v>46190.775289351863</v>
      </c>
      <c r="E233" s="4">
        <v>46198.111620370371</v>
      </c>
      <c r="F233" s="1" t="s">
        <v>19</v>
      </c>
      <c r="G233" s="1" t="s">
        <v>24</v>
      </c>
      <c r="H233" s="1" t="s">
        <v>1028</v>
      </c>
      <c r="I233" s="1" t="s">
        <v>296</v>
      </c>
      <c r="J233" s="1" t="s">
        <v>1029</v>
      </c>
      <c r="K233" s="1" t="s">
        <v>846</v>
      </c>
      <c r="L233" s="1" t="s">
        <v>846</v>
      </c>
      <c r="M233" s="4">
        <v>46190.67083333333</v>
      </c>
      <c r="N233" s="1">
        <v>10611</v>
      </c>
      <c r="O233" s="1" t="s">
        <v>103</v>
      </c>
      <c r="P233" s="1" t="s">
        <v>264</v>
      </c>
      <c r="Q233" s="1" t="s">
        <v>494</v>
      </c>
      <c r="R233" s="1" t="s">
        <v>494</v>
      </c>
      <c r="S233" s="1" t="s">
        <v>9</v>
      </c>
      <c r="T233" s="1" t="s">
        <v>266</v>
      </c>
      <c r="U233" s="1" t="s">
        <v>178</v>
      </c>
      <c r="V233" s="1" t="s">
        <v>908</v>
      </c>
      <c r="W233" s="1" t="s">
        <v>103</v>
      </c>
      <c r="X233" s="1" t="s">
        <v>1030</v>
      </c>
      <c r="Y233" s="1" t="s">
        <v>103</v>
      </c>
      <c r="Z233" s="1" t="s">
        <v>105</v>
      </c>
      <c r="AA233" s="1" t="s">
        <v>103</v>
      </c>
      <c r="AB233" s="1">
        <v>1482.7760000000001</v>
      </c>
      <c r="AC233" s="1">
        <v>0</v>
      </c>
      <c r="AD233" s="1">
        <v>0</v>
      </c>
      <c r="AE233" s="1">
        <v>0</v>
      </c>
      <c r="AF233" s="1">
        <v>0</v>
      </c>
      <c r="AG233" s="1">
        <v>311.38</v>
      </c>
      <c r="AH233" s="1">
        <v>0</v>
      </c>
      <c r="AI233" s="1" t="s">
        <v>1031</v>
      </c>
      <c r="AJ233" s="1" t="s">
        <v>1032</v>
      </c>
      <c r="AK233" s="1" t="s">
        <v>13</v>
      </c>
      <c r="AL233" s="1" t="s">
        <v>68</v>
      </c>
      <c r="AM233" s="1" t="s">
        <v>304</v>
      </c>
      <c r="AN233" s="1" t="s">
        <v>21</v>
      </c>
      <c r="AO233" s="1" t="s">
        <v>273</v>
      </c>
      <c r="AP233" s="1" t="s">
        <v>288</v>
      </c>
      <c r="AQ233" s="1" t="s">
        <v>35</v>
      </c>
    </row>
    <row r="234" spans="1:43" x14ac:dyDescent="0.25">
      <c r="A234" s="1">
        <v>24765216</v>
      </c>
      <c r="B234" s="1">
        <v>25606806</v>
      </c>
      <c r="C234" s="1" t="s">
        <v>314</v>
      </c>
      <c r="D234" s="4">
        <v>46189.639432870368</v>
      </c>
      <c r="E234" s="4">
        <v>46189.642245370371</v>
      </c>
      <c r="F234" s="1" t="s">
        <v>26</v>
      </c>
      <c r="G234" s="1" t="s">
        <v>26</v>
      </c>
      <c r="H234" s="1" t="s">
        <v>802</v>
      </c>
      <c r="I234" s="1" t="s">
        <v>17</v>
      </c>
      <c r="J234" s="1" t="s">
        <v>803</v>
      </c>
      <c r="K234" s="1" t="s">
        <v>370</v>
      </c>
      <c r="L234" s="1" t="s">
        <v>370</v>
      </c>
      <c r="M234" s="4">
        <v>46189.504166666673</v>
      </c>
      <c r="N234" s="1" t="s">
        <v>804</v>
      </c>
      <c r="O234" s="1" t="s">
        <v>103</v>
      </c>
      <c r="P234" s="1" t="s">
        <v>264</v>
      </c>
      <c r="Q234" s="1" t="s">
        <v>281</v>
      </c>
      <c r="R234" s="1" t="s">
        <v>282</v>
      </c>
      <c r="S234" s="1" t="s">
        <v>9</v>
      </c>
      <c r="T234" s="1" t="s">
        <v>266</v>
      </c>
      <c r="U234" s="1" t="s">
        <v>143</v>
      </c>
      <c r="V234" s="1" t="s">
        <v>425</v>
      </c>
      <c r="W234" s="1" t="s">
        <v>103</v>
      </c>
      <c r="X234" s="1" t="s">
        <v>1033</v>
      </c>
      <c r="Y234" s="1" t="s">
        <v>103</v>
      </c>
      <c r="Z234" s="1" t="s">
        <v>52</v>
      </c>
      <c r="AA234" s="1" t="s">
        <v>103</v>
      </c>
      <c r="AB234" s="1">
        <v>589</v>
      </c>
      <c r="AC234" s="1">
        <v>76.569999999999993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 t="s">
        <v>270</v>
      </c>
      <c r="AJ234" s="1" t="s">
        <v>285</v>
      </c>
      <c r="AK234" s="1" t="s">
        <v>17</v>
      </c>
      <c r="AL234" s="1" t="s">
        <v>66</v>
      </c>
      <c r="AM234" s="1" t="s">
        <v>286</v>
      </c>
      <c r="AN234" s="1" t="s">
        <v>21</v>
      </c>
      <c r="AO234" s="1" t="s">
        <v>273</v>
      </c>
      <c r="AP234" s="1" t="s">
        <v>274</v>
      </c>
      <c r="AQ234" s="1" t="s">
        <v>20</v>
      </c>
    </row>
    <row r="235" spans="1:43" x14ac:dyDescent="0.25">
      <c r="A235" s="1">
        <v>24770899</v>
      </c>
      <c r="B235" s="1">
        <v>25612570</v>
      </c>
      <c r="C235" s="1" t="s">
        <v>259</v>
      </c>
      <c r="D235" s="4">
        <v>46190.519641203697</v>
      </c>
      <c r="E235" s="4">
        <v>46190.611956018518</v>
      </c>
      <c r="F235" s="1" t="s">
        <v>24</v>
      </c>
      <c r="G235" s="1" t="s">
        <v>24</v>
      </c>
      <c r="H235" s="1" t="s">
        <v>1034</v>
      </c>
      <c r="I235" s="1" t="s">
        <v>296</v>
      </c>
      <c r="J235" s="1" t="s">
        <v>1035</v>
      </c>
      <c r="K235" s="1" t="s">
        <v>298</v>
      </c>
      <c r="L235" s="1" t="s">
        <v>298</v>
      </c>
      <c r="M235" s="4">
        <v>46190.320138888892</v>
      </c>
      <c r="N235" s="1">
        <v>114592</v>
      </c>
      <c r="O235" s="1" t="s">
        <v>103</v>
      </c>
      <c r="P235" s="1" t="s">
        <v>293</v>
      </c>
      <c r="Q235" s="1" t="s">
        <v>265</v>
      </c>
      <c r="R235" s="1" t="s">
        <v>265</v>
      </c>
      <c r="S235" s="1" t="s">
        <v>9</v>
      </c>
      <c r="T235" s="1" t="s">
        <v>266</v>
      </c>
      <c r="U235" s="1" t="s">
        <v>145</v>
      </c>
      <c r="V235" s="1" t="s">
        <v>1036</v>
      </c>
      <c r="W235" s="1" t="s">
        <v>103</v>
      </c>
      <c r="X235" s="1" t="s">
        <v>1037</v>
      </c>
      <c r="Y235" s="1" t="s">
        <v>103</v>
      </c>
      <c r="Z235" s="1" t="s">
        <v>53</v>
      </c>
      <c r="AA235" s="1" t="s">
        <v>103</v>
      </c>
      <c r="AB235" s="1">
        <v>1320</v>
      </c>
      <c r="AC235" s="1">
        <v>0</v>
      </c>
      <c r="AD235" s="1">
        <v>0</v>
      </c>
      <c r="AE235" s="1">
        <v>0</v>
      </c>
      <c r="AF235" s="1">
        <v>0</v>
      </c>
      <c r="AG235" s="1">
        <v>46.2</v>
      </c>
      <c r="AH235" s="1">
        <v>0</v>
      </c>
      <c r="AI235" s="1" t="s">
        <v>1038</v>
      </c>
      <c r="AJ235" s="1" t="s">
        <v>509</v>
      </c>
      <c r="AK235" s="1" t="s">
        <v>13</v>
      </c>
      <c r="AL235" s="1" t="s">
        <v>80</v>
      </c>
      <c r="AM235" s="1" t="s">
        <v>101</v>
      </c>
      <c r="AN235" s="1" t="s">
        <v>21</v>
      </c>
      <c r="AO235" s="1" t="s">
        <v>273</v>
      </c>
      <c r="AP235" s="1" t="s">
        <v>274</v>
      </c>
      <c r="AQ235" s="1" t="s">
        <v>126</v>
      </c>
    </row>
    <row r="236" spans="1:43" x14ac:dyDescent="0.25">
      <c r="A236" s="1">
        <v>24744579</v>
      </c>
      <c r="B236" s="1">
        <v>25583206</v>
      </c>
      <c r="C236" s="1" t="s">
        <v>259</v>
      </c>
      <c r="D236" s="4">
        <v>46184.682511574072</v>
      </c>
      <c r="E236" s="4">
        <v>46190.363125000003</v>
      </c>
      <c r="F236" s="1" t="s">
        <v>24</v>
      </c>
      <c r="G236" s="1" t="s">
        <v>26</v>
      </c>
      <c r="H236" s="1" t="s">
        <v>1039</v>
      </c>
      <c r="I236" s="1" t="s">
        <v>17</v>
      </c>
      <c r="J236" s="1" t="s">
        <v>1040</v>
      </c>
      <c r="K236" s="1" t="s">
        <v>370</v>
      </c>
      <c r="L236" s="1" t="s">
        <v>370</v>
      </c>
      <c r="M236" s="4">
        <v>46184.331250000003</v>
      </c>
      <c r="N236" s="1" t="s">
        <v>1041</v>
      </c>
      <c r="O236" s="1" t="s">
        <v>103</v>
      </c>
      <c r="P236" s="1" t="s">
        <v>293</v>
      </c>
      <c r="Q236" s="1" t="s">
        <v>265</v>
      </c>
      <c r="R236" s="1" t="s">
        <v>265</v>
      </c>
      <c r="S236" s="1" t="s">
        <v>9</v>
      </c>
      <c r="T236" s="1" t="s">
        <v>266</v>
      </c>
      <c r="U236" s="1" t="s">
        <v>164</v>
      </c>
      <c r="V236" s="1" t="s">
        <v>631</v>
      </c>
      <c r="W236" s="1" t="s">
        <v>103</v>
      </c>
      <c r="X236" s="1" t="s">
        <v>1042</v>
      </c>
      <c r="Y236" s="1" t="s">
        <v>103</v>
      </c>
      <c r="Z236" s="1" t="s">
        <v>79</v>
      </c>
      <c r="AA236" s="1" t="s">
        <v>103</v>
      </c>
      <c r="AB236" s="1">
        <v>2595.8717999999999</v>
      </c>
      <c r="AC236" s="1">
        <v>84.56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 t="s">
        <v>270</v>
      </c>
      <c r="AJ236" s="1" t="s">
        <v>426</v>
      </c>
      <c r="AK236" s="1" t="s">
        <v>17</v>
      </c>
      <c r="AL236" s="1" t="s">
        <v>76</v>
      </c>
      <c r="AM236" s="1" t="s">
        <v>101</v>
      </c>
      <c r="AN236" s="1" t="s">
        <v>21</v>
      </c>
      <c r="AO236" s="1" t="s">
        <v>273</v>
      </c>
      <c r="AP236" s="1" t="s">
        <v>274</v>
      </c>
      <c r="AQ236" s="1" t="s">
        <v>29</v>
      </c>
    </row>
    <row r="237" spans="1:43" x14ac:dyDescent="0.25">
      <c r="A237" s="1">
        <v>24744579</v>
      </c>
      <c r="B237" s="1">
        <v>25583207</v>
      </c>
      <c r="C237" s="1" t="s">
        <v>314</v>
      </c>
      <c r="D237" s="4">
        <v>46184.682511574072</v>
      </c>
      <c r="E237" s="4">
        <v>46190.363125000003</v>
      </c>
      <c r="F237" s="1" t="s">
        <v>24</v>
      </c>
      <c r="G237" s="1" t="s">
        <v>26</v>
      </c>
      <c r="H237" s="1" t="s">
        <v>1039</v>
      </c>
      <c r="I237" s="1" t="s">
        <v>17</v>
      </c>
      <c r="J237" s="1" t="s">
        <v>1040</v>
      </c>
      <c r="K237" s="1" t="s">
        <v>370</v>
      </c>
      <c r="L237" s="1" t="s">
        <v>370</v>
      </c>
      <c r="M237" s="4">
        <v>46184.331250000003</v>
      </c>
      <c r="N237" s="1" t="s">
        <v>1041</v>
      </c>
      <c r="O237" s="1" t="s">
        <v>103</v>
      </c>
      <c r="P237" s="1" t="s">
        <v>293</v>
      </c>
      <c r="Q237" s="1" t="s">
        <v>265</v>
      </c>
      <c r="R237" s="1" t="s">
        <v>265</v>
      </c>
      <c r="S237" s="1" t="s">
        <v>9</v>
      </c>
      <c r="T237" s="1" t="s">
        <v>266</v>
      </c>
      <c r="U237" s="1" t="s">
        <v>164</v>
      </c>
      <c r="V237" s="1" t="s">
        <v>631</v>
      </c>
      <c r="W237" s="1" t="s">
        <v>103</v>
      </c>
      <c r="X237" s="1" t="s">
        <v>1042</v>
      </c>
      <c r="Y237" s="1" t="s">
        <v>103</v>
      </c>
      <c r="Z237" s="1" t="s">
        <v>79</v>
      </c>
      <c r="AA237" s="1" t="s">
        <v>103</v>
      </c>
      <c r="AB237" s="1">
        <v>2595.8717999999999</v>
      </c>
      <c r="AC237" s="1">
        <v>84.56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 t="s">
        <v>270</v>
      </c>
      <c r="AJ237" s="1" t="s">
        <v>426</v>
      </c>
      <c r="AK237" s="1" t="s">
        <v>17</v>
      </c>
      <c r="AL237" s="1" t="s">
        <v>76</v>
      </c>
      <c r="AM237" s="1" t="s">
        <v>101</v>
      </c>
      <c r="AN237" s="1" t="s">
        <v>21</v>
      </c>
      <c r="AO237" s="1" t="s">
        <v>273</v>
      </c>
      <c r="AP237" s="1" t="s">
        <v>274</v>
      </c>
      <c r="AQ237" s="1" t="s">
        <v>29</v>
      </c>
    </row>
    <row r="238" spans="1:43" x14ac:dyDescent="0.25">
      <c r="A238" s="1">
        <v>24737695</v>
      </c>
      <c r="B238" s="1">
        <v>25575249</v>
      </c>
      <c r="C238" s="1" t="s">
        <v>259</v>
      </c>
      <c r="D238" s="4">
        <v>46183.461192129631</v>
      </c>
      <c r="E238" s="4">
        <v>46185.632268518522</v>
      </c>
      <c r="F238" s="1" t="s">
        <v>26</v>
      </c>
      <c r="G238" s="1" t="s">
        <v>26</v>
      </c>
      <c r="H238" s="1">
        <v>23271038</v>
      </c>
      <c r="I238" s="1" t="s">
        <v>14</v>
      </c>
      <c r="J238" s="1" t="s">
        <v>1043</v>
      </c>
      <c r="K238" s="1" t="s">
        <v>280</v>
      </c>
      <c r="L238" s="1" t="s">
        <v>280</v>
      </c>
      <c r="M238" s="4">
        <v>46182.649305555547</v>
      </c>
      <c r="N238" s="1">
        <v>4708959</v>
      </c>
      <c r="O238" s="1" t="s">
        <v>103</v>
      </c>
      <c r="P238" s="1" t="s">
        <v>293</v>
      </c>
      <c r="Q238" s="1" t="s">
        <v>265</v>
      </c>
      <c r="R238" s="1" t="s">
        <v>265</v>
      </c>
      <c r="S238" s="1" t="s">
        <v>9</v>
      </c>
      <c r="T238" s="1" t="s">
        <v>446</v>
      </c>
      <c r="U238" s="1" t="s">
        <v>149</v>
      </c>
      <c r="V238" s="1" t="s">
        <v>650</v>
      </c>
      <c r="W238" s="1" t="s">
        <v>103</v>
      </c>
      <c r="X238" s="1" t="s">
        <v>1044</v>
      </c>
      <c r="Y238" s="1" t="s">
        <v>103</v>
      </c>
      <c r="Z238" s="1" t="s">
        <v>62</v>
      </c>
      <c r="AA238" s="1" t="s">
        <v>103</v>
      </c>
      <c r="AB238" s="1">
        <v>1212</v>
      </c>
      <c r="AC238" s="1">
        <v>36.36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 t="s">
        <v>1045</v>
      </c>
      <c r="AJ238" s="1" t="s">
        <v>1046</v>
      </c>
      <c r="AK238" s="1" t="s">
        <v>14</v>
      </c>
      <c r="AL238" s="1" t="s">
        <v>78</v>
      </c>
      <c r="AM238" s="1" t="s">
        <v>596</v>
      </c>
      <c r="AN238" s="1" t="s">
        <v>21</v>
      </c>
      <c r="AO238" s="1" t="s">
        <v>273</v>
      </c>
      <c r="AP238" s="1" t="s">
        <v>274</v>
      </c>
      <c r="AQ238" s="1" t="s">
        <v>20</v>
      </c>
    </row>
    <row r="239" spans="1:43" x14ac:dyDescent="0.25">
      <c r="A239" s="1">
        <v>24759478</v>
      </c>
      <c r="B239" s="1">
        <v>25600444</v>
      </c>
      <c r="C239" s="1" t="s">
        <v>259</v>
      </c>
      <c r="D239" s="4">
        <v>46188.647939814808</v>
      </c>
      <c r="E239" s="4">
        <v>46188.650219907409</v>
      </c>
      <c r="F239" s="1" t="s">
        <v>26</v>
      </c>
      <c r="G239" s="1" t="s">
        <v>26</v>
      </c>
      <c r="H239" s="1">
        <v>23337368</v>
      </c>
      <c r="I239" s="1" t="s">
        <v>14</v>
      </c>
      <c r="J239" s="1" t="s">
        <v>1047</v>
      </c>
      <c r="K239" s="1" t="s">
        <v>280</v>
      </c>
      <c r="L239" s="1" t="s">
        <v>280</v>
      </c>
      <c r="M239" s="4">
        <v>46188.561805555553</v>
      </c>
      <c r="N239" s="1">
        <v>4710975</v>
      </c>
      <c r="O239" s="1" t="s">
        <v>103</v>
      </c>
      <c r="P239" s="1" t="s">
        <v>293</v>
      </c>
      <c r="Q239" s="1" t="s">
        <v>265</v>
      </c>
      <c r="R239" s="1" t="s">
        <v>265</v>
      </c>
      <c r="S239" s="1" t="s">
        <v>9</v>
      </c>
      <c r="T239" s="1" t="s">
        <v>266</v>
      </c>
      <c r="U239" s="1" t="s">
        <v>149</v>
      </c>
      <c r="V239" s="1" t="s">
        <v>650</v>
      </c>
      <c r="W239" s="1" t="s">
        <v>103</v>
      </c>
      <c r="X239" s="1" t="s">
        <v>1044</v>
      </c>
      <c r="Y239" s="1" t="s">
        <v>103</v>
      </c>
      <c r="Z239" s="1" t="s">
        <v>62</v>
      </c>
      <c r="AA239" s="1" t="s">
        <v>103</v>
      </c>
      <c r="AB239" s="1">
        <v>1212</v>
      </c>
      <c r="AC239" s="1">
        <v>36.36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 t="s">
        <v>1048</v>
      </c>
      <c r="AJ239" s="1" t="s">
        <v>1046</v>
      </c>
      <c r="AK239" s="1" t="s">
        <v>14</v>
      </c>
      <c r="AL239" s="1" t="s">
        <v>78</v>
      </c>
      <c r="AM239" s="1" t="s">
        <v>596</v>
      </c>
      <c r="AN239" s="1" t="s">
        <v>21</v>
      </c>
      <c r="AO239" s="1" t="s">
        <v>273</v>
      </c>
      <c r="AP239" s="1" t="s">
        <v>274</v>
      </c>
      <c r="AQ239" s="1" t="s">
        <v>20</v>
      </c>
    </row>
    <row r="240" spans="1:43" x14ac:dyDescent="0.25">
      <c r="A240" s="1">
        <v>24778249</v>
      </c>
      <c r="B240" s="1">
        <v>25620383</v>
      </c>
      <c r="C240" s="1" t="s">
        <v>259</v>
      </c>
      <c r="D240" s="4">
        <v>46191.627118055563</v>
      </c>
      <c r="E240" s="4">
        <v>46191.628692129627</v>
      </c>
      <c r="F240" s="1" t="s">
        <v>24</v>
      </c>
      <c r="G240" s="1" t="s">
        <v>24</v>
      </c>
      <c r="H240" s="1">
        <v>23384004</v>
      </c>
      <c r="I240" s="1" t="s">
        <v>14</v>
      </c>
      <c r="J240" s="1" t="s">
        <v>1049</v>
      </c>
      <c r="K240" s="1" t="s">
        <v>280</v>
      </c>
      <c r="L240" s="1" t="s">
        <v>280</v>
      </c>
      <c r="M240" s="4">
        <v>46191.416666666657</v>
      </c>
      <c r="N240" s="1">
        <v>4712341</v>
      </c>
      <c r="O240" s="1" t="s">
        <v>103</v>
      </c>
      <c r="P240" s="1" t="s">
        <v>293</v>
      </c>
      <c r="Q240" s="1" t="s">
        <v>265</v>
      </c>
      <c r="R240" s="1" t="s">
        <v>265</v>
      </c>
      <c r="S240" s="1" t="s">
        <v>9</v>
      </c>
      <c r="T240" s="1" t="s">
        <v>266</v>
      </c>
      <c r="U240" s="1" t="s">
        <v>149</v>
      </c>
      <c r="V240" s="1" t="s">
        <v>650</v>
      </c>
      <c r="W240" s="1" t="s">
        <v>103</v>
      </c>
      <c r="X240" s="1" t="s">
        <v>1044</v>
      </c>
      <c r="Y240" s="1" t="s">
        <v>103</v>
      </c>
      <c r="Z240" s="1" t="s">
        <v>62</v>
      </c>
      <c r="AA240" s="1" t="s">
        <v>103</v>
      </c>
      <c r="AB240" s="1">
        <v>1212</v>
      </c>
      <c r="AC240" s="1">
        <v>36.36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 t="s">
        <v>1050</v>
      </c>
      <c r="AJ240" s="1" t="s">
        <v>1046</v>
      </c>
      <c r="AK240" s="1" t="s">
        <v>14</v>
      </c>
      <c r="AL240" s="1" t="s">
        <v>78</v>
      </c>
      <c r="AM240" s="1" t="s">
        <v>596</v>
      </c>
      <c r="AN240" s="1" t="s">
        <v>21</v>
      </c>
      <c r="AO240" s="1" t="s">
        <v>273</v>
      </c>
      <c r="AP240" s="1" t="s">
        <v>274</v>
      </c>
      <c r="AQ240" s="1" t="s">
        <v>20</v>
      </c>
    </row>
    <row r="241" spans="1:43" x14ac:dyDescent="0.25">
      <c r="A241" s="1">
        <v>24778251</v>
      </c>
      <c r="B241" s="1">
        <v>25620385</v>
      </c>
      <c r="C241" s="1" t="s">
        <v>259</v>
      </c>
      <c r="D241" s="4">
        <v>46191.627129629633</v>
      </c>
      <c r="E241" s="4">
        <v>46191.628865740742</v>
      </c>
      <c r="F241" s="1" t="s">
        <v>24</v>
      </c>
      <c r="G241" s="1" t="s">
        <v>24</v>
      </c>
      <c r="H241" s="1">
        <v>23389826</v>
      </c>
      <c r="I241" s="1" t="s">
        <v>14</v>
      </c>
      <c r="J241" s="1" t="s">
        <v>1051</v>
      </c>
      <c r="K241" s="1" t="s">
        <v>280</v>
      </c>
      <c r="L241" s="1" t="s">
        <v>280</v>
      </c>
      <c r="M241" s="4">
        <v>46191.611805555563</v>
      </c>
      <c r="N241" s="1">
        <v>4712507</v>
      </c>
      <c r="O241" s="1" t="s">
        <v>103</v>
      </c>
      <c r="P241" s="1" t="s">
        <v>293</v>
      </c>
      <c r="Q241" s="1" t="s">
        <v>265</v>
      </c>
      <c r="R241" s="1" t="s">
        <v>265</v>
      </c>
      <c r="S241" s="1" t="s">
        <v>9</v>
      </c>
      <c r="T241" s="1" t="s">
        <v>266</v>
      </c>
      <c r="U241" s="1" t="s">
        <v>149</v>
      </c>
      <c r="V241" s="1" t="s">
        <v>650</v>
      </c>
      <c r="W241" s="1" t="s">
        <v>103</v>
      </c>
      <c r="X241" s="1" t="s">
        <v>1044</v>
      </c>
      <c r="Y241" s="1" t="s">
        <v>103</v>
      </c>
      <c r="Z241" s="1" t="s">
        <v>62</v>
      </c>
      <c r="AA241" s="1" t="s">
        <v>103</v>
      </c>
      <c r="AB241" s="1">
        <v>606</v>
      </c>
      <c r="AC241" s="1">
        <v>18.18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 t="s">
        <v>1052</v>
      </c>
      <c r="AJ241" s="1" t="s">
        <v>1046</v>
      </c>
      <c r="AK241" s="1" t="s">
        <v>14</v>
      </c>
      <c r="AL241" s="1" t="s">
        <v>78</v>
      </c>
      <c r="AM241" s="1" t="s">
        <v>596</v>
      </c>
      <c r="AN241" s="1" t="s">
        <v>21</v>
      </c>
      <c r="AO241" s="1" t="s">
        <v>273</v>
      </c>
      <c r="AP241" s="1" t="s">
        <v>274</v>
      </c>
      <c r="AQ241" s="1" t="s">
        <v>20</v>
      </c>
    </row>
    <row r="242" spans="1:43" x14ac:dyDescent="0.25">
      <c r="A242" s="1">
        <v>24771741</v>
      </c>
      <c r="B242" s="1">
        <v>25613539</v>
      </c>
      <c r="C242" s="1" t="s">
        <v>259</v>
      </c>
      <c r="D242" s="4">
        <v>46190.633842592593</v>
      </c>
      <c r="E242" s="4">
        <v>46191.137962962966</v>
      </c>
      <c r="F242" s="1" t="s">
        <v>24</v>
      </c>
      <c r="G242" s="1" t="s">
        <v>24</v>
      </c>
      <c r="H242" s="1" t="s">
        <v>1053</v>
      </c>
      <c r="I242" s="1" t="s">
        <v>14</v>
      </c>
      <c r="J242" s="1" t="s">
        <v>1054</v>
      </c>
      <c r="K242" s="1" t="s">
        <v>1055</v>
      </c>
      <c r="L242" s="1" t="s">
        <v>1055</v>
      </c>
      <c r="M242" s="4">
        <v>46190.453472222223</v>
      </c>
      <c r="N242" s="1">
        <v>4711391</v>
      </c>
      <c r="O242" s="1" t="s">
        <v>103</v>
      </c>
      <c r="P242" s="1" t="s">
        <v>264</v>
      </c>
      <c r="Q242" s="1" t="s">
        <v>265</v>
      </c>
      <c r="R242" s="1" t="s">
        <v>265</v>
      </c>
      <c r="S242" s="1" t="s">
        <v>9</v>
      </c>
      <c r="T242" s="1" t="s">
        <v>266</v>
      </c>
      <c r="U242" s="1" t="s">
        <v>139</v>
      </c>
      <c r="V242" s="1" t="s">
        <v>435</v>
      </c>
      <c r="W242" s="1" t="s">
        <v>103</v>
      </c>
      <c r="X242" s="1" t="s">
        <v>1056</v>
      </c>
      <c r="Y242" s="1" t="s">
        <v>103</v>
      </c>
      <c r="Z242" s="1" t="s">
        <v>48</v>
      </c>
      <c r="AA242" s="1" t="s">
        <v>103</v>
      </c>
      <c r="AB242" s="1">
        <v>348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 t="s">
        <v>1057</v>
      </c>
      <c r="AJ242" s="1" t="s">
        <v>1000</v>
      </c>
      <c r="AK242" s="1" t="s">
        <v>14</v>
      </c>
      <c r="AL242" s="1" t="s">
        <v>74</v>
      </c>
      <c r="AM242" s="1" t="s">
        <v>101</v>
      </c>
      <c r="AN242" s="1" t="s">
        <v>21</v>
      </c>
      <c r="AO242" s="1" t="s">
        <v>273</v>
      </c>
      <c r="AP242" s="1" t="s">
        <v>274</v>
      </c>
      <c r="AQ242" s="1" t="s">
        <v>29</v>
      </c>
    </row>
    <row r="243" spans="1:43" x14ac:dyDescent="0.25">
      <c r="A243" s="1">
        <v>24771741</v>
      </c>
      <c r="B243" s="1">
        <v>25613540</v>
      </c>
      <c r="C243" s="1" t="s">
        <v>314</v>
      </c>
      <c r="D243" s="4">
        <v>46190.633842592593</v>
      </c>
      <c r="E243" s="4">
        <v>46191.137962962966</v>
      </c>
      <c r="F243" s="1" t="s">
        <v>24</v>
      </c>
      <c r="G243" s="1" t="s">
        <v>24</v>
      </c>
      <c r="H243" s="1" t="s">
        <v>1053</v>
      </c>
      <c r="I243" s="1" t="s">
        <v>14</v>
      </c>
      <c r="J243" s="1" t="s">
        <v>1058</v>
      </c>
      <c r="K243" s="1" t="s">
        <v>1055</v>
      </c>
      <c r="L243" s="1" t="s">
        <v>1055</v>
      </c>
      <c r="M243" s="4">
        <v>46190.453472222223</v>
      </c>
      <c r="N243" s="1">
        <v>4711391</v>
      </c>
      <c r="O243" s="1" t="s">
        <v>103</v>
      </c>
      <c r="P243" s="1" t="s">
        <v>264</v>
      </c>
      <c r="Q243" s="1" t="s">
        <v>265</v>
      </c>
      <c r="R243" s="1" t="s">
        <v>265</v>
      </c>
      <c r="S243" s="1" t="s">
        <v>9</v>
      </c>
      <c r="T243" s="1" t="s">
        <v>266</v>
      </c>
      <c r="U243" s="1" t="s">
        <v>139</v>
      </c>
      <c r="V243" s="1" t="s">
        <v>435</v>
      </c>
      <c r="W243" s="1" t="s">
        <v>103</v>
      </c>
      <c r="X243" s="1" t="s">
        <v>1056</v>
      </c>
      <c r="Y243" s="1" t="s">
        <v>103</v>
      </c>
      <c r="Z243" s="1" t="s">
        <v>48</v>
      </c>
      <c r="AA243" s="1" t="s">
        <v>103</v>
      </c>
      <c r="AB243" s="1">
        <v>348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 t="s">
        <v>1057</v>
      </c>
      <c r="AJ243" s="1" t="s">
        <v>1000</v>
      </c>
      <c r="AK243" s="1" t="s">
        <v>14</v>
      </c>
      <c r="AL243" s="1" t="s">
        <v>74</v>
      </c>
      <c r="AM243" s="1" t="s">
        <v>101</v>
      </c>
      <c r="AN243" s="1" t="s">
        <v>21</v>
      </c>
      <c r="AO243" s="1" t="s">
        <v>273</v>
      </c>
      <c r="AP243" s="1" t="s">
        <v>274</v>
      </c>
      <c r="AQ243" s="1" t="s">
        <v>29</v>
      </c>
    </row>
    <row r="244" spans="1:43" x14ac:dyDescent="0.25">
      <c r="A244" s="1">
        <v>24744547</v>
      </c>
      <c r="B244" s="1">
        <v>25583169</v>
      </c>
      <c r="C244" s="1" t="s">
        <v>259</v>
      </c>
      <c r="D244" s="4">
        <v>46184.681493055563</v>
      </c>
      <c r="E244" s="4">
        <v>46190.360914351862</v>
      </c>
      <c r="F244" s="1" t="s">
        <v>24</v>
      </c>
      <c r="G244" s="1" t="s">
        <v>26</v>
      </c>
      <c r="H244" s="1" t="s">
        <v>1059</v>
      </c>
      <c r="I244" s="1" t="s">
        <v>17</v>
      </c>
      <c r="J244" s="1" t="s">
        <v>1060</v>
      </c>
      <c r="K244" s="1" t="s">
        <v>365</v>
      </c>
      <c r="L244" s="1" t="s">
        <v>365</v>
      </c>
      <c r="M244" s="4">
        <v>46184.495833333327</v>
      </c>
      <c r="N244" s="1" t="s">
        <v>1061</v>
      </c>
      <c r="O244" s="1" t="s">
        <v>103</v>
      </c>
      <c r="P244" s="1" t="s">
        <v>293</v>
      </c>
      <c r="Q244" s="1" t="s">
        <v>371</v>
      </c>
      <c r="R244" s="1" t="s">
        <v>371</v>
      </c>
      <c r="S244" s="1" t="s">
        <v>9</v>
      </c>
      <c r="T244" s="1" t="s">
        <v>266</v>
      </c>
      <c r="U244" s="1" t="s">
        <v>142</v>
      </c>
      <c r="V244" s="1" t="s">
        <v>594</v>
      </c>
      <c r="W244" s="1" t="s">
        <v>103</v>
      </c>
      <c r="X244" s="1" t="s">
        <v>1062</v>
      </c>
      <c r="Y244" s="1" t="s">
        <v>103</v>
      </c>
      <c r="Z244" s="1" t="s">
        <v>55</v>
      </c>
      <c r="AA244" s="1" t="s">
        <v>103</v>
      </c>
      <c r="AB244" s="1">
        <v>392.7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 t="s">
        <v>270</v>
      </c>
      <c r="AJ244" s="1" t="s">
        <v>617</v>
      </c>
      <c r="AK244" s="1" t="s">
        <v>17</v>
      </c>
      <c r="AL244" s="1" t="s">
        <v>70</v>
      </c>
      <c r="AM244" s="1" t="s">
        <v>374</v>
      </c>
      <c r="AN244" s="1" t="s">
        <v>21</v>
      </c>
      <c r="AO244" s="1" t="s">
        <v>273</v>
      </c>
      <c r="AP244" s="1" t="s">
        <v>274</v>
      </c>
      <c r="AQ244" s="1" t="s">
        <v>20</v>
      </c>
    </row>
    <row r="245" spans="1:43" x14ac:dyDescent="0.25">
      <c r="A245" s="1">
        <v>24744549</v>
      </c>
      <c r="B245" s="1">
        <v>25583172</v>
      </c>
      <c r="C245" s="1" t="s">
        <v>259</v>
      </c>
      <c r="D245" s="4">
        <v>46184.681539351863</v>
      </c>
      <c r="E245" s="4">
        <v>46190.360937500001</v>
      </c>
      <c r="F245" s="1" t="s">
        <v>24</v>
      </c>
      <c r="G245" s="1" t="s">
        <v>26</v>
      </c>
      <c r="H245" s="1" t="s">
        <v>1063</v>
      </c>
      <c r="I245" s="1" t="s">
        <v>17</v>
      </c>
      <c r="J245" s="1" t="s">
        <v>1064</v>
      </c>
      <c r="K245" s="1" t="s">
        <v>365</v>
      </c>
      <c r="L245" s="1" t="s">
        <v>365</v>
      </c>
      <c r="M245" s="4">
        <v>46184.510416666657</v>
      </c>
      <c r="N245" s="1" t="s">
        <v>1065</v>
      </c>
      <c r="O245" s="1" t="s">
        <v>103</v>
      </c>
      <c r="P245" s="1" t="s">
        <v>293</v>
      </c>
      <c r="Q245" s="1" t="s">
        <v>371</v>
      </c>
      <c r="R245" s="1" t="s">
        <v>371</v>
      </c>
      <c r="S245" s="1" t="s">
        <v>9</v>
      </c>
      <c r="T245" s="1" t="s">
        <v>266</v>
      </c>
      <c r="U245" s="1" t="s">
        <v>142</v>
      </c>
      <c r="V245" s="1" t="s">
        <v>594</v>
      </c>
      <c r="W245" s="1" t="s">
        <v>103</v>
      </c>
      <c r="X245" s="1" t="s">
        <v>1062</v>
      </c>
      <c r="Y245" s="1" t="s">
        <v>103</v>
      </c>
      <c r="Z245" s="1" t="s">
        <v>55</v>
      </c>
      <c r="AA245" s="1" t="s">
        <v>103</v>
      </c>
      <c r="AB245" s="1">
        <v>392.7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 t="s">
        <v>270</v>
      </c>
      <c r="AJ245" s="1" t="s">
        <v>617</v>
      </c>
      <c r="AK245" s="1" t="s">
        <v>17</v>
      </c>
      <c r="AL245" s="1" t="s">
        <v>70</v>
      </c>
      <c r="AM245" s="1" t="s">
        <v>374</v>
      </c>
      <c r="AN245" s="1" t="s">
        <v>21</v>
      </c>
      <c r="AO245" s="1" t="s">
        <v>273</v>
      </c>
      <c r="AP245" s="1" t="s">
        <v>274</v>
      </c>
      <c r="AQ245" s="1" t="s">
        <v>20</v>
      </c>
    </row>
    <row r="246" spans="1:43" x14ac:dyDescent="0.25">
      <c r="A246" s="1">
        <v>24745389</v>
      </c>
      <c r="B246" s="1">
        <v>25584109</v>
      </c>
      <c r="C246" s="1" t="s">
        <v>259</v>
      </c>
      <c r="D246" s="4">
        <v>46184.751087962963</v>
      </c>
      <c r="E246" s="4">
        <v>46190.36314814815</v>
      </c>
      <c r="F246" s="1" t="s">
        <v>24</v>
      </c>
      <c r="G246" s="1" t="s">
        <v>26</v>
      </c>
      <c r="H246" s="1" t="s">
        <v>1066</v>
      </c>
      <c r="I246" s="1" t="s">
        <v>17</v>
      </c>
      <c r="J246" s="1" t="s">
        <v>1067</v>
      </c>
      <c r="K246" s="1" t="s">
        <v>365</v>
      </c>
      <c r="L246" s="1" t="s">
        <v>365</v>
      </c>
      <c r="M246" s="4">
        <v>46184.504861111112</v>
      </c>
      <c r="N246" s="1" t="s">
        <v>1068</v>
      </c>
      <c r="O246" s="1" t="s">
        <v>103</v>
      </c>
      <c r="P246" s="1" t="s">
        <v>293</v>
      </c>
      <c r="Q246" s="1" t="s">
        <v>371</v>
      </c>
      <c r="R246" s="1" t="s">
        <v>371</v>
      </c>
      <c r="S246" s="1" t="s">
        <v>9</v>
      </c>
      <c r="T246" s="1" t="s">
        <v>266</v>
      </c>
      <c r="U246" s="1" t="s">
        <v>142</v>
      </c>
      <c r="V246" s="1" t="s">
        <v>594</v>
      </c>
      <c r="W246" s="1" t="s">
        <v>103</v>
      </c>
      <c r="X246" s="1" t="s">
        <v>1062</v>
      </c>
      <c r="Y246" s="1" t="s">
        <v>103</v>
      </c>
      <c r="Z246" s="1" t="s">
        <v>55</v>
      </c>
      <c r="AA246" s="1" t="s">
        <v>103</v>
      </c>
      <c r="AB246" s="1">
        <v>392.7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 t="s">
        <v>270</v>
      </c>
      <c r="AJ246" s="1" t="s">
        <v>617</v>
      </c>
      <c r="AK246" s="1" t="s">
        <v>17</v>
      </c>
      <c r="AL246" s="1" t="s">
        <v>70</v>
      </c>
      <c r="AM246" s="1" t="s">
        <v>374</v>
      </c>
      <c r="AN246" s="1" t="s">
        <v>21</v>
      </c>
      <c r="AO246" s="1" t="s">
        <v>273</v>
      </c>
      <c r="AP246" s="1" t="s">
        <v>274</v>
      </c>
      <c r="AQ246" s="1" t="s">
        <v>20</v>
      </c>
    </row>
    <row r="247" spans="1:43" x14ac:dyDescent="0.25">
      <c r="A247" s="1">
        <v>24758701</v>
      </c>
      <c r="B247" s="1">
        <v>25599441</v>
      </c>
      <c r="C247" s="1" t="s">
        <v>259</v>
      </c>
      <c r="D247" s="4">
        <v>46188.516562500001</v>
      </c>
      <c r="E247" s="4">
        <v>46189.148136574076</v>
      </c>
      <c r="F247" s="1" t="s">
        <v>26</v>
      </c>
      <c r="G247" s="1" t="s">
        <v>26</v>
      </c>
      <c r="H247" s="1">
        <v>23325790</v>
      </c>
      <c r="I247" s="1" t="s">
        <v>14</v>
      </c>
      <c r="J247" s="1" t="s">
        <v>839</v>
      </c>
      <c r="K247" s="1" t="s">
        <v>280</v>
      </c>
      <c r="L247" s="1" t="s">
        <v>280</v>
      </c>
      <c r="M247" s="4">
        <v>46185.638194444437</v>
      </c>
      <c r="N247" s="1">
        <v>4710356</v>
      </c>
      <c r="O247" s="1" t="s">
        <v>103</v>
      </c>
      <c r="P247" s="1" t="s">
        <v>264</v>
      </c>
      <c r="Q247" s="1" t="s">
        <v>265</v>
      </c>
      <c r="R247" s="1" t="s">
        <v>265</v>
      </c>
      <c r="S247" s="1" t="s">
        <v>9</v>
      </c>
      <c r="T247" s="1" t="s">
        <v>266</v>
      </c>
      <c r="U247" s="1" t="s">
        <v>139</v>
      </c>
      <c r="V247" s="1" t="s">
        <v>435</v>
      </c>
      <c r="W247" s="1" t="s">
        <v>103</v>
      </c>
      <c r="X247" s="1" t="s">
        <v>1069</v>
      </c>
      <c r="Y247" s="1" t="s">
        <v>103</v>
      </c>
      <c r="Z247" s="1" t="s">
        <v>48</v>
      </c>
      <c r="AA247" s="1" t="s">
        <v>103</v>
      </c>
      <c r="AB247" s="1">
        <v>257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 t="s">
        <v>840</v>
      </c>
      <c r="AJ247" s="1" t="s">
        <v>310</v>
      </c>
      <c r="AK247" s="1" t="s">
        <v>14</v>
      </c>
      <c r="AL247" s="1" t="s">
        <v>66</v>
      </c>
      <c r="AM247" s="1" t="s">
        <v>286</v>
      </c>
      <c r="AN247" s="1" t="s">
        <v>21</v>
      </c>
      <c r="AO247" s="1" t="s">
        <v>287</v>
      </c>
      <c r="AP247" s="1" t="s">
        <v>288</v>
      </c>
      <c r="AQ247" s="1" t="s">
        <v>25</v>
      </c>
    </row>
    <row r="248" spans="1:43" x14ac:dyDescent="0.25">
      <c r="A248" s="1">
        <v>24758703</v>
      </c>
      <c r="B248" s="1">
        <v>25599453</v>
      </c>
      <c r="C248" s="1" t="s">
        <v>259</v>
      </c>
      <c r="D248" s="4">
        <v>46188.516770833332</v>
      </c>
      <c r="E248" s="4">
        <v>46189.148194444453</v>
      </c>
      <c r="F248" s="1" t="s">
        <v>26</v>
      </c>
      <c r="G248" s="1" t="s">
        <v>26</v>
      </c>
      <c r="H248" s="1">
        <v>23325802</v>
      </c>
      <c r="I248" s="1" t="s">
        <v>14</v>
      </c>
      <c r="J248" s="1" t="s">
        <v>843</v>
      </c>
      <c r="K248" s="1" t="s">
        <v>280</v>
      </c>
      <c r="L248" s="1" t="s">
        <v>280</v>
      </c>
      <c r="M248" s="4">
        <v>46185.638194444437</v>
      </c>
      <c r="N248" s="1">
        <v>4710356</v>
      </c>
      <c r="O248" s="1" t="s">
        <v>103</v>
      </c>
      <c r="P248" s="1" t="s">
        <v>264</v>
      </c>
      <c r="Q248" s="1" t="s">
        <v>265</v>
      </c>
      <c r="R248" s="1" t="s">
        <v>265</v>
      </c>
      <c r="S248" s="1" t="s">
        <v>9</v>
      </c>
      <c r="T248" s="1" t="s">
        <v>266</v>
      </c>
      <c r="U248" s="1" t="s">
        <v>139</v>
      </c>
      <c r="V248" s="1" t="s">
        <v>435</v>
      </c>
      <c r="W248" s="1" t="s">
        <v>103</v>
      </c>
      <c r="X248" s="1" t="s">
        <v>1069</v>
      </c>
      <c r="Y248" s="1" t="s">
        <v>103</v>
      </c>
      <c r="Z248" s="1" t="s">
        <v>48</v>
      </c>
      <c r="AA248" s="1" t="s">
        <v>103</v>
      </c>
      <c r="AB248" s="1">
        <v>257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 t="s">
        <v>840</v>
      </c>
      <c r="AJ248" s="1" t="s">
        <v>310</v>
      </c>
      <c r="AK248" s="1" t="s">
        <v>14</v>
      </c>
      <c r="AL248" s="1" t="s">
        <v>66</v>
      </c>
      <c r="AM248" s="1" t="s">
        <v>286</v>
      </c>
      <c r="AN248" s="1" t="s">
        <v>21</v>
      </c>
      <c r="AO248" s="1" t="s">
        <v>287</v>
      </c>
      <c r="AP248" s="1" t="s">
        <v>288</v>
      </c>
      <c r="AQ248" s="1" t="s">
        <v>25</v>
      </c>
    </row>
    <row r="249" spans="1:43" x14ac:dyDescent="0.25">
      <c r="A249" s="1">
        <v>24758702</v>
      </c>
      <c r="B249" s="1">
        <v>25599447</v>
      </c>
      <c r="C249" s="1" t="s">
        <v>259</v>
      </c>
      <c r="D249" s="4">
        <v>46188.516608796293</v>
      </c>
      <c r="E249" s="4">
        <v>46189.148159722223</v>
      </c>
      <c r="F249" s="1" t="s">
        <v>26</v>
      </c>
      <c r="G249" s="1" t="s">
        <v>26</v>
      </c>
      <c r="H249" s="1">
        <v>23325791</v>
      </c>
      <c r="I249" s="1" t="s">
        <v>14</v>
      </c>
      <c r="J249" s="1" t="s">
        <v>843</v>
      </c>
      <c r="K249" s="1" t="s">
        <v>280</v>
      </c>
      <c r="L249" s="1" t="s">
        <v>280</v>
      </c>
      <c r="M249" s="4">
        <v>46185.638194444437</v>
      </c>
      <c r="N249" s="1">
        <v>4710356</v>
      </c>
      <c r="O249" s="1" t="s">
        <v>103</v>
      </c>
      <c r="P249" s="1" t="s">
        <v>264</v>
      </c>
      <c r="Q249" s="1" t="s">
        <v>265</v>
      </c>
      <c r="R249" s="1" t="s">
        <v>265</v>
      </c>
      <c r="S249" s="1" t="s">
        <v>9</v>
      </c>
      <c r="T249" s="1" t="s">
        <v>266</v>
      </c>
      <c r="U249" s="1" t="s">
        <v>139</v>
      </c>
      <c r="V249" s="1" t="s">
        <v>435</v>
      </c>
      <c r="W249" s="1" t="s">
        <v>103</v>
      </c>
      <c r="X249" s="1" t="s">
        <v>1069</v>
      </c>
      <c r="Y249" s="1" t="s">
        <v>103</v>
      </c>
      <c r="Z249" s="1" t="s">
        <v>48</v>
      </c>
      <c r="AA249" s="1" t="s">
        <v>103</v>
      </c>
      <c r="AB249" s="1">
        <v>257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 t="s">
        <v>840</v>
      </c>
      <c r="AJ249" s="1" t="s">
        <v>310</v>
      </c>
      <c r="AK249" s="1" t="s">
        <v>14</v>
      </c>
      <c r="AL249" s="1" t="s">
        <v>66</v>
      </c>
      <c r="AM249" s="1" t="s">
        <v>286</v>
      </c>
      <c r="AN249" s="1" t="s">
        <v>21</v>
      </c>
      <c r="AO249" s="1" t="s">
        <v>287</v>
      </c>
      <c r="AP249" s="1" t="s">
        <v>288</v>
      </c>
      <c r="AQ249" s="1" t="s">
        <v>25</v>
      </c>
    </row>
    <row r="250" spans="1:43" x14ac:dyDescent="0.25">
      <c r="A250" s="1">
        <v>24747713</v>
      </c>
      <c r="B250" s="1">
        <v>25586715</v>
      </c>
      <c r="C250" s="1" t="s">
        <v>259</v>
      </c>
      <c r="D250" s="4">
        <v>46185.403344907398</v>
      </c>
      <c r="E250" s="4">
        <v>46188.274004629631</v>
      </c>
      <c r="F250" s="1" t="s">
        <v>26</v>
      </c>
      <c r="G250" s="1" t="s">
        <v>26</v>
      </c>
      <c r="H250" s="1" t="s">
        <v>786</v>
      </c>
      <c r="I250" s="1" t="s">
        <v>17</v>
      </c>
      <c r="J250" s="1" t="s">
        <v>787</v>
      </c>
      <c r="K250" s="1" t="s">
        <v>365</v>
      </c>
      <c r="L250" s="1" t="s">
        <v>365</v>
      </c>
      <c r="M250" s="4">
        <v>46185.22152777778</v>
      </c>
      <c r="N250" s="1" t="s">
        <v>788</v>
      </c>
      <c r="O250" s="1" t="s">
        <v>103</v>
      </c>
      <c r="P250" s="1" t="s">
        <v>264</v>
      </c>
      <c r="Q250" s="1" t="s">
        <v>494</v>
      </c>
      <c r="R250" s="1" t="s">
        <v>494</v>
      </c>
      <c r="S250" s="1" t="s">
        <v>9</v>
      </c>
      <c r="T250" s="1" t="s">
        <v>266</v>
      </c>
      <c r="U250" s="1" t="s">
        <v>142</v>
      </c>
      <c r="V250" s="1" t="s">
        <v>588</v>
      </c>
      <c r="W250" s="1" t="s">
        <v>103</v>
      </c>
      <c r="X250" s="1" t="s">
        <v>1070</v>
      </c>
      <c r="Y250" s="1" t="s">
        <v>103</v>
      </c>
      <c r="Z250" s="1" t="s">
        <v>55</v>
      </c>
      <c r="AA250" s="1" t="s">
        <v>103</v>
      </c>
      <c r="AB250" s="1">
        <v>6968.9664000000002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 t="s">
        <v>270</v>
      </c>
      <c r="AJ250" s="1" t="s">
        <v>310</v>
      </c>
      <c r="AK250" s="1" t="s">
        <v>17</v>
      </c>
      <c r="AL250" s="1" t="s">
        <v>66</v>
      </c>
      <c r="AM250" s="1" t="s">
        <v>286</v>
      </c>
      <c r="AN250" s="1" t="s">
        <v>21</v>
      </c>
      <c r="AO250" s="1" t="s">
        <v>287</v>
      </c>
      <c r="AP250" s="1" t="s">
        <v>288</v>
      </c>
      <c r="AQ250" s="1" t="s">
        <v>25</v>
      </c>
    </row>
    <row r="251" spans="1:43" x14ac:dyDescent="0.25">
      <c r="A251" s="1">
        <v>24737052</v>
      </c>
      <c r="B251" s="1">
        <v>25574528</v>
      </c>
      <c r="C251" s="1" t="s">
        <v>259</v>
      </c>
      <c r="D251" s="4">
        <v>46183.349317129629</v>
      </c>
      <c r="E251" s="4">
        <v>46183.350844907407</v>
      </c>
      <c r="F251" s="1" t="s">
        <v>26</v>
      </c>
      <c r="G251" s="1" t="s">
        <v>26</v>
      </c>
      <c r="H251" s="1">
        <v>23273809</v>
      </c>
      <c r="I251" s="1" t="s">
        <v>14</v>
      </c>
      <c r="J251" s="1" t="s">
        <v>1071</v>
      </c>
      <c r="K251" s="1" t="s">
        <v>280</v>
      </c>
      <c r="L251" s="1" t="s">
        <v>280</v>
      </c>
      <c r="M251" s="4">
        <v>46182.706250000003</v>
      </c>
      <c r="N251" s="1">
        <v>4709034</v>
      </c>
      <c r="O251" s="1" t="s">
        <v>103</v>
      </c>
      <c r="P251" s="1" t="s">
        <v>293</v>
      </c>
      <c r="Q251" s="1" t="s">
        <v>265</v>
      </c>
      <c r="R251" s="1" t="s">
        <v>265</v>
      </c>
      <c r="S251" s="1" t="s">
        <v>9</v>
      </c>
      <c r="T251" s="1" t="s">
        <v>266</v>
      </c>
      <c r="U251" s="1" t="s">
        <v>187</v>
      </c>
      <c r="V251" s="1" t="s">
        <v>1072</v>
      </c>
      <c r="W251" s="1" t="s">
        <v>103</v>
      </c>
      <c r="X251" s="1" t="s">
        <v>1073</v>
      </c>
      <c r="Y251" s="1" t="s">
        <v>103</v>
      </c>
      <c r="Z251" s="1" t="s">
        <v>57</v>
      </c>
      <c r="AA251" s="1" t="s">
        <v>103</v>
      </c>
      <c r="AB251" s="1">
        <v>420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 t="s">
        <v>1074</v>
      </c>
      <c r="AJ251" s="1" t="s">
        <v>1075</v>
      </c>
      <c r="AK251" s="1" t="s">
        <v>14</v>
      </c>
      <c r="AL251" s="1" t="s">
        <v>78</v>
      </c>
      <c r="AM251" s="1" t="s">
        <v>596</v>
      </c>
      <c r="AN251" s="1" t="s">
        <v>21</v>
      </c>
      <c r="AO251" s="1" t="s">
        <v>273</v>
      </c>
      <c r="AP251" s="1" t="s">
        <v>274</v>
      </c>
      <c r="AQ251" s="1" t="s">
        <v>20</v>
      </c>
    </row>
    <row r="252" spans="1:43" x14ac:dyDescent="0.25">
      <c r="A252" s="1">
        <v>24739236</v>
      </c>
      <c r="B252" s="1">
        <v>25577141</v>
      </c>
      <c r="C252" s="1" t="s">
        <v>259</v>
      </c>
      <c r="D252" s="4">
        <v>46183.66909722222</v>
      </c>
      <c r="E252" s="4">
        <v>46183.670659722222</v>
      </c>
      <c r="F252" s="1" t="s">
        <v>26</v>
      </c>
      <c r="G252" s="1" t="s">
        <v>26</v>
      </c>
      <c r="H252" s="1">
        <v>23287868</v>
      </c>
      <c r="I252" s="1" t="s">
        <v>14</v>
      </c>
      <c r="J252" s="1" t="s">
        <v>1071</v>
      </c>
      <c r="K252" s="1" t="s">
        <v>280</v>
      </c>
      <c r="L252" s="1" t="s">
        <v>280</v>
      </c>
      <c r="M252" s="4">
        <v>46183.657638888893</v>
      </c>
      <c r="N252" s="1">
        <v>4709444</v>
      </c>
      <c r="O252" s="1" t="s">
        <v>103</v>
      </c>
      <c r="P252" s="1" t="s">
        <v>293</v>
      </c>
      <c r="Q252" s="1" t="s">
        <v>265</v>
      </c>
      <c r="R252" s="1" t="s">
        <v>265</v>
      </c>
      <c r="S252" s="1" t="s">
        <v>9</v>
      </c>
      <c r="T252" s="1" t="s">
        <v>266</v>
      </c>
      <c r="U252" s="1" t="s">
        <v>187</v>
      </c>
      <c r="V252" s="1" t="s">
        <v>1072</v>
      </c>
      <c r="W252" s="1" t="s">
        <v>103</v>
      </c>
      <c r="X252" s="1" t="s">
        <v>1073</v>
      </c>
      <c r="Y252" s="1" t="s">
        <v>103</v>
      </c>
      <c r="Z252" s="1" t="s">
        <v>57</v>
      </c>
      <c r="AA252" s="1" t="s">
        <v>103</v>
      </c>
      <c r="AB252" s="1">
        <v>210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 t="s">
        <v>1076</v>
      </c>
      <c r="AJ252" s="1" t="s">
        <v>1075</v>
      </c>
      <c r="AK252" s="1" t="s">
        <v>14</v>
      </c>
      <c r="AL252" s="1" t="s">
        <v>78</v>
      </c>
      <c r="AM252" s="1" t="s">
        <v>596</v>
      </c>
      <c r="AN252" s="1" t="s">
        <v>21</v>
      </c>
      <c r="AO252" s="1" t="s">
        <v>273</v>
      </c>
      <c r="AP252" s="1" t="s">
        <v>274</v>
      </c>
      <c r="AQ252" s="1" t="s">
        <v>20</v>
      </c>
    </row>
    <row r="253" spans="1:43" x14ac:dyDescent="0.25">
      <c r="A253" s="1">
        <v>24737968</v>
      </c>
      <c r="B253" s="1">
        <v>25575564</v>
      </c>
      <c r="C253" s="1" t="s">
        <v>259</v>
      </c>
      <c r="D253" s="4">
        <v>46183.502557870372</v>
      </c>
      <c r="E253" s="4">
        <v>46183.546342592592</v>
      </c>
      <c r="F253" s="1" t="s">
        <v>26</v>
      </c>
      <c r="G253" s="1" t="s">
        <v>26</v>
      </c>
      <c r="H253" s="1" t="s">
        <v>1077</v>
      </c>
      <c r="I253" s="1" t="s">
        <v>15</v>
      </c>
      <c r="J253" s="1" t="s">
        <v>1078</v>
      </c>
      <c r="K253" s="1" t="s">
        <v>1079</v>
      </c>
      <c r="L253" s="1" t="s">
        <v>1079</v>
      </c>
      <c r="M253" s="4">
        <v>46183</v>
      </c>
      <c r="N253" s="1">
        <v>19438121</v>
      </c>
      <c r="O253" s="1" t="s">
        <v>103</v>
      </c>
      <c r="P253" s="1" t="s">
        <v>293</v>
      </c>
      <c r="Q253" s="1" t="s">
        <v>265</v>
      </c>
      <c r="R253" s="1" t="s">
        <v>265</v>
      </c>
      <c r="S253" s="1" t="s">
        <v>9</v>
      </c>
      <c r="T253" s="1" t="s">
        <v>266</v>
      </c>
      <c r="U253" s="1" t="s">
        <v>166</v>
      </c>
      <c r="V253" s="1" t="s">
        <v>1080</v>
      </c>
      <c r="W253" s="1" t="s">
        <v>103</v>
      </c>
      <c r="X253" s="1" t="s">
        <v>1073</v>
      </c>
      <c r="Y253" s="1" t="s">
        <v>103</v>
      </c>
      <c r="Z253" s="1" t="s">
        <v>83</v>
      </c>
      <c r="AA253" s="1" t="s">
        <v>103</v>
      </c>
      <c r="AB253" s="1">
        <v>210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 t="s">
        <v>1081</v>
      </c>
      <c r="AJ253" s="1" t="s">
        <v>1075</v>
      </c>
      <c r="AK253" s="1" t="s">
        <v>15</v>
      </c>
      <c r="AL253" s="1" t="s">
        <v>78</v>
      </c>
      <c r="AM253" s="1" t="s">
        <v>596</v>
      </c>
      <c r="AN253" s="1" t="s">
        <v>21</v>
      </c>
      <c r="AO253" s="1" t="s">
        <v>273</v>
      </c>
      <c r="AP253" s="1" t="s">
        <v>274</v>
      </c>
      <c r="AQ253" s="1" t="s">
        <v>20</v>
      </c>
    </row>
    <row r="254" spans="1:43" x14ac:dyDescent="0.25">
      <c r="A254" s="1">
        <v>24748127</v>
      </c>
      <c r="B254" s="1">
        <v>25587186</v>
      </c>
      <c r="C254" s="1" t="s">
        <v>259</v>
      </c>
      <c r="D254" s="4">
        <v>46185.44667824074</v>
      </c>
      <c r="E254" s="4">
        <v>46186.132662037038</v>
      </c>
      <c r="F254" s="1" t="s">
        <v>26</v>
      </c>
      <c r="G254" s="1" t="s">
        <v>26</v>
      </c>
      <c r="H254" s="1" t="s">
        <v>1082</v>
      </c>
      <c r="I254" s="1" t="s">
        <v>14</v>
      </c>
      <c r="J254" s="1" t="s">
        <v>1083</v>
      </c>
      <c r="K254" s="1" t="s">
        <v>280</v>
      </c>
      <c r="L254" s="1" t="s">
        <v>280</v>
      </c>
      <c r="M254" s="4">
        <v>46183</v>
      </c>
      <c r="N254" s="1">
        <v>4709340</v>
      </c>
      <c r="O254" s="1" t="s">
        <v>103</v>
      </c>
      <c r="P254" s="1" t="s">
        <v>264</v>
      </c>
      <c r="Q254" s="1" t="s">
        <v>265</v>
      </c>
      <c r="R254" s="1" t="s">
        <v>265</v>
      </c>
      <c r="S254" s="1" t="s">
        <v>9</v>
      </c>
      <c r="T254" s="1" t="s">
        <v>266</v>
      </c>
      <c r="U254" s="1" t="s">
        <v>139</v>
      </c>
      <c r="V254" s="1" t="s">
        <v>435</v>
      </c>
      <c r="W254" s="1" t="s">
        <v>103</v>
      </c>
      <c r="X254" s="1" t="s">
        <v>1073</v>
      </c>
      <c r="Y254" s="1" t="s">
        <v>103</v>
      </c>
      <c r="Z254" s="1" t="s">
        <v>48</v>
      </c>
      <c r="AA254" s="1" t="s">
        <v>103</v>
      </c>
      <c r="AB254" s="1">
        <v>210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 t="s">
        <v>1084</v>
      </c>
      <c r="AJ254" s="1" t="s">
        <v>1075</v>
      </c>
      <c r="AK254" s="1" t="s">
        <v>14</v>
      </c>
      <c r="AL254" s="1" t="s">
        <v>78</v>
      </c>
      <c r="AM254" s="1" t="s">
        <v>596</v>
      </c>
      <c r="AN254" s="1" t="s">
        <v>21</v>
      </c>
      <c r="AO254" s="1" t="s">
        <v>273</v>
      </c>
      <c r="AP254" s="1" t="s">
        <v>274</v>
      </c>
      <c r="AQ254" s="1" t="s">
        <v>20</v>
      </c>
    </row>
    <row r="255" spans="1:43" x14ac:dyDescent="0.25">
      <c r="A255" s="1">
        <v>24776261</v>
      </c>
      <c r="B255" s="1">
        <v>25618247</v>
      </c>
      <c r="C255" s="1" t="s">
        <v>259</v>
      </c>
      <c r="D255" s="4">
        <v>46191.391168981478</v>
      </c>
      <c r="E255" s="4">
        <v>46192.563055555547</v>
      </c>
      <c r="F255" s="1" t="s">
        <v>24</v>
      </c>
      <c r="G255" s="1" t="s">
        <v>24</v>
      </c>
      <c r="H255" s="1" t="s">
        <v>1085</v>
      </c>
      <c r="I255" s="1" t="s">
        <v>14</v>
      </c>
      <c r="J255" s="1" t="s">
        <v>1086</v>
      </c>
      <c r="K255" s="1" t="s">
        <v>684</v>
      </c>
      <c r="L255" s="1" t="s">
        <v>684</v>
      </c>
      <c r="M255" s="4">
        <v>46191.381249999999</v>
      </c>
      <c r="N255" s="1">
        <v>4712096</v>
      </c>
      <c r="O255" s="1" t="s">
        <v>1087</v>
      </c>
      <c r="P255" s="1" t="s">
        <v>264</v>
      </c>
      <c r="Q255" s="1" t="s">
        <v>281</v>
      </c>
      <c r="R255" s="1" t="s">
        <v>265</v>
      </c>
      <c r="S255" s="1" t="s">
        <v>8</v>
      </c>
      <c r="T255" s="1" t="s">
        <v>266</v>
      </c>
      <c r="U255" s="1" t="s">
        <v>180</v>
      </c>
      <c r="V255" s="1" t="s">
        <v>686</v>
      </c>
      <c r="W255" s="1" t="s">
        <v>103</v>
      </c>
      <c r="X255" s="1" t="s">
        <v>1088</v>
      </c>
      <c r="Y255" s="1" t="s">
        <v>103</v>
      </c>
      <c r="Z255" s="1" t="s">
        <v>100</v>
      </c>
      <c r="AA255" s="1" t="s">
        <v>103</v>
      </c>
      <c r="AB255" s="1">
        <v>3685.3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 t="s">
        <v>1089</v>
      </c>
      <c r="AJ255" s="1" t="s">
        <v>617</v>
      </c>
      <c r="AK255" s="1" t="s">
        <v>14</v>
      </c>
      <c r="AL255" s="1" t="s">
        <v>70</v>
      </c>
      <c r="AM255" s="1" t="s">
        <v>374</v>
      </c>
      <c r="AN255" s="1" t="s">
        <v>21</v>
      </c>
      <c r="AO255" s="1" t="s">
        <v>273</v>
      </c>
      <c r="AP255" s="1" t="s">
        <v>274</v>
      </c>
      <c r="AQ255" s="1" t="s">
        <v>126</v>
      </c>
    </row>
    <row r="256" spans="1:43" x14ac:dyDescent="0.25">
      <c r="A256" s="1">
        <v>24803706</v>
      </c>
      <c r="B256" s="1">
        <v>25645054</v>
      </c>
      <c r="C256" s="1" t="s">
        <v>259</v>
      </c>
      <c r="D256" s="4">
        <v>46196.536585648151</v>
      </c>
      <c r="E256" s="4">
        <v>46196.538564814808</v>
      </c>
      <c r="F256" s="1" t="s">
        <v>19</v>
      </c>
      <c r="G256" s="1" t="s">
        <v>19</v>
      </c>
      <c r="H256" s="1" t="s">
        <v>1090</v>
      </c>
      <c r="I256" s="1" t="s">
        <v>14</v>
      </c>
      <c r="J256" s="1" t="s">
        <v>1091</v>
      </c>
      <c r="K256" s="1" t="s">
        <v>1092</v>
      </c>
      <c r="L256" s="1" t="s">
        <v>1092</v>
      </c>
      <c r="M256" s="4">
        <v>46196</v>
      </c>
      <c r="N256" s="1">
        <v>4710564</v>
      </c>
      <c r="O256" s="1" t="s">
        <v>103</v>
      </c>
      <c r="P256" s="1" t="s">
        <v>264</v>
      </c>
      <c r="Q256" s="1" t="s">
        <v>265</v>
      </c>
      <c r="R256" s="1" t="s">
        <v>265</v>
      </c>
      <c r="S256" s="1" t="s">
        <v>9</v>
      </c>
      <c r="T256" s="1" t="s">
        <v>266</v>
      </c>
      <c r="U256" s="1" t="s">
        <v>155</v>
      </c>
      <c r="V256" s="1" t="s">
        <v>1093</v>
      </c>
      <c r="W256" s="1" t="s">
        <v>103</v>
      </c>
      <c r="X256" s="1" t="s">
        <v>103</v>
      </c>
      <c r="Y256" s="1" t="s">
        <v>103</v>
      </c>
      <c r="Z256" s="1" t="s">
        <v>75</v>
      </c>
      <c r="AA256" s="1" t="s">
        <v>103</v>
      </c>
      <c r="AB256" s="1">
        <v>5336.85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 t="s">
        <v>1094</v>
      </c>
      <c r="AJ256" s="1" t="s">
        <v>285</v>
      </c>
      <c r="AK256" s="1" t="s">
        <v>14</v>
      </c>
      <c r="AL256" s="1" t="s">
        <v>66</v>
      </c>
      <c r="AM256" s="1" t="s">
        <v>286</v>
      </c>
      <c r="AN256" s="1" t="s">
        <v>21</v>
      </c>
      <c r="AO256" s="1" t="s">
        <v>287</v>
      </c>
      <c r="AP256" s="1" t="s">
        <v>288</v>
      </c>
      <c r="AQ256" s="1" t="s">
        <v>25</v>
      </c>
    </row>
    <row r="257" spans="1:43" x14ac:dyDescent="0.25">
      <c r="A257" s="1">
        <v>24802756</v>
      </c>
      <c r="B257" s="1">
        <v>25644113</v>
      </c>
      <c r="C257" s="1" t="s">
        <v>259</v>
      </c>
      <c r="D257" s="4">
        <v>46196.419733796298</v>
      </c>
      <c r="E257" s="4">
        <v>46196.433229166672</v>
      </c>
      <c r="F257" s="1" t="s">
        <v>19</v>
      </c>
      <c r="G257" s="1" t="s">
        <v>19</v>
      </c>
      <c r="H257" s="1" t="s">
        <v>1095</v>
      </c>
      <c r="I257" s="1" t="s">
        <v>14</v>
      </c>
      <c r="J257" s="1" t="s">
        <v>1096</v>
      </c>
      <c r="K257" s="1" t="s">
        <v>728</v>
      </c>
      <c r="L257" s="1" t="s">
        <v>728</v>
      </c>
      <c r="M257" s="4">
        <v>46196.38958333333</v>
      </c>
      <c r="N257" s="1">
        <v>4713795</v>
      </c>
      <c r="O257" s="1" t="s">
        <v>1097</v>
      </c>
      <c r="P257" s="1" t="s">
        <v>264</v>
      </c>
      <c r="Q257" s="1" t="s">
        <v>494</v>
      </c>
      <c r="R257" s="1" t="s">
        <v>494</v>
      </c>
      <c r="S257" s="1" t="s">
        <v>8</v>
      </c>
      <c r="T257" s="1" t="s">
        <v>266</v>
      </c>
      <c r="U257" s="1" t="s">
        <v>155</v>
      </c>
      <c r="V257" s="1" t="s">
        <v>729</v>
      </c>
      <c r="W257" s="1" t="s">
        <v>103</v>
      </c>
      <c r="X257" s="1" t="s">
        <v>103</v>
      </c>
      <c r="Y257" s="1" t="s">
        <v>103</v>
      </c>
      <c r="Z257" s="1" t="s">
        <v>75</v>
      </c>
      <c r="AA257" s="1" t="s">
        <v>103</v>
      </c>
      <c r="AB257" s="1">
        <v>408.33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 t="s">
        <v>1098</v>
      </c>
      <c r="AJ257" s="1" t="s">
        <v>285</v>
      </c>
      <c r="AK257" s="1" t="s">
        <v>14</v>
      </c>
      <c r="AL257" s="1" t="s">
        <v>66</v>
      </c>
      <c r="AM257" s="1" t="s">
        <v>286</v>
      </c>
      <c r="AN257" s="1" t="s">
        <v>21</v>
      </c>
      <c r="AO257" s="1" t="s">
        <v>273</v>
      </c>
      <c r="AP257" s="1" t="s">
        <v>274</v>
      </c>
      <c r="AQ257" s="1" t="s">
        <v>20</v>
      </c>
    </row>
    <row r="258" spans="1:43" x14ac:dyDescent="0.25">
      <c r="A258" s="1">
        <v>24796060</v>
      </c>
      <c r="B258" s="1">
        <v>25636922</v>
      </c>
      <c r="C258" s="1" t="s">
        <v>259</v>
      </c>
      <c r="D258" s="4">
        <v>46195.383750000001</v>
      </c>
      <c r="E258" s="4">
        <v>46195.386145833327</v>
      </c>
      <c r="F258" s="1" t="s">
        <v>22</v>
      </c>
      <c r="G258" s="1" t="s">
        <v>22</v>
      </c>
      <c r="H258" s="1" t="s">
        <v>1099</v>
      </c>
      <c r="I258" s="1" t="s">
        <v>14</v>
      </c>
      <c r="J258" s="1" t="s">
        <v>1100</v>
      </c>
      <c r="K258" s="1" t="s">
        <v>1092</v>
      </c>
      <c r="L258" s="1" t="s">
        <v>1092</v>
      </c>
      <c r="M258" s="4">
        <v>46195</v>
      </c>
      <c r="N258" s="1">
        <v>4711731</v>
      </c>
      <c r="O258" s="1" t="s">
        <v>103</v>
      </c>
      <c r="P258" s="1" t="s">
        <v>264</v>
      </c>
      <c r="Q258" s="1" t="s">
        <v>265</v>
      </c>
      <c r="R258" s="1" t="s">
        <v>265</v>
      </c>
      <c r="S258" s="1" t="s">
        <v>9</v>
      </c>
      <c r="T258" s="1" t="s">
        <v>266</v>
      </c>
      <c r="U258" s="1" t="s">
        <v>155</v>
      </c>
      <c r="V258" s="1" t="s">
        <v>729</v>
      </c>
      <c r="W258" s="1" t="s">
        <v>103</v>
      </c>
      <c r="X258" s="1" t="s">
        <v>103</v>
      </c>
      <c r="Y258" s="1" t="s">
        <v>103</v>
      </c>
      <c r="Z258" s="1" t="s">
        <v>75</v>
      </c>
      <c r="AA258" s="1" t="s">
        <v>103</v>
      </c>
      <c r="AB258" s="1">
        <v>936</v>
      </c>
      <c r="AC258" s="1">
        <v>46.8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 t="s">
        <v>1101</v>
      </c>
      <c r="AJ258" s="1" t="s">
        <v>285</v>
      </c>
      <c r="AK258" s="1" t="s">
        <v>14</v>
      </c>
      <c r="AL258" s="1" t="s">
        <v>66</v>
      </c>
      <c r="AM258" s="1" t="s">
        <v>286</v>
      </c>
      <c r="AN258" s="1" t="s">
        <v>21</v>
      </c>
      <c r="AO258" s="1" t="s">
        <v>287</v>
      </c>
      <c r="AP258" s="1" t="s">
        <v>288</v>
      </c>
      <c r="AQ258" s="1" t="s">
        <v>25</v>
      </c>
    </row>
    <row r="259" spans="1:43" x14ac:dyDescent="0.25">
      <c r="A259" s="1">
        <v>24796352</v>
      </c>
      <c r="B259" s="1">
        <v>25637251</v>
      </c>
      <c r="C259" s="1" t="s">
        <v>259</v>
      </c>
      <c r="D259" s="4">
        <v>46195.439687500002</v>
      </c>
      <c r="E259" s="4">
        <v>46195.441504629627</v>
      </c>
      <c r="F259" s="1" t="s">
        <v>22</v>
      </c>
      <c r="G259" s="1" t="s">
        <v>22</v>
      </c>
      <c r="H259" s="1" t="s">
        <v>1102</v>
      </c>
      <c r="I259" s="1" t="s">
        <v>14</v>
      </c>
      <c r="J259" s="1" t="s">
        <v>1103</v>
      </c>
      <c r="K259" s="1" t="s">
        <v>1092</v>
      </c>
      <c r="L259" s="1" t="s">
        <v>1092</v>
      </c>
      <c r="M259" s="4">
        <v>46192</v>
      </c>
      <c r="N259" s="1">
        <v>4711112</v>
      </c>
      <c r="O259" s="1" t="s">
        <v>103</v>
      </c>
      <c r="P259" s="1" t="s">
        <v>264</v>
      </c>
      <c r="Q259" s="1" t="s">
        <v>265</v>
      </c>
      <c r="R259" s="1" t="s">
        <v>265</v>
      </c>
      <c r="S259" s="1" t="s">
        <v>9</v>
      </c>
      <c r="T259" s="1" t="s">
        <v>266</v>
      </c>
      <c r="U259" s="1" t="s">
        <v>155</v>
      </c>
      <c r="V259" s="1" t="s">
        <v>729</v>
      </c>
      <c r="W259" s="1" t="s">
        <v>103</v>
      </c>
      <c r="X259" s="1" t="s">
        <v>103</v>
      </c>
      <c r="Y259" s="1" t="s">
        <v>103</v>
      </c>
      <c r="Z259" s="1" t="s">
        <v>75</v>
      </c>
      <c r="AA259" s="1" t="s">
        <v>103</v>
      </c>
      <c r="AB259" s="1">
        <v>209.99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 t="s">
        <v>1104</v>
      </c>
      <c r="AJ259" s="1" t="s">
        <v>285</v>
      </c>
      <c r="AK259" s="1" t="s">
        <v>14</v>
      </c>
      <c r="AL259" s="1" t="s">
        <v>66</v>
      </c>
      <c r="AM259" s="1" t="s">
        <v>286</v>
      </c>
      <c r="AN259" s="1" t="s">
        <v>21</v>
      </c>
      <c r="AO259" s="1" t="s">
        <v>287</v>
      </c>
      <c r="AP259" s="1" t="s">
        <v>288</v>
      </c>
      <c r="AQ259" s="1" t="s">
        <v>25</v>
      </c>
    </row>
    <row r="260" spans="1:43" x14ac:dyDescent="0.25">
      <c r="A260" s="1">
        <v>24778741</v>
      </c>
      <c r="B260" s="1">
        <v>25620930</v>
      </c>
      <c r="C260" s="1" t="s">
        <v>259</v>
      </c>
      <c r="D260" s="4">
        <v>46191.703402777777</v>
      </c>
      <c r="E260" s="4">
        <v>46191.705150462964</v>
      </c>
      <c r="F260" s="1" t="s">
        <v>24</v>
      </c>
      <c r="G260" s="1" t="s">
        <v>24</v>
      </c>
      <c r="H260" s="1" t="s">
        <v>1105</v>
      </c>
      <c r="I260" s="1" t="s">
        <v>14</v>
      </c>
      <c r="J260" s="1" t="s">
        <v>1106</v>
      </c>
      <c r="K260" s="1" t="s">
        <v>728</v>
      </c>
      <c r="L260" s="1" t="s">
        <v>728</v>
      </c>
      <c r="M260" s="4">
        <v>46191.5</v>
      </c>
      <c r="N260" s="1">
        <v>4711191</v>
      </c>
      <c r="O260" s="1" t="s">
        <v>103</v>
      </c>
      <c r="P260" s="1" t="s">
        <v>264</v>
      </c>
      <c r="Q260" s="1" t="s">
        <v>265</v>
      </c>
      <c r="R260" s="1" t="s">
        <v>265</v>
      </c>
      <c r="S260" s="1" t="s">
        <v>9</v>
      </c>
      <c r="T260" s="1" t="s">
        <v>266</v>
      </c>
      <c r="U260" s="1" t="s">
        <v>155</v>
      </c>
      <c r="V260" s="1" t="s">
        <v>729</v>
      </c>
      <c r="W260" s="1" t="s">
        <v>103</v>
      </c>
      <c r="X260" s="1" t="s">
        <v>103</v>
      </c>
      <c r="Y260" s="1" t="s">
        <v>103</v>
      </c>
      <c r="Z260" s="1" t="s">
        <v>75</v>
      </c>
      <c r="AA260" s="1" t="s">
        <v>103</v>
      </c>
      <c r="AB260" s="1">
        <v>11283.6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 t="s">
        <v>1107</v>
      </c>
      <c r="AJ260" s="1" t="s">
        <v>285</v>
      </c>
      <c r="AK260" s="1" t="s">
        <v>14</v>
      </c>
      <c r="AL260" s="1" t="s">
        <v>66</v>
      </c>
      <c r="AM260" s="1" t="s">
        <v>286</v>
      </c>
      <c r="AN260" s="1" t="s">
        <v>21</v>
      </c>
      <c r="AO260" s="1" t="s">
        <v>287</v>
      </c>
      <c r="AP260" s="1" t="s">
        <v>288</v>
      </c>
      <c r="AQ260" s="1" t="s">
        <v>25</v>
      </c>
    </row>
    <row r="261" spans="1:43" x14ac:dyDescent="0.25">
      <c r="A261" s="1">
        <v>24780593</v>
      </c>
      <c r="B261" s="1">
        <v>25622885</v>
      </c>
      <c r="C261" s="1" t="s">
        <v>259</v>
      </c>
      <c r="D261" s="4">
        <v>46191.863032407397</v>
      </c>
      <c r="E261" s="4">
        <v>46191.865393518521</v>
      </c>
      <c r="F261" s="1" t="s">
        <v>24</v>
      </c>
      <c r="G261" s="1" t="s">
        <v>24</v>
      </c>
      <c r="H261" s="1">
        <v>23382877</v>
      </c>
      <c r="I261" s="1" t="s">
        <v>14</v>
      </c>
      <c r="J261" s="1" t="s">
        <v>1108</v>
      </c>
      <c r="K261" s="1" t="s">
        <v>280</v>
      </c>
      <c r="L261" s="1" t="s">
        <v>280</v>
      </c>
      <c r="M261" s="4">
        <v>46191.375</v>
      </c>
      <c r="N261" s="1">
        <v>4712294</v>
      </c>
      <c r="O261" s="1" t="s">
        <v>103</v>
      </c>
      <c r="P261" s="1" t="s">
        <v>293</v>
      </c>
      <c r="Q261" s="1" t="s">
        <v>265</v>
      </c>
      <c r="R261" s="1" t="s">
        <v>265</v>
      </c>
      <c r="S261" s="1" t="s">
        <v>9</v>
      </c>
      <c r="T261" s="1" t="s">
        <v>266</v>
      </c>
      <c r="U261" s="1" t="s">
        <v>155</v>
      </c>
      <c r="V261" s="1" t="s">
        <v>729</v>
      </c>
      <c r="W261" s="1" t="s">
        <v>103</v>
      </c>
      <c r="X261" s="1" t="s">
        <v>103</v>
      </c>
      <c r="Y261" s="1" t="s">
        <v>103</v>
      </c>
      <c r="Z261" s="1" t="s">
        <v>75</v>
      </c>
      <c r="AA261" s="1" t="s">
        <v>103</v>
      </c>
      <c r="AB261" s="1">
        <v>220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 t="s">
        <v>1109</v>
      </c>
      <c r="AJ261" s="1" t="s">
        <v>285</v>
      </c>
      <c r="AK261" s="1" t="s">
        <v>14</v>
      </c>
      <c r="AL261" s="1" t="s">
        <v>66</v>
      </c>
      <c r="AM261" s="1" t="s">
        <v>286</v>
      </c>
      <c r="AN261" s="1" t="s">
        <v>21</v>
      </c>
      <c r="AO261" s="1" t="s">
        <v>287</v>
      </c>
      <c r="AP261" s="1" t="s">
        <v>288</v>
      </c>
      <c r="AQ261" s="1" t="s">
        <v>25</v>
      </c>
    </row>
    <row r="262" spans="1:43" x14ac:dyDescent="0.25">
      <c r="A262" s="1">
        <v>24780595</v>
      </c>
      <c r="B262" s="1">
        <v>25622886</v>
      </c>
      <c r="C262" s="1" t="s">
        <v>259</v>
      </c>
      <c r="D262" s="4">
        <v>46191.863032407397</v>
      </c>
      <c r="E262" s="4">
        <v>46191.865393518521</v>
      </c>
      <c r="F262" s="1" t="s">
        <v>24</v>
      </c>
      <c r="G262" s="1" t="s">
        <v>24</v>
      </c>
      <c r="H262" s="1">
        <v>23383997</v>
      </c>
      <c r="I262" s="1" t="s">
        <v>14</v>
      </c>
      <c r="J262" s="1" t="s">
        <v>1110</v>
      </c>
      <c r="K262" s="1" t="s">
        <v>280</v>
      </c>
      <c r="L262" s="1" t="s">
        <v>280</v>
      </c>
      <c r="M262" s="4">
        <v>46191.415972222218</v>
      </c>
      <c r="N262" s="1">
        <v>4712340</v>
      </c>
      <c r="O262" s="1" t="s">
        <v>103</v>
      </c>
      <c r="P262" s="1" t="s">
        <v>293</v>
      </c>
      <c r="Q262" s="1" t="s">
        <v>265</v>
      </c>
      <c r="R262" s="1" t="s">
        <v>265</v>
      </c>
      <c r="S262" s="1" t="s">
        <v>9</v>
      </c>
      <c r="T262" s="1" t="s">
        <v>266</v>
      </c>
      <c r="U262" s="1" t="s">
        <v>155</v>
      </c>
      <c r="V262" s="1" t="s">
        <v>729</v>
      </c>
      <c r="W262" s="1" t="s">
        <v>103</v>
      </c>
      <c r="X262" s="1" t="s">
        <v>103</v>
      </c>
      <c r="Y262" s="1" t="s">
        <v>103</v>
      </c>
      <c r="Z262" s="1" t="s">
        <v>75</v>
      </c>
      <c r="AA262" s="1" t="s">
        <v>103</v>
      </c>
      <c r="AB262" s="1">
        <v>264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 t="s">
        <v>1111</v>
      </c>
      <c r="AJ262" s="1" t="s">
        <v>285</v>
      </c>
      <c r="AK262" s="1" t="s">
        <v>14</v>
      </c>
      <c r="AL262" s="1" t="s">
        <v>66</v>
      </c>
      <c r="AM262" s="1" t="s">
        <v>286</v>
      </c>
      <c r="AN262" s="1" t="s">
        <v>21</v>
      </c>
      <c r="AO262" s="1" t="s">
        <v>287</v>
      </c>
      <c r="AP262" s="1" t="s">
        <v>288</v>
      </c>
      <c r="AQ262" s="1" t="s">
        <v>25</v>
      </c>
    </row>
    <row r="263" spans="1:43" x14ac:dyDescent="0.25">
      <c r="A263" s="1">
        <v>24784082</v>
      </c>
      <c r="B263" s="1">
        <v>25626027</v>
      </c>
      <c r="C263" s="1" t="s">
        <v>259</v>
      </c>
      <c r="D263" s="4">
        <v>46192.578483796293</v>
      </c>
      <c r="E263" s="4">
        <v>46192.580497685187</v>
      </c>
      <c r="F263" s="1" t="s">
        <v>24</v>
      </c>
      <c r="G263" s="1" t="s">
        <v>24</v>
      </c>
      <c r="H263" s="1" t="s">
        <v>1112</v>
      </c>
      <c r="I263" s="1" t="s">
        <v>14</v>
      </c>
      <c r="J263" s="1" t="s">
        <v>1113</v>
      </c>
      <c r="K263" s="1" t="s">
        <v>728</v>
      </c>
      <c r="L263" s="1" t="s">
        <v>728</v>
      </c>
      <c r="M263" s="4">
        <v>46192.39166666667</v>
      </c>
      <c r="N263" s="1">
        <v>4711326</v>
      </c>
      <c r="O263" s="1" t="s">
        <v>1114</v>
      </c>
      <c r="P263" s="1" t="s">
        <v>264</v>
      </c>
      <c r="Q263" s="1" t="s">
        <v>494</v>
      </c>
      <c r="R263" s="1" t="s">
        <v>494</v>
      </c>
      <c r="S263" s="1" t="s">
        <v>8</v>
      </c>
      <c r="T263" s="1" t="s">
        <v>266</v>
      </c>
      <c r="U263" s="1" t="s">
        <v>155</v>
      </c>
      <c r="V263" s="1" t="s">
        <v>729</v>
      </c>
      <c r="W263" s="1" t="s">
        <v>103</v>
      </c>
      <c r="X263" s="1" t="s">
        <v>103</v>
      </c>
      <c r="Y263" s="1" t="s">
        <v>103</v>
      </c>
      <c r="Z263" s="1" t="s">
        <v>75</v>
      </c>
      <c r="AA263" s="1" t="s">
        <v>103</v>
      </c>
      <c r="AB263" s="1">
        <v>408.3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 t="s">
        <v>1115</v>
      </c>
      <c r="AJ263" s="1" t="s">
        <v>285</v>
      </c>
      <c r="AK263" s="1" t="s">
        <v>14</v>
      </c>
      <c r="AL263" s="1" t="s">
        <v>66</v>
      </c>
      <c r="AM263" s="1" t="s">
        <v>286</v>
      </c>
      <c r="AN263" s="1" t="s">
        <v>21</v>
      </c>
      <c r="AO263" s="1" t="s">
        <v>273</v>
      </c>
      <c r="AP263" s="1" t="s">
        <v>274</v>
      </c>
      <c r="AQ263" s="1" t="s">
        <v>20</v>
      </c>
    </row>
    <row r="264" spans="1:43" x14ac:dyDescent="0.25">
      <c r="A264" s="1">
        <v>24798838</v>
      </c>
      <c r="B264" s="1">
        <v>25639984</v>
      </c>
      <c r="C264" s="1" t="s">
        <v>259</v>
      </c>
      <c r="D264" s="4">
        <v>46195.710659722223</v>
      </c>
      <c r="E264" s="4">
        <v>46195.754189814812</v>
      </c>
      <c r="F264" s="1" t="s">
        <v>22</v>
      </c>
      <c r="G264" s="1" t="s">
        <v>22</v>
      </c>
      <c r="H264" s="1">
        <v>23431550</v>
      </c>
      <c r="I264" s="1" t="s">
        <v>14</v>
      </c>
      <c r="J264" s="1" t="s">
        <v>1116</v>
      </c>
      <c r="K264" s="1" t="s">
        <v>1117</v>
      </c>
      <c r="L264" s="1" t="s">
        <v>1117</v>
      </c>
      <c r="M264" s="4">
        <v>46195.791666666657</v>
      </c>
      <c r="N264" s="1">
        <v>4712998</v>
      </c>
      <c r="O264" s="1" t="s">
        <v>103</v>
      </c>
      <c r="P264" s="1" t="s">
        <v>264</v>
      </c>
      <c r="Q264" s="1" t="s">
        <v>265</v>
      </c>
      <c r="R264" s="1" t="s">
        <v>265</v>
      </c>
      <c r="S264" s="1" t="s">
        <v>9</v>
      </c>
      <c r="T264" s="1" t="s">
        <v>266</v>
      </c>
      <c r="U264" s="1" t="s">
        <v>180</v>
      </c>
      <c r="V264" s="1" t="s">
        <v>686</v>
      </c>
      <c r="W264" s="1" t="s">
        <v>103</v>
      </c>
      <c r="X264" s="1" t="s">
        <v>103</v>
      </c>
      <c r="Y264" s="1" t="s">
        <v>103</v>
      </c>
      <c r="Z264" s="1" t="s">
        <v>100</v>
      </c>
      <c r="AA264" s="1" t="s">
        <v>103</v>
      </c>
      <c r="AB264" s="1">
        <v>380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 t="s">
        <v>1118</v>
      </c>
      <c r="AJ264" s="1" t="s">
        <v>285</v>
      </c>
      <c r="AK264" s="1" t="s">
        <v>14</v>
      </c>
      <c r="AL264" s="1" t="s">
        <v>66</v>
      </c>
      <c r="AM264" s="1" t="s">
        <v>286</v>
      </c>
      <c r="AN264" s="1" t="s">
        <v>21</v>
      </c>
      <c r="AO264" s="1" t="s">
        <v>287</v>
      </c>
      <c r="AP264" s="1" t="s">
        <v>288</v>
      </c>
      <c r="AQ264" s="1" t="s">
        <v>25</v>
      </c>
    </row>
    <row r="265" spans="1:43" x14ac:dyDescent="0.25">
      <c r="A265" s="1">
        <v>24797221</v>
      </c>
      <c r="B265" s="1">
        <v>25638271</v>
      </c>
      <c r="C265" s="1" t="s">
        <v>259</v>
      </c>
      <c r="D265" s="4">
        <v>46195.56459490741</v>
      </c>
      <c r="E265" s="4">
        <v>46195.566446759258</v>
      </c>
      <c r="F265" s="1" t="s">
        <v>22</v>
      </c>
      <c r="G265" s="1" t="s">
        <v>22</v>
      </c>
      <c r="H265" s="1" t="s">
        <v>1119</v>
      </c>
      <c r="I265" s="1" t="s">
        <v>14</v>
      </c>
      <c r="J265" s="1" t="s">
        <v>1120</v>
      </c>
      <c r="K265" s="1" t="s">
        <v>684</v>
      </c>
      <c r="L265" s="1" t="s">
        <v>684</v>
      </c>
      <c r="M265" s="4">
        <v>46195.55972222222</v>
      </c>
      <c r="N265" s="1">
        <v>4713408</v>
      </c>
      <c r="O265" s="1" t="s">
        <v>1121</v>
      </c>
      <c r="P265" s="1" t="s">
        <v>264</v>
      </c>
      <c r="Q265" s="1" t="s">
        <v>281</v>
      </c>
      <c r="R265" s="1" t="s">
        <v>282</v>
      </c>
      <c r="S265" s="1" t="s">
        <v>8</v>
      </c>
      <c r="T265" s="1" t="s">
        <v>266</v>
      </c>
      <c r="U265" s="1" t="s">
        <v>180</v>
      </c>
      <c r="V265" s="1" t="s">
        <v>686</v>
      </c>
      <c r="W265" s="1" t="s">
        <v>103</v>
      </c>
      <c r="X265" s="1" t="s">
        <v>103</v>
      </c>
      <c r="Y265" s="1" t="s">
        <v>103</v>
      </c>
      <c r="Z265" s="1" t="s">
        <v>100</v>
      </c>
      <c r="AA265" s="1" t="s">
        <v>103</v>
      </c>
      <c r="AB265" s="1">
        <v>1001.63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 t="s">
        <v>1122</v>
      </c>
      <c r="AJ265" s="1" t="s">
        <v>285</v>
      </c>
      <c r="AK265" s="1" t="s">
        <v>14</v>
      </c>
      <c r="AL265" s="1" t="s">
        <v>66</v>
      </c>
      <c r="AM265" s="1" t="s">
        <v>286</v>
      </c>
      <c r="AN265" s="1" t="s">
        <v>21</v>
      </c>
      <c r="AO265" s="1" t="s">
        <v>273</v>
      </c>
      <c r="AP265" s="1" t="s">
        <v>274</v>
      </c>
      <c r="AQ265" s="1" t="s">
        <v>20</v>
      </c>
    </row>
    <row r="266" spans="1:43" x14ac:dyDescent="0.25">
      <c r="A266" s="1">
        <v>24797966</v>
      </c>
      <c r="B266" s="1">
        <v>25639029</v>
      </c>
      <c r="C266" s="1" t="s">
        <v>259</v>
      </c>
      <c r="D266" s="4">
        <v>46195.592395833337</v>
      </c>
      <c r="E266" s="4">
        <v>46195.594594907408</v>
      </c>
      <c r="F266" s="1" t="s">
        <v>22</v>
      </c>
      <c r="G266" s="1" t="s">
        <v>22</v>
      </c>
      <c r="H266" s="1">
        <v>23426106</v>
      </c>
      <c r="I266" s="1" t="s">
        <v>14</v>
      </c>
      <c r="J266" s="1" t="s">
        <v>1123</v>
      </c>
      <c r="K266" s="1" t="s">
        <v>1124</v>
      </c>
      <c r="L266" s="1" t="s">
        <v>1124</v>
      </c>
      <c r="M266" s="4">
        <v>46195</v>
      </c>
      <c r="N266" s="1">
        <v>4713135</v>
      </c>
      <c r="O266" s="1" t="s">
        <v>103</v>
      </c>
      <c r="P266" s="1" t="s">
        <v>264</v>
      </c>
      <c r="Q266" s="1" t="s">
        <v>265</v>
      </c>
      <c r="R266" s="1" t="s">
        <v>265</v>
      </c>
      <c r="S266" s="1" t="s">
        <v>9</v>
      </c>
      <c r="T266" s="1" t="s">
        <v>266</v>
      </c>
      <c r="U266" s="1" t="s">
        <v>180</v>
      </c>
      <c r="V266" s="1" t="s">
        <v>686</v>
      </c>
      <c r="W266" s="1" t="s">
        <v>103</v>
      </c>
      <c r="X266" s="1" t="s">
        <v>103</v>
      </c>
      <c r="Y266" s="1" t="s">
        <v>103</v>
      </c>
      <c r="Z266" s="1" t="s">
        <v>100</v>
      </c>
      <c r="AA266" s="1" t="s">
        <v>103</v>
      </c>
      <c r="AB266" s="1">
        <v>310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 t="s">
        <v>1125</v>
      </c>
      <c r="AJ266" s="1" t="s">
        <v>285</v>
      </c>
      <c r="AK266" s="1" t="s">
        <v>14</v>
      </c>
      <c r="AL266" s="1" t="s">
        <v>66</v>
      </c>
      <c r="AM266" s="1" t="s">
        <v>286</v>
      </c>
      <c r="AN266" s="1" t="s">
        <v>21</v>
      </c>
      <c r="AO266" s="1" t="s">
        <v>287</v>
      </c>
      <c r="AP266" s="1" t="s">
        <v>288</v>
      </c>
      <c r="AQ266" s="1" t="s">
        <v>25</v>
      </c>
    </row>
    <row r="267" spans="1:43" x14ac:dyDescent="0.25">
      <c r="A267" s="1">
        <v>24785844</v>
      </c>
      <c r="B267" s="1">
        <v>25627946</v>
      </c>
      <c r="C267" s="1" t="s">
        <v>259</v>
      </c>
      <c r="D267" s="4">
        <v>46192.786608796298</v>
      </c>
      <c r="E267" s="4">
        <v>46192.788784722223</v>
      </c>
      <c r="F267" s="1" t="s">
        <v>24</v>
      </c>
      <c r="G267" s="1" t="s">
        <v>24</v>
      </c>
      <c r="H267" s="1" t="s">
        <v>1126</v>
      </c>
      <c r="I267" s="1" t="s">
        <v>14</v>
      </c>
      <c r="J267" s="1" t="s">
        <v>1127</v>
      </c>
      <c r="K267" s="1" t="s">
        <v>733</v>
      </c>
      <c r="L267" s="1" t="s">
        <v>733</v>
      </c>
      <c r="M267" s="4">
        <v>46192.779166666667</v>
      </c>
      <c r="N267" s="1">
        <v>4712768</v>
      </c>
      <c r="O267" s="1" t="s">
        <v>1128</v>
      </c>
      <c r="P267" s="1" t="s">
        <v>264</v>
      </c>
      <c r="Q267" s="1" t="s">
        <v>494</v>
      </c>
      <c r="R267" s="1" t="s">
        <v>494</v>
      </c>
      <c r="S267" s="1" t="s">
        <v>8</v>
      </c>
      <c r="T267" s="1" t="s">
        <v>266</v>
      </c>
      <c r="U267" s="1" t="s">
        <v>189</v>
      </c>
      <c r="V267" s="1" t="s">
        <v>1129</v>
      </c>
      <c r="W267" s="1" t="s">
        <v>103</v>
      </c>
      <c r="X267" s="1" t="s">
        <v>103</v>
      </c>
      <c r="Y267" s="1" t="s">
        <v>103</v>
      </c>
      <c r="Z267" s="1" t="s">
        <v>73</v>
      </c>
      <c r="AA267" s="1" t="s">
        <v>103</v>
      </c>
      <c r="AB267" s="1">
        <v>2350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 t="s">
        <v>1130</v>
      </c>
      <c r="AJ267" s="1" t="s">
        <v>285</v>
      </c>
      <c r="AK267" s="1" t="s">
        <v>14</v>
      </c>
      <c r="AL267" s="1" t="s">
        <v>66</v>
      </c>
      <c r="AM267" s="1" t="s">
        <v>286</v>
      </c>
      <c r="AN267" s="1" t="s">
        <v>21</v>
      </c>
      <c r="AO267" s="1" t="s">
        <v>273</v>
      </c>
      <c r="AP267" s="1" t="s">
        <v>274</v>
      </c>
      <c r="AQ267" s="1" t="s">
        <v>20</v>
      </c>
    </row>
    <row r="268" spans="1:43" x14ac:dyDescent="0.25">
      <c r="A268" s="1">
        <v>24778862</v>
      </c>
      <c r="B268" s="1">
        <v>25621085</v>
      </c>
      <c r="C268" s="1" t="s">
        <v>259</v>
      </c>
      <c r="D268" s="4">
        <v>46191.716967592591</v>
      </c>
      <c r="E268" s="4">
        <v>46191.719178240739</v>
      </c>
      <c r="F268" s="1" t="s">
        <v>24</v>
      </c>
      <c r="G268" s="1" t="s">
        <v>24</v>
      </c>
      <c r="H268" s="1" t="s">
        <v>1131</v>
      </c>
      <c r="I268" s="1" t="s">
        <v>14</v>
      </c>
      <c r="J268" s="1" t="s">
        <v>1132</v>
      </c>
      <c r="K268" s="1" t="s">
        <v>733</v>
      </c>
      <c r="L268" s="1" t="s">
        <v>733</v>
      </c>
      <c r="M268" s="4">
        <v>46191.713194444441</v>
      </c>
      <c r="N268" s="1">
        <v>4703664</v>
      </c>
      <c r="O268" s="1" t="s">
        <v>1128</v>
      </c>
      <c r="P268" s="1" t="s">
        <v>264</v>
      </c>
      <c r="Q268" s="1" t="s">
        <v>281</v>
      </c>
      <c r="R268" s="1" t="s">
        <v>282</v>
      </c>
      <c r="S268" s="1" t="s">
        <v>8</v>
      </c>
      <c r="T268" s="1" t="s">
        <v>266</v>
      </c>
      <c r="U268" s="1" t="s">
        <v>189</v>
      </c>
      <c r="V268" s="1" t="s">
        <v>735</v>
      </c>
      <c r="W268" s="1" t="s">
        <v>103</v>
      </c>
      <c r="X268" s="1" t="s">
        <v>103</v>
      </c>
      <c r="Y268" s="1" t="s">
        <v>103</v>
      </c>
      <c r="Z268" s="1" t="s">
        <v>73</v>
      </c>
      <c r="AA268" s="1" t="s">
        <v>103</v>
      </c>
      <c r="AB268" s="1">
        <v>386.5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 t="s">
        <v>1133</v>
      </c>
      <c r="AJ268" s="1" t="s">
        <v>285</v>
      </c>
      <c r="AK268" s="1" t="s">
        <v>14</v>
      </c>
      <c r="AL268" s="1" t="s">
        <v>66</v>
      </c>
      <c r="AM268" s="1" t="s">
        <v>286</v>
      </c>
      <c r="AN268" s="1" t="s">
        <v>21</v>
      </c>
      <c r="AO268" s="1" t="s">
        <v>273</v>
      </c>
      <c r="AP268" s="1" t="s">
        <v>274</v>
      </c>
      <c r="AQ268" s="1" t="s">
        <v>20</v>
      </c>
    </row>
    <row r="269" spans="1:43" x14ac:dyDescent="0.25">
      <c r="A269" s="1">
        <v>24798046</v>
      </c>
      <c r="B269" s="1">
        <v>25639103</v>
      </c>
      <c r="C269" s="1" t="s">
        <v>259</v>
      </c>
      <c r="D269" s="4">
        <v>46195.595439814817</v>
      </c>
      <c r="E269" s="4">
        <v>46195.70417824074</v>
      </c>
      <c r="F269" s="1" t="s">
        <v>22</v>
      </c>
      <c r="G269" s="1" t="s">
        <v>22</v>
      </c>
      <c r="H269" s="1" t="s">
        <v>1134</v>
      </c>
      <c r="I269" s="1" t="s">
        <v>296</v>
      </c>
      <c r="J269" s="1" t="s">
        <v>1135</v>
      </c>
      <c r="K269" s="1" t="s">
        <v>298</v>
      </c>
      <c r="L269" s="1" t="s">
        <v>298</v>
      </c>
      <c r="M269" s="4">
        <v>46195.57708333333</v>
      </c>
      <c r="N269" s="1">
        <v>21266</v>
      </c>
      <c r="O269" s="1" t="s">
        <v>1136</v>
      </c>
      <c r="P269" s="1" t="s">
        <v>293</v>
      </c>
      <c r="Q269" s="1" t="s">
        <v>281</v>
      </c>
      <c r="R269" s="1" t="s">
        <v>282</v>
      </c>
      <c r="S269" s="1" t="s">
        <v>8</v>
      </c>
      <c r="T269" s="1" t="s">
        <v>266</v>
      </c>
      <c r="U269" s="1" t="s">
        <v>140</v>
      </c>
      <c r="V269" s="1" t="s">
        <v>393</v>
      </c>
      <c r="W269" s="1" t="s">
        <v>103</v>
      </c>
      <c r="X269" s="1" t="s">
        <v>103</v>
      </c>
      <c r="Y269" s="1" t="s">
        <v>103</v>
      </c>
      <c r="Z269" s="1" t="s">
        <v>50</v>
      </c>
      <c r="AA269" s="1" t="s">
        <v>103</v>
      </c>
      <c r="AB269" s="1">
        <v>341.93340000000001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 t="s">
        <v>1137</v>
      </c>
      <c r="AJ269" s="1" t="s">
        <v>285</v>
      </c>
      <c r="AK269" s="1" t="s">
        <v>13</v>
      </c>
      <c r="AL269" s="1" t="s">
        <v>66</v>
      </c>
      <c r="AM269" s="1" t="s">
        <v>286</v>
      </c>
      <c r="AN269" s="1" t="s">
        <v>21</v>
      </c>
      <c r="AO269" s="1" t="s">
        <v>273</v>
      </c>
      <c r="AP269" s="1" t="s">
        <v>274</v>
      </c>
      <c r="AQ269" s="1" t="s">
        <v>20</v>
      </c>
    </row>
    <row r="270" spans="1:43" x14ac:dyDescent="0.25">
      <c r="A270" s="1">
        <v>24798048</v>
      </c>
      <c r="B270" s="1">
        <v>25639104</v>
      </c>
      <c r="C270" s="1" t="s">
        <v>259</v>
      </c>
      <c r="D270" s="4">
        <v>46195.595486111109</v>
      </c>
      <c r="E270" s="4">
        <v>46195.70417824074</v>
      </c>
      <c r="F270" s="1" t="s">
        <v>22</v>
      </c>
      <c r="G270" s="1" t="s">
        <v>22</v>
      </c>
      <c r="H270" s="1" t="s">
        <v>1138</v>
      </c>
      <c r="I270" s="1" t="s">
        <v>296</v>
      </c>
      <c r="J270" s="1" t="s">
        <v>1139</v>
      </c>
      <c r="K270" s="1" t="s">
        <v>298</v>
      </c>
      <c r="L270" s="1" t="s">
        <v>298</v>
      </c>
      <c r="M270" s="4">
        <v>46195.574999999997</v>
      </c>
      <c r="N270" s="1">
        <v>21265</v>
      </c>
      <c r="O270" s="1" t="s">
        <v>1140</v>
      </c>
      <c r="P270" s="1" t="s">
        <v>293</v>
      </c>
      <c r="Q270" s="1" t="s">
        <v>281</v>
      </c>
      <c r="R270" s="1" t="s">
        <v>282</v>
      </c>
      <c r="S270" s="1" t="s">
        <v>8</v>
      </c>
      <c r="T270" s="1" t="s">
        <v>266</v>
      </c>
      <c r="U270" s="1" t="s">
        <v>140</v>
      </c>
      <c r="V270" s="1" t="s">
        <v>393</v>
      </c>
      <c r="W270" s="1" t="s">
        <v>103</v>
      </c>
      <c r="X270" s="1" t="s">
        <v>103</v>
      </c>
      <c r="Y270" s="1" t="s">
        <v>103</v>
      </c>
      <c r="Z270" s="1" t="s">
        <v>50</v>
      </c>
      <c r="AA270" s="1" t="s">
        <v>103</v>
      </c>
      <c r="AB270" s="1">
        <v>266.83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 t="s">
        <v>1141</v>
      </c>
      <c r="AJ270" s="1" t="s">
        <v>285</v>
      </c>
      <c r="AK270" s="1" t="s">
        <v>13</v>
      </c>
      <c r="AL270" s="1" t="s">
        <v>66</v>
      </c>
      <c r="AM270" s="1" t="s">
        <v>286</v>
      </c>
      <c r="AN270" s="1" t="s">
        <v>21</v>
      </c>
      <c r="AO270" s="1" t="s">
        <v>273</v>
      </c>
      <c r="AP270" s="1" t="s">
        <v>274</v>
      </c>
      <c r="AQ270" s="1" t="s">
        <v>20</v>
      </c>
    </row>
    <row r="271" spans="1:43" x14ac:dyDescent="0.25">
      <c r="A271" s="1">
        <v>24798071</v>
      </c>
      <c r="B271" s="1">
        <v>25639127</v>
      </c>
      <c r="C271" s="1" t="s">
        <v>259</v>
      </c>
      <c r="D271" s="4">
        <v>46195.596909722219</v>
      </c>
      <c r="E271" s="4">
        <v>46195.706921296303</v>
      </c>
      <c r="F271" s="1" t="s">
        <v>22</v>
      </c>
      <c r="G271" s="1" t="s">
        <v>22</v>
      </c>
      <c r="H271" s="1" t="s">
        <v>1142</v>
      </c>
      <c r="I271" s="1" t="s">
        <v>296</v>
      </c>
      <c r="J271" s="1" t="s">
        <v>1143</v>
      </c>
      <c r="K271" s="1" t="s">
        <v>298</v>
      </c>
      <c r="L271" s="1" t="s">
        <v>298</v>
      </c>
      <c r="M271" s="4">
        <v>46195.393055555563</v>
      </c>
      <c r="N271" s="1">
        <v>21240</v>
      </c>
      <c r="O271" s="1" t="s">
        <v>1144</v>
      </c>
      <c r="P271" s="1" t="s">
        <v>293</v>
      </c>
      <c r="Q271" s="1" t="s">
        <v>281</v>
      </c>
      <c r="R271" s="1" t="s">
        <v>282</v>
      </c>
      <c r="S271" s="1" t="s">
        <v>8</v>
      </c>
      <c r="T271" s="1" t="s">
        <v>266</v>
      </c>
      <c r="U271" s="1" t="s">
        <v>140</v>
      </c>
      <c r="V271" s="1" t="s">
        <v>393</v>
      </c>
      <c r="W271" s="1" t="s">
        <v>103</v>
      </c>
      <c r="X271" s="1" t="s">
        <v>103</v>
      </c>
      <c r="Y271" s="1" t="s">
        <v>103</v>
      </c>
      <c r="Z271" s="1" t="s">
        <v>50</v>
      </c>
      <c r="AA271" s="1" t="s">
        <v>103</v>
      </c>
      <c r="AB271" s="1">
        <v>747.23249999999996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 t="s">
        <v>1145</v>
      </c>
      <c r="AJ271" s="1" t="s">
        <v>285</v>
      </c>
      <c r="AK271" s="1" t="s">
        <v>13</v>
      </c>
      <c r="AL271" s="1" t="s">
        <v>66</v>
      </c>
      <c r="AM271" s="1" t="s">
        <v>286</v>
      </c>
      <c r="AN271" s="1" t="s">
        <v>21</v>
      </c>
      <c r="AO271" s="1" t="s">
        <v>273</v>
      </c>
      <c r="AP271" s="1" t="s">
        <v>274</v>
      </c>
      <c r="AQ271" s="1" t="s">
        <v>20</v>
      </c>
    </row>
    <row r="272" spans="1:43" x14ac:dyDescent="0.25">
      <c r="A272" s="1">
        <v>24800673</v>
      </c>
      <c r="B272" s="1">
        <v>25641995</v>
      </c>
      <c r="C272" s="1" t="s">
        <v>259</v>
      </c>
      <c r="D272" s="4">
        <v>46195.861747685187</v>
      </c>
      <c r="E272" s="4">
        <v>46195.946400462963</v>
      </c>
      <c r="F272" s="1" t="s">
        <v>22</v>
      </c>
      <c r="G272" s="1" t="s">
        <v>22</v>
      </c>
      <c r="H272" s="1" t="s">
        <v>1146</v>
      </c>
      <c r="I272" s="1" t="s">
        <v>296</v>
      </c>
      <c r="J272" s="1" t="s">
        <v>1147</v>
      </c>
      <c r="K272" s="1" t="s">
        <v>298</v>
      </c>
      <c r="L272" s="1" t="s">
        <v>298</v>
      </c>
      <c r="M272" s="4">
        <v>46195.663888888892</v>
      </c>
      <c r="N272" s="1">
        <v>21271</v>
      </c>
      <c r="O272" s="1" t="s">
        <v>1148</v>
      </c>
      <c r="P272" s="1" t="s">
        <v>293</v>
      </c>
      <c r="Q272" s="1" t="s">
        <v>281</v>
      </c>
      <c r="R272" s="1" t="s">
        <v>282</v>
      </c>
      <c r="S272" s="1" t="s">
        <v>8</v>
      </c>
      <c r="T272" s="1" t="s">
        <v>266</v>
      </c>
      <c r="U272" s="1" t="s">
        <v>140</v>
      </c>
      <c r="V272" s="1" t="s">
        <v>393</v>
      </c>
      <c r="W272" s="1" t="s">
        <v>103</v>
      </c>
      <c r="X272" s="1" t="s">
        <v>103</v>
      </c>
      <c r="Y272" s="1" t="s">
        <v>103</v>
      </c>
      <c r="Z272" s="1" t="s">
        <v>50</v>
      </c>
      <c r="AA272" s="1" t="s">
        <v>103</v>
      </c>
      <c r="AB272" s="1">
        <v>332.1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 t="s">
        <v>1149</v>
      </c>
      <c r="AJ272" s="1" t="s">
        <v>285</v>
      </c>
      <c r="AK272" s="1" t="s">
        <v>13</v>
      </c>
      <c r="AL272" s="1" t="s">
        <v>66</v>
      </c>
      <c r="AM272" s="1" t="s">
        <v>286</v>
      </c>
      <c r="AN272" s="1" t="s">
        <v>21</v>
      </c>
      <c r="AO272" s="1" t="s">
        <v>273</v>
      </c>
      <c r="AP272" s="1" t="s">
        <v>274</v>
      </c>
      <c r="AQ272" s="1" t="s">
        <v>20</v>
      </c>
    </row>
    <row r="273" spans="1:43" x14ac:dyDescent="0.25">
      <c r="A273" s="1">
        <v>24800680</v>
      </c>
      <c r="B273" s="1">
        <v>25642003</v>
      </c>
      <c r="C273" s="1" t="s">
        <v>259</v>
      </c>
      <c r="D273" s="4">
        <v>46195.861944444441</v>
      </c>
      <c r="E273" s="4">
        <v>46195.946539351848</v>
      </c>
      <c r="F273" s="1" t="s">
        <v>22</v>
      </c>
      <c r="G273" s="1" t="s">
        <v>22</v>
      </c>
      <c r="H273" s="1" t="s">
        <v>1150</v>
      </c>
      <c r="I273" s="1" t="s">
        <v>296</v>
      </c>
      <c r="J273" s="1" t="s">
        <v>1151</v>
      </c>
      <c r="K273" s="1" t="s">
        <v>298</v>
      </c>
      <c r="L273" s="1" t="s">
        <v>298</v>
      </c>
      <c r="M273" s="4">
        <v>46195.623611111107</v>
      </c>
      <c r="N273" s="1">
        <v>21267</v>
      </c>
      <c r="O273" s="1" t="s">
        <v>1152</v>
      </c>
      <c r="P273" s="1" t="s">
        <v>293</v>
      </c>
      <c r="Q273" s="1" t="s">
        <v>281</v>
      </c>
      <c r="R273" s="1" t="s">
        <v>282</v>
      </c>
      <c r="S273" s="1" t="s">
        <v>8</v>
      </c>
      <c r="T273" s="1" t="s">
        <v>266</v>
      </c>
      <c r="U273" s="1" t="s">
        <v>140</v>
      </c>
      <c r="V273" s="1" t="s">
        <v>393</v>
      </c>
      <c r="W273" s="1" t="s">
        <v>103</v>
      </c>
      <c r="X273" s="1" t="s">
        <v>103</v>
      </c>
      <c r="Y273" s="1" t="s">
        <v>103</v>
      </c>
      <c r="Z273" s="1" t="s">
        <v>50</v>
      </c>
      <c r="AA273" s="1" t="s">
        <v>103</v>
      </c>
      <c r="AB273" s="1">
        <v>326.35500000000002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 t="s">
        <v>1153</v>
      </c>
      <c r="AJ273" s="1" t="s">
        <v>285</v>
      </c>
      <c r="AK273" s="1" t="s">
        <v>13</v>
      </c>
      <c r="AL273" s="1" t="s">
        <v>66</v>
      </c>
      <c r="AM273" s="1" t="s">
        <v>286</v>
      </c>
      <c r="AN273" s="1" t="s">
        <v>21</v>
      </c>
      <c r="AO273" s="1" t="s">
        <v>273</v>
      </c>
      <c r="AP273" s="1" t="s">
        <v>274</v>
      </c>
      <c r="AQ273" s="1" t="s">
        <v>20</v>
      </c>
    </row>
    <row r="274" spans="1:43" x14ac:dyDescent="0.25">
      <c r="A274" s="1">
        <v>24798507</v>
      </c>
      <c r="B274" s="1">
        <v>25639624</v>
      </c>
      <c r="C274" s="1" t="s">
        <v>259</v>
      </c>
      <c r="D274" s="4">
        <v>46195.661874999998</v>
      </c>
      <c r="E274" s="4">
        <v>46195.663506944453</v>
      </c>
      <c r="F274" s="1" t="s">
        <v>22</v>
      </c>
      <c r="G274" s="1" t="s">
        <v>22</v>
      </c>
      <c r="H274" s="1" t="s">
        <v>1154</v>
      </c>
      <c r="I274" s="1" t="s">
        <v>17</v>
      </c>
      <c r="J274" s="1" t="s">
        <v>1155</v>
      </c>
      <c r="K274" s="1" t="s">
        <v>291</v>
      </c>
      <c r="L274" s="1" t="s">
        <v>291</v>
      </c>
      <c r="M274" s="4">
        <v>46195.482638888891</v>
      </c>
      <c r="N274" s="1" t="s">
        <v>1156</v>
      </c>
      <c r="O274" s="1" t="s">
        <v>103</v>
      </c>
      <c r="P274" s="1" t="s">
        <v>293</v>
      </c>
      <c r="Q274" s="1" t="s">
        <v>265</v>
      </c>
      <c r="R274" s="1" t="s">
        <v>265</v>
      </c>
      <c r="S274" s="1" t="s">
        <v>9</v>
      </c>
      <c r="T274" s="1" t="s">
        <v>266</v>
      </c>
      <c r="U274" s="1" t="s">
        <v>201</v>
      </c>
      <c r="V274" s="1" t="s">
        <v>946</v>
      </c>
      <c r="W274" s="1" t="s">
        <v>103</v>
      </c>
      <c r="X274" s="1" t="s">
        <v>103</v>
      </c>
      <c r="Y274" s="1" t="s">
        <v>103</v>
      </c>
      <c r="Z274" s="1" t="s">
        <v>52</v>
      </c>
      <c r="AA274" s="1" t="s">
        <v>103</v>
      </c>
      <c r="AB274" s="1">
        <v>1110</v>
      </c>
      <c r="AC274" s="1">
        <v>32.520000000000003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 t="s">
        <v>270</v>
      </c>
      <c r="AJ274" s="1" t="s">
        <v>285</v>
      </c>
      <c r="AK274" s="1" t="s">
        <v>17</v>
      </c>
      <c r="AL274" s="1" t="s">
        <v>66</v>
      </c>
      <c r="AM274" s="1" t="s">
        <v>286</v>
      </c>
      <c r="AN274" s="1" t="s">
        <v>21</v>
      </c>
      <c r="AO274" s="1" t="s">
        <v>287</v>
      </c>
      <c r="AP274" s="1" t="s">
        <v>288</v>
      </c>
      <c r="AQ274" s="1" t="s">
        <v>25</v>
      </c>
    </row>
    <row r="275" spans="1:43" x14ac:dyDescent="0.25">
      <c r="A275" s="1">
        <v>24778691</v>
      </c>
      <c r="B275" s="1">
        <v>25620877</v>
      </c>
      <c r="C275" s="1" t="s">
        <v>259</v>
      </c>
      <c r="D275" s="4">
        <v>46191.695474537039</v>
      </c>
      <c r="E275" s="4">
        <v>46191.696238425917</v>
      </c>
      <c r="F275" s="1" t="s">
        <v>24</v>
      </c>
      <c r="G275" s="1" t="s">
        <v>24</v>
      </c>
      <c r="H275" s="1" t="s">
        <v>1157</v>
      </c>
      <c r="I275" s="1" t="s">
        <v>17</v>
      </c>
      <c r="J275" s="1" t="s">
        <v>1158</v>
      </c>
      <c r="K275" s="1" t="s">
        <v>370</v>
      </c>
      <c r="L275" s="1" t="s">
        <v>370</v>
      </c>
      <c r="M275" s="4">
        <v>46191.545138888891</v>
      </c>
      <c r="N275" s="1" t="s">
        <v>1159</v>
      </c>
      <c r="O275" s="1" t="s">
        <v>103</v>
      </c>
      <c r="P275" s="1" t="s">
        <v>264</v>
      </c>
      <c r="Q275" s="1" t="s">
        <v>281</v>
      </c>
      <c r="R275" s="1" t="s">
        <v>282</v>
      </c>
      <c r="S275" s="1" t="s">
        <v>9</v>
      </c>
      <c r="T275" s="1" t="s">
        <v>266</v>
      </c>
      <c r="U275" s="1" t="s">
        <v>190</v>
      </c>
      <c r="V275" s="1" t="s">
        <v>616</v>
      </c>
      <c r="W275" s="1" t="s">
        <v>103</v>
      </c>
      <c r="X275" s="1" t="s">
        <v>103</v>
      </c>
      <c r="Y275" s="1" t="s">
        <v>103</v>
      </c>
      <c r="Z275" s="1" t="s">
        <v>52</v>
      </c>
      <c r="AA275" s="1" t="s">
        <v>103</v>
      </c>
      <c r="AB275" s="1">
        <v>259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 t="s">
        <v>270</v>
      </c>
      <c r="AJ275" s="1" t="s">
        <v>509</v>
      </c>
      <c r="AK275" s="1" t="s">
        <v>17</v>
      </c>
      <c r="AL275" s="1" t="s">
        <v>80</v>
      </c>
      <c r="AM275" s="1" t="s">
        <v>101</v>
      </c>
      <c r="AN275" s="1" t="s">
        <v>21</v>
      </c>
      <c r="AO275" s="1" t="s">
        <v>273</v>
      </c>
      <c r="AP275" s="1" t="s">
        <v>274</v>
      </c>
      <c r="AQ275" s="1" t="s">
        <v>29</v>
      </c>
    </row>
    <row r="276" spans="1:43" x14ac:dyDescent="0.25">
      <c r="A276" s="1">
        <v>24803589</v>
      </c>
      <c r="B276" s="1">
        <v>25644954</v>
      </c>
      <c r="C276" s="1" t="s">
        <v>259</v>
      </c>
      <c r="D276" s="4">
        <v>46196.524259259262</v>
      </c>
      <c r="E276" s="4">
        <v>46196.531863425917</v>
      </c>
      <c r="F276" s="1" t="s">
        <v>19</v>
      </c>
      <c r="G276" s="1" t="s">
        <v>19</v>
      </c>
      <c r="H276" s="1" t="s">
        <v>1160</v>
      </c>
      <c r="I276" s="1" t="s">
        <v>17</v>
      </c>
      <c r="J276" s="1" t="s">
        <v>1161</v>
      </c>
      <c r="K276" s="1" t="s">
        <v>370</v>
      </c>
      <c r="L276" s="1" t="s">
        <v>370</v>
      </c>
      <c r="M276" s="4">
        <v>46195.555555555547</v>
      </c>
      <c r="N276" s="1" t="s">
        <v>1162</v>
      </c>
      <c r="O276" s="1" t="s">
        <v>103</v>
      </c>
      <c r="P276" s="1" t="s">
        <v>293</v>
      </c>
      <c r="Q276" s="1" t="s">
        <v>265</v>
      </c>
      <c r="R276" s="1" t="s">
        <v>265</v>
      </c>
      <c r="S276" s="1" t="s">
        <v>9</v>
      </c>
      <c r="T276" s="1" t="s">
        <v>266</v>
      </c>
      <c r="U276" s="1" t="s">
        <v>164</v>
      </c>
      <c r="V276" s="1" t="s">
        <v>631</v>
      </c>
      <c r="W276" s="1" t="s">
        <v>103</v>
      </c>
      <c r="X276" s="1" t="s">
        <v>103</v>
      </c>
      <c r="Y276" s="1" t="s">
        <v>103</v>
      </c>
      <c r="Z276" s="1" t="s">
        <v>79</v>
      </c>
      <c r="AA276" s="1" t="s">
        <v>103</v>
      </c>
      <c r="AB276" s="1">
        <v>9490.68</v>
      </c>
      <c r="AC276" s="1">
        <v>269.22000000000003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 t="s">
        <v>270</v>
      </c>
      <c r="AJ276" s="1" t="s">
        <v>458</v>
      </c>
      <c r="AK276" s="1" t="s">
        <v>17</v>
      </c>
      <c r="AL276" s="1" t="s">
        <v>76</v>
      </c>
      <c r="AM276" s="1" t="s">
        <v>101</v>
      </c>
      <c r="AN276" s="1" t="s">
        <v>21</v>
      </c>
      <c r="AO276" s="1" t="s">
        <v>273</v>
      </c>
      <c r="AP276" s="1" t="s">
        <v>274</v>
      </c>
      <c r="AQ276" s="1" t="s">
        <v>29</v>
      </c>
    </row>
    <row r="277" spans="1:43" x14ac:dyDescent="0.25">
      <c r="A277" s="1">
        <v>24782703</v>
      </c>
      <c r="B277" s="1">
        <v>25624590</v>
      </c>
      <c r="C277" s="1" t="s">
        <v>259</v>
      </c>
      <c r="D277" s="4">
        <v>46192.432916666658</v>
      </c>
      <c r="E277" s="4">
        <v>46192.434606481482</v>
      </c>
      <c r="F277" s="1" t="s">
        <v>24</v>
      </c>
      <c r="G277" s="1" t="s">
        <v>24</v>
      </c>
      <c r="H277" s="1">
        <v>202606190891</v>
      </c>
      <c r="I277" s="1" t="s">
        <v>14</v>
      </c>
      <c r="J277" s="1" t="s">
        <v>747</v>
      </c>
      <c r="K277" s="1" t="s">
        <v>280</v>
      </c>
      <c r="L277" s="1" t="s">
        <v>280</v>
      </c>
      <c r="M277" s="4">
        <v>46192.423611111109</v>
      </c>
      <c r="N277" s="1">
        <v>4712740</v>
      </c>
      <c r="O277" s="1" t="s">
        <v>103</v>
      </c>
      <c r="P277" s="1" t="s">
        <v>293</v>
      </c>
      <c r="Q277" s="1" t="s">
        <v>281</v>
      </c>
      <c r="R277" s="1" t="s">
        <v>282</v>
      </c>
      <c r="S277" s="1" t="s">
        <v>9</v>
      </c>
      <c r="T277" s="1" t="s">
        <v>266</v>
      </c>
      <c r="U277" s="1" t="s">
        <v>208</v>
      </c>
      <c r="V277" s="1" t="s">
        <v>748</v>
      </c>
      <c r="W277" s="1" t="s">
        <v>103</v>
      </c>
      <c r="X277" s="1" t="s">
        <v>103</v>
      </c>
      <c r="Y277" s="1" t="s">
        <v>103</v>
      </c>
      <c r="Z277" s="1" t="s">
        <v>112</v>
      </c>
      <c r="AA277" s="1" t="s">
        <v>103</v>
      </c>
      <c r="AB277" s="1">
        <v>233.5</v>
      </c>
      <c r="AC277" s="1">
        <v>11.68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 t="s">
        <v>1163</v>
      </c>
      <c r="AJ277" s="1" t="s">
        <v>285</v>
      </c>
      <c r="AK277" s="1" t="s">
        <v>14</v>
      </c>
      <c r="AL277" s="1" t="s">
        <v>66</v>
      </c>
      <c r="AM277" s="1" t="s">
        <v>286</v>
      </c>
      <c r="AN277" s="1" t="s">
        <v>21</v>
      </c>
      <c r="AO277" s="1" t="s">
        <v>287</v>
      </c>
      <c r="AP277" s="1" t="s">
        <v>288</v>
      </c>
      <c r="AQ277" s="1" t="s">
        <v>25</v>
      </c>
    </row>
    <row r="278" spans="1:43" x14ac:dyDescent="0.25">
      <c r="A278" s="1">
        <v>24785414</v>
      </c>
      <c r="B278" s="1">
        <v>25627510</v>
      </c>
      <c r="C278" s="1" t="s">
        <v>259</v>
      </c>
      <c r="D278" s="4">
        <v>46192.752430555563</v>
      </c>
      <c r="E278" s="4">
        <v>46192.754548611112</v>
      </c>
      <c r="F278" s="1" t="s">
        <v>24</v>
      </c>
      <c r="G278" s="1" t="s">
        <v>24</v>
      </c>
      <c r="H278" s="1" t="s">
        <v>1164</v>
      </c>
      <c r="I278" s="1" t="s">
        <v>14</v>
      </c>
      <c r="J278" s="1" t="s">
        <v>1165</v>
      </c>
      <c r="K278" s="1" t="s">
        <v>1124</v>
      </c>
      <c r="L278" s="1" t="s">
        <v>1124</v>
      </c>
      <c r="M278" s="4">
        <v>46192.743055555547</v>
      </c>
      <c r="N278" s="1">
        <v>4712915</v>
      </c>
      <c r="O278" s="1" t="s">
        <v>1166</v>
      </c>
      <c r="P278" s="1" t="s">
        <v>264</v>
      </c>
      <c r="Q278" s="1" t="s">
        <v>281</v>
      </c>
      <c r="R278" s="1" t="s">
        <v>282</v>
      </c>
      <c r="S278" s="1" t="s">
        <v>8</v>
      </c>
      <c r="T278" s="1" t="s">
        <v>266</v>
      </c>
      <c r="U278" s="1" t="s">
        <v>203</v>
      </c>
      <c r="V278" s="1" t="s">
        <v>1167</v>
      </c>
      <c r="W278" s="1" t="s">
        <v>103</v>
      </c>
      <c r="X278" s="1" t="s">
        <v>103</v>
      </c>
      <c r="Y278" s="1" t="s">
        <v>103</v>
      </c>
      <c r="Z278" s="1" t="s">
        <v>73</v>
      </c>
      <c r="AA278" s="1" t="s">
        <v>103</v>
      </c>
      <c r="AB278" s="1">
        <v>239.68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 t="s">
        <v>1168</v>
      </c>
      <c r="AJ278" s="1" t="s">
        <v>285</v>
      </c>
      <c r="AK278" s="1" t="s">
        <v>14</v>
      </c>
      <c r="AL278" s="1" t="s">
        <v>66</v>
      </c>
      <c r="AM278" s="1" t="s">
        <v>286</v>
      </c>
      <c r="AN278" s="1" t="s">
        <v>21</v>
      </c>
      <c r="AO278" s="1" t="s">
        <v>273</v>
      </c>
      <c r="AP278" s="1" t="s">
        <v>274</v>
      </c>
      <c r="AQ278" s="1" t="s">
        <v>20</v>
      </c>
    </row>
    <row r="279" spans="1:43" x14ac:dyDescent="0.25">
      <c r="A279" s="1">
        <v>24797239</v>
      </c>
      <c r="B279" s="1">
        <v>25638290</v>
      </c>
      <c r="C279" s="1" t="s">
        <v>259</v>
      </c>
      <c r="D279" s="4">
        <v>46195.567025462973</v>
      </c>
      <c r="E279" s="4">
        <v>46195.570439814823</v>
      </c>
      <c r="F279" s="1" t="s">
        <v>22</v>
      </c>
      <c r="G279" s="1" t="s">
        <v>22</v>
      </c>
      <c r="H279" s="1" t="s">
        <v>1169</v>
      </c>
      <c r="I279" s="1" t="s">
        <v>296</v>
      </c>
      <c r="J279" s="1" t="s">
        <v>1170</v>
      </c>
      <c r="K279" s="1" t="s">
        <v>298</v>
      </c>
      <c r="L279" s="1" t="s">
        <v>298</v>
      </c>
      <c r="M279" s="4">
        <v>46195.470138888893</v>
      </c>
      <c r="N279" s="1">
        <v>329452</v>
      </c>
      <c r="O279" s="1" t="s">
        <v>1144</v>
      </c>
      <c r="P279" s="1" t="s">
        <v>293</v>
      </c>
      <c r="Q279" s="1" t="s">
        <v>281</v>
      </c>
      <c r="R279" s="1" t="s">
        <v>282</v>
      </c>
      <c r="S279" s="1" t="s">
        <v>8</v>
      </c>
      <c r="T279" s="1" t="s">
        <v>266</v>
      </c>
      <c r="U279" s="1" t="s">
        <v>141</v>
      </c>
      <c r="V279" s="1" t="s">
        <v>518</v>
      </c>
      <c r="W279" s="1" t="s">
        <v>103</v>
      </c>
      <c r="X279" s="1" t="s">
        <v>103</v>
      </c>
      <c r="Y279" s="1" t="s">
        <v>103</v>
      </c>
      <c r="Z279" s="1" t="s">
        <v>54</v>
      </c>
      <c r="AA279" s="1" t="s">
        <v>103</v>
      </c>
      <c r="AB279" s="1">
        <v>341.94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 t="s">
        <v>1171</v>
      </c>
      <c r="AJ279" s="1" t="s">
        <v>285</v>
      </c>
      <c r="AK279" s="1" t="s">
        <v>13</v>
      </c>
      <c r="AL279" s="1" t="s">
        <v>66</v>
      </c>
      <c r="AM279" s="1" t="s">
        <v>286</v>
      </c>
      <c r="AN279" s="1" t="s">
        <v>21</v>
      </c>
      <c r="AO279" s="1" t="s">
        <v>273</v>
      </c>
      <c r="AP279" s="1" t="s">
        <v>274</v>
      </c>
      <c r="AQ279" s="1" t="s">
        <v>20</v>
      </c>
    </row>
    <row r="280" spans="1:43" x14ac:dyDescent="0.25">
      <c r="A280" s="1">
        <v>24797257</v>
      </c>
      <c r="B280" s="1">
        <v>25638308</v>
      </c>
      <c r="C280" s="1" t="s">
        <v>259</v>
      </c>
      <c r="D280" s="4">
        <v>46195.567615740743</v>
      </c>
      <c r="E280" s="4">
        <v>46195.570925925917</v>
      </c>
      <c r="F280" s="1" t="s">
        <v>22</v>
      </c>
      <c r="G280" s="1" t="s">
        <v>22</v>
      </c>
      <c r="H280" s="1" t="s">
        <v>1172</v>
      </c>
      <c r="I280" s="1" t="s">
        <v>296</v>
      </c>
      <c r="J280" s="1" t="s">
        <v>1173</v>
      </c>
      <c r="K280" s="1" t="s">
        <v>1174</v>
      </c>
      <c r="L280" s="1" t="s">
        <v>1174</v>
      </c>
      <c r="M280" s="4">
        <v>46195.457638888889</v>
      </c>
      <c r="N280" s="1">
        <v>329406</v>
      </c>
      <c r="O280" s="1" t="s">
        <v>1175</v>
      </c>
      <c r="P280" s="1" t="s">
        <v>264</v>
      </c>
      <c r="Q280" s="1" t="s">
        <v>281</v>
      </c>
      <c r="R280" s="1" t="s">
        <v>282</v>
      </c>
      <c r="S280" s="1" t="s">
        <v>8</v>
      </c>
      <c r="T280" s="1" t="s">
        <v>266</v>
      </c>
      <c r="U280" s="1" t="s">
        <v>141</v>
      </c>
      <c r="V280" s="1" t="s">
        <v>518</v>
      </c>
      <c r="W280" s="1" t="s">
        <v>103</v>
      </c>
      <c r="X280" s="1" t="s">
        <v>103</v>
      </c>
      <c r="Y280" s="1" t="s">
        <v>103</v>
      </c>
      <c r="Z280" s="1" t="s">
        <v>54</v>
      </c>
      <c r="AA280" s="1" t="s">
        <v>103</v>
      </c>
      <c r="AB280" s="1">
        <v>456.44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 t="s">
        <v>1176</v>
      </c>
      <c r="AJ280" s="1" t="s">
        <v>285</v>
      </c>
      <c r="AK280" s="1" t="s">
        <v>13</v>
      </c>
      <c r="AL280" s="1" t="s">
        <v>66</v>
      </c>
      <c r="AM280" s="1" t="s">
        <v>286</v>
      </c>
      <c r="AN280" s="1" t="s">
        <v>21</v>
      </c>
      <c r="AO280" s="1" t="s">
        <v>273</v>
      </c>
      <c r="AP280" s="1" t="s">
        <v>274</v>
      </c>
      <c r="AQ280" s="1" t="s">
        <v>126</v>
      </c>
    </row>
    <row r="281" spans="1:43" x14ac:dyDescent="0.25">
      <c r="A281" s="1">
        <v>24797288</v>
      </c>
      <c r="B281" s="1">
        <v>25638339</v>
      </c>
      <c r="C281" s="1" t="s">
        <v>259</v>
      </c>
      <c r="D281" s="4">
        <v>46195.568206018521</v>
      </c>
      <c r="E281" s="4">
        <v>46195.574444444443</v>
      </c>
      <c r="F281" s="1" t="s">
        <v>22</v>
      </c>
      <c r="G281" s="1" t="s">
        <v>22</v>
      </c>
      <c r="H281" s="1" t="s">
        <v>1177</v>
      </c>
      <c r="I281" s="1" t="s">
        <v>296</v>
      </c>
      <c r="J281" s="1" t="s">
        <v>1178</v>
      </c>
      <c r="K281" s="1" t="s">
        <v>298</v>
      </c>
      <c r="L281" s="1" t="s">
        <v>298</v>
      </c>
      <c r="M281" s="4">
        <v>46195.431250000001</v>
      </c>
      <c r="N281" s="1">
        <v>329371</v>
      </c>
      <c r="O281" s="1" t="s">
        <v>1179</v>
      </c>
      <c r="P281" s="1" t="s">
        <v>293</v>
      </c>
      <c r="Q281" s="1" t="s">
        <v>281</v>
      </c>
      <c r="R281" s="1" t="s">
        <v>282</v>
      </c>
      <c r="S281" s="1" t="s">
        <v>8</v>
      </c>
      <c r="T281" s="1" t="s">
        <v>266</v>
      </c>
      <c r="U281" s="1" t="s">
        <v>141</v>
      </c>
      <c r="V281" s="1" t="s">
        <v>518</v>
      </c>
      <c r="W281" s="1" t="s">
        <v>103</v>
      </c>
      <c r="X281" s="1" t="s">
        <v>103</v>
      </c>
      <c r="Y281" s="1" t="s">
        <v>103</v>
      </c>
      <c r="Z281" s="1" t="s">
        <v>54</v>
      </c>
      <c r="AA281" s="1" t="s">
        <v>103</v>
      </c>
      <c r="AB281" s="1">
        <v>1266.0498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 t="s">
        <v>1180</v>
      </c>
      <c r="AJ281" s="1" t="s">
        <v>285</v>
      </c>
      <c r="AK281" s="1" t="s">
        <v>13</v>
      </c>
      <c r="AL281" s="1" t="s">
        <v>66</v>
      </c>
      <c r="AM281" s="1" t="s">
        <v>286</v>
      </c>
      <c r="AN281" s="1" t="s">
        <v>21</v>
      </c>
      <c r="AO281" s="1" t="s">
        <v>273</v>
      </c>
      <c r="AP281" s="1" t="s">
        <v>274</v>
      </c>
      <c r="AQ281" s="1" t="s">
        <v>20</v>
      </c>
    </row>
    <row r="282" spans="1:43" x14ac:dyDescent="0.25">
      <c r="A282" s="1">
        <v>24797297</v>
      </c>
      <c r="B282" s="1">
        <v>25638348</v>
      </c>
      <c r="C282" s="1" t="s">
        <v>259</v>
      </c>
      <c r="D282" s="4">
        <v>46195.568356481483</v>
      </c>
      <c r="E282" s="4">
        <v>46195.57476851852</v>
      </c>
      <c r="F282" s="1" t="s">
        <v>22</v>
      </c>
      <c r="G282" s="1" t="s">
        <v>22</v>
      </c>
      <c r="H282" s="1" t="s">
        <v>1181</v>
      </c>
      <c r="I282" s="1" t="s">
        <v>296</v>
      </c>
      <c r="J282" s="1" t="s">
        <v>1182</v>
      </c>
      <c r="K282" s="1" t="s">
        <v>298</v>
      </c>
      <c r="L282" s="1" t="s">
        <v>298</v>
      </c>
      <c r="M282" s="4">
        <v>46195.355555555558</v>
      </c>
      <c r="N282" s="1">
        <v>329340</v>
      </c>
      <c r="O282" s="1" t="s">
        <v>1183</v>
      </c>
      <c r="P282" s="1" t="s">
        <v>293</v>
      </c>
      <c r="Q282" s="1" t="s">
        <v>281</v>
      </c>
      <c r="R282" s="1" t="s">
        <v>282</v>
      </c>
      <c r="S282" s="1" t="s">
        <v>8</v>
      </c>
      <c r="T282" s="1" t="s">
        <v>266</v>
      </c>
      <c r="U282" s="1" t="s">
        <v>141</v>
      </c>
      <c r="V282" s="1" t="s">
        <v>518</v>
      </c>
      <c r="W282" s="1" t="s">
        <v>103</v>
      </c>
      <c r="X282" s="1" t="s">
        <v>103</v>
      </c>
      <c r="Y282" s="1" t="s">
        <v>103</v>
      </c>
      <c r="Z282" s="1" t="s">
        <v>54</v>
      </c>
      <c r="AA282" s="1" t="s">
        <v>103</v>
      </c>
      <c r="AB282" s="1">
        <v>220.65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 t="s">
        <v>1184</v>
      </c>
      <c r="AJ282" s="1" t="s">
        <v>285</v>
      </c>
      <c r="AK282" s="1" t="s">
        <v>13</v>
      </c>
      <c r="AL282" s="1" t="s">
        <v>66</v>
      </c>
      <c r="AM282" s="1" t="s">
        <v>286</v>
      </c>
      <c r="AN282" s="1" t="s">
        <v>21</v>
      </c>
      <c r="AO282" s="1" t="s">
        <v>273</v>
      </c>
      <c r="AP282" s="1" t="s">
        <v>274</v>
      </c>
      <c r="AQ282" s="1" t="s">
        <v>20</v>
      </c>
    </row>
    <row r="283" spans="1:43" x14ac:dyDescent="0.25">
      <c r="A283" s="1">
        <v>24798041</v>
      </c>
      <c r="B283" s="1">
        <v>25639100</v>
      </c>
      <c r="C283" s="1" t="s">
        <v>259</v>
      </c>
      <c r="D283" s="4">
        <v>46195.595312500001</v>
      </c>
      <c r="E283" s="4">
        <v>46195.70417824074</v>
      </c>
      <c r="F283" s="1" t="s">
        <v>22</v>
      </c>
      <c r="G283" s="1" t="s">
        <v>22</v>
      </c>
      <c r="H283" s="1" t="s">
        <v>1185</v>
      </c>
      <c r="I283" s="1" t="s">
        <v>296</v>
      </c>
      <c r="J283" s="1" t="s">
        <v>1186</v>
      </c>
      <c r="K283" s="1" t="s">
        <v>411</v>
      </c>
      <c r="L283" s="1" t="s">
        <v>411</v>
      </c>
      <c r="M283" s="4">
        <v>46195.59375</v>
      </c>
      <c r="N283" s="1">
        <v>329121</v>
      </c>
      <c r="O283" s="1" t="s">
        <v>1175</v>
      </c>
      <c r="P283" s="1" t="s">
        <v>264</v>
      </c>
      <c r="Q283" s="1" t="s">
        <v>281</v>
      </c>
      <c r="R283" s="1" t="s">
        <v>282</v>
      </c>
      <c r="S283" s="1" t="s">
        <v>8</v>
      </c>
      <c r="T283" s="1" t="s">
        <v>266</v>
      </c>
      <c r="U283" s="1" t="s">
        <v>141</v>
      </c>
      <c r="V283" s="1" t="s">
        <v>413</v>
      </c>
      <c r="W283" s="1" t="s">
        <v>103</v>
      </c>
      <c r="X283" s="1" t="s">
        <v>103</v>
      </c>
      <c r="Y283" s="1" t="s">
        <v>103</v>
      </c>
      <c r="Z283" s="1" t="s">
        <v>54</v>
      </c>
      <c r="AA283" s="1" t="s">
        <v>103</v>
      </c>
      <c r="AB283" s="1">
        <v>171.86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 t="s">
        <v>1187</v>
      </c>
      <c r="AJ283" s="1" t="s">
        <v>285</v>
      </c>
      <c r="AK283" s="1" t="s">
        <v>13</v>
      </c>
      <c r="AL283" s="1" t="s">
        <v>66</v>
      </c>
      <c r="AM283" s="1" t="s">
        <v>286</v>
      </c>
      <c r="AN283" s="1" t="s">
        <v>21</v>
      </c>
      <c r="AO283" s="1" t="s">
        <v>273</v>
      </c>
      <c r="AP283" s="1" t="s">
        <v>274</v>
      </c>
      <c r="AQ283" s="1" t="s">
        <v>126</v>
      </c>
    </row>
    <row r="284" spans="1:43" x14ac:dyDescent="0.25">
      <c r="A284" s="1">
        <v>24799634</v>
      </c>
      <c r="B284" s="1">
        <v>25640899</v>
      </c>
      <c r="C284" s="1" t="s">
        <v>259</v>
      </c>
      <c r="D284" s="4">
        <v>46195.821597222217</v>
      </c>
      <c r="E284" s="4">
        <v>46195.826886574083</v>
      </c>
      <c r="F284" s="1" t="s">
        <v>22</v>
      </c>
      <c r="G284" s="1" t="s">
        <v>22</v>
      </c>
      <c r="H284" s="1" t="s">
        <v>1188</v>
      </c>
      <c r="I284" s="1" t="s">
        <v>296</v>
      </c>
      <c r="J284" s="1" t="s">
        <v>1189</v>
      </c>
      <c r="K284" s="1" t="s">
        <v>526</v>
      </c>
      <c r="L284" s="1" t="s">
        <v>526</v>
      </c>
      <c r="M284" s="4">
        <v>46195.677083333343</v>
      </c>
      <c r="N284" s="1">
        <v>329436</v>
      </c>
      <c r="O284" s="1" t="s">
        <v>1175</v>
      </c>
      <c r="P284" s="1" t="s">
        <v>264</v>
      </c>
      <c r="Q284" s="1" t="s">
        <v>281</v>
      </c>
      <c r="R284" s="1" t="s">
        <v>282</v>
      </c>
      <c r="S284" s="1" t="s">
        <v>8</v>
      </c>
      <c r="T284" s="1" t="s">
        <v>266</v>
      </c>
      <c r="U284" s="1" t="s">
        <v>141</v>
      </c>
      <c r="V284" s="1" t="s">
        <v>413</v>
      </c>
      <c r="W284" s="1" t="s">
        <v>103</v>
      </c>
      <c r="X284" s="1" t="s">
        <v>103</v>
      </c>
      <c r="Y284" s="1" t="s">
        <v>103</v>
      </c>
      <c r="Z284" s="1" t="s">
        <v>54</v>
      </c>
      <c r="AA284" s="1" t="s">
        <v>103</v>
      </c>
      <c r="AB284" s="1">
        <v>14542.36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 t="s">
        <v>1190</v>
      </c>
      <c r="AJ284" s="1" t="s">
        <v>285</v>
      </c>
      <c r="AK284" s="1" t="s">
        <v>13</v>
      </c>
      <c r="AL284" s="1" t="s">
        <v>66</v>
      </c>
      <c r="AM284" s="1" t="s">
        <v>286</v>
      </c>
      <c r="AN284" s="1" t="s">
        <v>21</v>
      </c>
      <c r="AO284" s="1" t="s">
        <v>273</v>
      </c>
      <c r="AP284" s="1" t="s">
        <v>274</v>
      </c>
      <c r="AQ284" s="1" t="s">
        <v>126</v>
      </c>
    </row>
    <row r="285" spans="1:43" x14ac:dyDescent="0.25">
      <c r="A285" s="1">
        <v>24799645</v>
      </c>
      <c r="B285" s="1">
        <v>25640910</v>
      </c>
      <c r="C285" s="1" t="s">
        <v>259</v>
      </c>
      <c r="D285" s="4">
        <v>46195.821770833332</v>
      </c>
      <c r="E285" s="4">
        <v>46195.826956018522</v>
      </c>
      <c r="F285" s="1" t="s">
        <v>22</v>
      </c>
      <c r="G285" s="1" t="s">
        <v>22</v>
      </c>
      <c r="H285" s="1" t="s">
        <v>1191</v>
      </c>
      <c r="I285" s="1" t="s">
        <v>296</v>
      </c>
      <c r="J285" s="1" t="s">
        <v>1192</v>
      </c>
      <c r="K285" s="1" t="s">
        <v>526</v>
      </c>
      <c r="L285" s="1" t="s">
        <v>526</v>
      </c>
      <c r="M285" s="4">
        <v>46195.643750000003</v>
      </c>
      <c r="N285" s="1">
        <v>329432</v>
      </c>
      <c r="O285" s="1" t="s">
        <v>1193</v>
      </c>
      <c r="P285" s="1" t="s">
        <v>264</v>
      </c>
      <c r="Q285" s="1" t="s">
        <v>281</v>
      </c>
      <c r="R285" s="1" t="s">
        <v>282</v>
      </c>
      <c r="S285" s="1" t="s">
        <v>8</v>
      </c>
      <c r="T285" s="1" t="s">
        <v>266</v>
      </c>
      <c r="U285" s="1" t="s">
        <v>141</v>
      </c>
      <c r="V285" s="1" t="s">
        <v>413</v>
      </c>
      <c r="W285" s="1" t="s">
        <v>103</v>
      </c>
      <c r="X285" s="1" t="s">
        <v>103</v>
      </c>
      <c r="Y285" s="1" t="s">
        <v>103</v>
      </c>
      <c r="Z285" s="1" t="s">
        <v>54</v>
      </c>
      <c r="AA285" s="1" t="s">
        <v>103</v>
      </c>
      <c r="AB285" s="1">
        <v>1044.96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 t="s">
        <v>1194</v>
      </c>
      <c r="AJ285" s="1" t="s">
        <v>285</v>
      </c>
      <c r="AK285" s="1" t="s">
        <v>13</v>
      </c>
      <c r="AL285" s="1" t="s">
        <v>66</v>
      </c>
      <c r="AM285" s="1" t="s">
        <v>286</v>
      </c>
      <c r="AN285" s="1" t="s">
        <v>21</v>
      </c>
      <c r="AO285" s="1" t="s">
        <v>273</v>
      </c>
      <c r="AP285" s="1" t="s">
        <v>274</v>
      </c>
      <c r="AQ285" s="1" t="s">
        <v>126</v>
      </c>
    </row>
    <row r="286" spans="1:43" x14ac:dyDescent="0.25">
      <c r="A286" s="1">
        <v>24799648</v>
      </c>
      <c r="B286" s="1">
        <v>25640913</v>
      </c>
      <c r="C286" s="1" t="s">
        <v>259</v>
      </c>
      <c r="D286" s="4">
        <v>46195.821805555563</v>
      </c>
      <c r="E286" s="4">
        <v>46195.826956018522</v>
      </c>
      <c r="F286" s="1" t="s">
        <v>22</v>
      </c>
      <c r="G286" s="1" t="s">
        <v>22</v>
      </c>
      <c r="H286" s="1" t="s">
        <v>1195</v>
      </c>
      <c r="I286" s="1" t="s">
        <v>296</v>
      </c>
      <c r="J286" s="1" t="s">
        <v>1196</v>
      </c>
      <c r="K286" s="1" t="s">
        <v>526</v>
      </c>
      <c r="L286" s="1" t="s">
        <v>526</v>
      </c>
      <c r="M286" s="4">
        <v>46195.677777777782</v>
      </c>
      <c r="N286" s="1">
        <v>329423</v>
      </c>
      <c r="O286" s="1" t="s">
        <v>1175</v>
      </c>
      <c r="P286" s="1" t="s">
        <v>264</v>
      </c>
      <c r="Q286" s="1" t="s">
        <v>281</v>
      </c>
      <c r="R286" s="1" t="s">
        <v>282</v>
      </c>
      <c r="S286" s="1" t="s">
        <v>8</v>
      </c>
      <c r="T286" s="1" t="s">
        <v>266</v>
      </c>
      <c r="U286" s="1" t="s">
        <v>141</v>
      </c>
      <c r="V286" s="1" t="s">
        <v>413</v>
      </c>
      <c r="W286" s="1" t="s">
        <v>103</v>
      </c>
      <c r="X286" s="1" t="s">
        <v>103</v>
      </c>
      <c r="Y286" s="1" t="s">
        <v>103</v>
      </c>
      <c r="Z286" s="1" t="s">
        <v>54</v>
      </c>
      <c r="AA286" s="1" t="s">
        <v>103</v>
      </c>
      <c r="AB286" s="1">
        <v>11929.96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 t="s">
        <v>1197</v>
      </c>
      <c r="AJ286" s="1" t="s">
        <v>285</v>
      </c>
      <c r="AK286" s="1" t="s">
        <v>13</v>
      </c>
      <c r="AL286" s="1" t="s">
        <v>66</v>
      </c>
      <c r="AM286" s="1" t="s">
        <v>286</v>
      </c>
      <c r="AN286" s="1" t="s">
        <v>21</v>
      </c>
      <c r="AO286" s="1" t="s">
        <v>273</v>
      </c>
      <c r="AP286" s="1" t="s">
        <v>274</v>
      </c>
      <c r="AQ286" s="1" t="s">
        <v>126</v>
      </c>
    </row>
    <row r="287" spans="1:43" x14ac:dyDescent="0.25">
      <c r="A287" s="1">
        <v>24799650</v>
      </c>
      <c r="B287" s="1">
        <v>25640915</v>
      </c>
      <c r="C287" s="1" t="s">
        <v>259</v>
      </c>
      <c r="D287" s="4">
        <v>46195.821828703702</v>
      </c>
      <c r="E287" s="4">
        <v>46195.827002314807</v>
      </c>
      <c r="F287" s="1" t="s">
        <v>22</v>
      </c>
      <c r="G287" s="1" t="s">
        <v>22</v>
      </c>
      <c r="H287" s="1" t="s">
        <v>1198</v>
      </c>
      <c r="I287" s="1" t="s">
        <v>296</v>
      </c>
      <c r="J287" s="1" t="s">
        <v>1199</v>
      </c>
      <c r="K287" s="1" t="s">
        <v>526</v>
      </c>
      <c r="L287" s="1" t="s">
        <v>526</v>
      </c>
      <c r="M287" s="4">
        <v>46195.678472222222</v>
      </c>
      <c r="N287" s="1">
        <v>329420</v>
      </c>
      <c r="O287" s="1" t="s">
        <v>1200</v>
      </c>
      <c r="P287" s="1" t="s">
        <v>264</v>
      </c>
      <c r="Q287" s="1" t="s">
        <v>281</v>
      </c>
      <c r="R287" s="1" t="s">
        <v>282</v>
      </c>
      <c r="S287" s="1" t="s">
        <v>8</v>
      </c>
      <c r="T287" s="1" t="s">
        <v>266</v>
      </c>
      <c r="U287" s="1" t="s">
        <v>141</v>
      </c>
      <c r="V287" s="1" t="s">
        <v>413</v>
      </c>
      <c r="W287" s="1" t="s">
        <v>103</v>
      </c>
      <c r="X287" s="1" t="s">
        <v>103</v>
      </c>
      <c r="Y287" s="1" t="s">
        <v>103</v>
      </c>
      <c r="Z287" s="1" t="s">
        <v>54</v>
      </c>
      <c r="AA287" s="1" t="s">
        <v>103</v>
      </c>
      <c r="AB287" s="1">
        <v>2451.36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 t="s">
        <v>1201</v>
      </c>
      <c r="AJ287" s="1" t="s">
        <v>285</v>
      </c>
      <c r="AK287" s="1" t="s">
        <v>13</v>
      </c>
      <c r="AL287" s="1" t="s">
        <v>66</v>
      </c>
      <c r="AM287" s="1" t="s">
        <v>286</v>
      </c>
      <c r="AN287" s="1" t="s">
        <v>21</v>
      </c>
      <c r="AO287" s="1" t="s">
        <v>273</v>
      </c>
      <c r="AP287" s="1" t="s">
        <v>274</v>
      </c>
      <c r="AQ287" s="1" t="s">
        <v>126</v>
      </c>
    </row>
    <row r="288" spans="1:43" x14ac:dyDescent="0.25">
      <c r="A288" s="1">
        <v>24799652</v>
      </c>
      <c r="B288" s="1">
        <v>25640917</v>
      </c>
      <c r="C288" s="1" t="s">
        <v>259</v>
      </c>
      <c r="D288" s="4">
        <v>46195.821863425917</v>
      </c>
      <c r="E288" s="4">
        <v>46195.827002314807</v>
      </c>
      <c r="F288" s="1" t="s">
        <v>22</v>
      </c>
      <c r="G288" s="1" t="s">
        <v>22</v>
      </c>
      <c r="H288" s="1" t="s">
        <v>1202</v>
      </c>
      <c r="I288" s="1" t="s">
        <v>296</v>
      </c>
      <c r="J288" s="1" t="s">
        <v>1203</v>
      </c>
      <c r="K288" s="1" t="s">
        <v>526</v>
      </c>
      <c r="L288" s="1" t="s">
        <v>526</v>
      </c>
      <c r="M288" s="4">
        <v>46195.679166666669</v>
      </c>
      <c r="N288" s="1">
        <v>329418</v>
      </c>
      <c r="O288" s="1" t="s">
        <v>1204</v>
      </c>
      <c r="P288" s="1" t="s">
        <v>264</v>
      </c>
      <c r="Q288" s="1" t="s">
        <v>281</v>
      </c>
      <c r="R288" s="1" t="s">
        <v>282</v>
      </c>
      <c r="S288" s="1" t="s">
        <v>8</v>
      </c>
      <c r="T288" s="1" t="s">
        <v>266</v>
      </c>
      <c r="U288" s="1" t="s">
        <v>141</v>
      </c>
      <c r="V288" s="1" t="s">
        <v>413</v>
      </c>
      <c r="W288" s="1" t="s">
        <v>103</v>
      </c>
      <c r="X288" s="1" t="s">
        <v>103</v>
      </c>
      <c r="Y288" s="1" t="s">
        <v>103</v>
      </c>
      <c r="Z288" s="1" t="s">
        <v>54</v>
      </c>
      <c r="AA288" s="1" t="s">
        <v>103</v>
      </c>
      <c r="AB288" s="1">
        <v>4698.4399999999996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 t="s">
        <v>1205</v>
      </c>
      <c r="AJ288" s="1" t="s">
        <v>285</v>
      </c>
      <c r="AK288" s="1" t="s">
        <v>13</v>
      </c>
      <c r="AL288" s="1" t="s">
        <v>66</v>
      </c>
      <c r="AM288" s="1" t="s">
        <v>286</v>
      </c>
      <c r="AN288" s="1" t="s">
        <v>21</v>
      </c>
      <c r="AO288" s="1" t="s">
        <v>273</v>
      </c>
      <c r="AP288" s="1" t="s">
        <v>274</v>
      </c>
      <c r="AQ288" s="1" t="s">
        <v>126</v>
      </c>
    </row>
    <row r="289" spans="1:43" x14ac:dyDescent="0.25">
      <c r="A289" s="1">
        <v>24799654</v>
      </c>
      <c r="B289" s="1">
        <v>25640919</v>
      </c>
      <c r="C289" s="1" t="s">
        <v>259</v>
      </c>
      <c r="D289" s="4">
        <v>46195.821886574071</v>
      </c>
      <c r="E289" s="4">
        <v>46195.827037037037</v>
      </c>
      <c r="F289" s="1" t="s">
        <v>22</v>
      </c>
      <c r="G289" s="1" t="s">
        <v>22</v>
      </c>
      <c r="H289" s="1" t="s">
        <v>1206</v>
      </c>
      <c r="I289" s="1" t="s">
        <v>296</v>
      </c>
      <c r="J289" s="1" t="s">
        <v>1207</v>
      </c>
      <c r="K289" s="1" t="s">
        <v>526</v>
      </c>
      <c r="L289" s="1" t="s">
        <v>526</v>
      </c>
      <c r="M289" s="4">
        <v>46195.677083333343</v>
      </c>
      <c r="N289" s="1">
        <v>329409</v>
      </c>
      <c r="O289" s="1" t="s">
        <v>1175</v>
      </c>
      <c r="P289" s="1" t="s">
        <v>264</v>
      </c>
      <c r="Q289" s="1" t="s">
        <v>281</v>
      </c>
      <c r="R289" s="1" t="s">
        <v>282</v>
      </c>
      <c r="S289" s="1" t="s">
        <v>8</v>
      </c>
      <c r="T289" s="1" t="s">
        <v>266</v>
      </c>
      <c r="U289" s="1" t="s">
        <v>141</v>
      </c>
      <c r="V289" s="1" t="s">
        <v>413</v>
      </c>
      <c r="W289" s="1" t="s">
        <v>103</v>
      </c>
      <c r="X289" s="1" t="s">
        <v>103</v>
      </c>
      <c r="Y289" s="1" t="s">
        <v>103</v>
      </c>
      <c r="Z289" s="1" t="s">
        <v>54</v>
      </c>
      <c r="AA289" s="1" t="s">
        <v>103</v>
      </c>
      <c r="AB289" s="1">
        <v>3064.2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 t="s">
        <v>1208</v>
      </c>
      <c r="AJ289" s="1" t="s">
        <v>285</v>
      </c>
      <c r="AK289" s="1" t="s">
        <v>13</v>
      </c>
      <c r="AL289" s="1" t="s">
        <v>66</v>
      </c>
      <c r="AM289" s="1" t="s">
        <v>286</v>
      </c>
      <c r="AN289" s="1" t="s">
        <v>21</v>
      </c>
      <c r="AO289" s="1" t="s">
        <v>273</v>
      </c>
      <c r="AP289" s="1" t="s">
        <v>274</v>
      </c>
      <c r="AQ289" s="1" t="s">
        <v>126</v>
      </c>
    </row>
    <row r="290" spans="1:43" x14ac:dyDescent="0.25">
      <c r="A290" s="1">
        <v>24778693</v>
      </c>
      <c r="B290" s="1">
        <v>25620879</v>
      </c>
      <c r="C290" s="1" t="s">
        <v>259</v>
      </c>
      <c r="D290" s="4">
        <v>46191.695590277777</v>
      </c>
      <c r="E290" s="4">
        <v>46191.696238425917</v>
      </c>
      <c r="F290" s="1" t="s">
        <v>24</v>
      </c>
      <c r="G290" s="1" t="s">
        <v>24</v>
      </c>
      <c r="H290" s="1" t="s">
        <v>1209</v>
      </c>
      <c r="I290" s="1" t="s">
        <v>17</v>
      </c>
      <c r="J290" s="1" t="s">
        <v>1210</v>
      </c>
      <c r="K290" s="1" t="s">
        <v>291</v>
      </c>
      <c r="L290" s="1" t="s">
        <v>291</v>
      </c>
      <c r="M290" s="4">
        <v>46191.534722222219</v>
      </c>
      <c r="N290" s="1" t="s">
        <v>1211</v>
      </c>
      <c r="O290" s="1" t="s">
        <v>103</v>
      </c>
      <c r="P290" s="1" t="s">
        <v>293</v>
      </c>
      <c r="Q290" s="1" t="s">
        <v>265</v>
      </c>
      <c r="R290" s="1" t="s">
        <v>265</v>
      </c>
      <c r="S290" s="1" t="s">
        <v>9</v>
      </c>
      <c r="T290" s="1" t="s">
        <v>266</v>
      </c>
      <c r="U290" s="1" t="s">
        <v>193</v>
      </c>
      <c r="V290" s="1" t="s">
        <v>1212</v>
      </c>
      <c r="W290" s="1" t="s">
        <v>103</v>
      </c>
      <c r="X290" s="1" t="s">
        <v>103</v>
      </c>
      <c r="Y290" s="1" t="s">
        <v>103</v>
      </c>
      <c r="Z290" s="1" t="s">
        <v>52</v>
      </c>
      <c r="AA290" s="1" t="s">
        <v>103</v>
      </c>
      <c r="AB290" s="1">
        <v>1264.8810000000001</v>
      </c>
      <c r="AC290" s="1">
        <v>802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 t="s">
        <v>270</v>
      </c>
      <c r="AJ290" s="1" t="s">
        <v>285</v>
      </c>
      <c r="AK290" s="1" t="s">
        <v>17</v>
      </c>
      <c r="AL290" s="1" t="s">
        <v>66</v>
      </c>
      <c r="AM290" s="1" t="s">
        <v>286</v>
      </c>
      <c r="AN290" s="1" t="s">
        <v>21</v>
      </c>
      <c r="AO290" s="1" t="s">
        <v>287</v>
      </c>
      <c r="AP290" s="1" t="s">
        <v>288</v>
      </c>
      <c r="AQ290" s="1" t="s">
        <v>25</v>
      </c>
    </row>
    <row r="291" spans="1:43" x14ac:dyDescent="0.25">
      <c r="A291" s="1">
        <v>24778697</v>
      </c>
      <c r="B291" s="1">
        <v>25620884</v>
      </c>
      <c r="C291" s="1" t="s">
        <v>259</v>
      </c>
      <c r="D291" s="4">
        <v>46191.695787037039</v>
      </c>
      <c r="E291" s="4">
        <v>46191.696377314824</v>
      </c>
      <c r="F291" s="1" t="s">
        <v>24</v>
      </c>
      <c r="G291" s="1" t="s">
        <v>24</v>
      </c>
      <c r="H291" s="1" t="s">
        <v>1213</v>
      </c>
      <c r="I291" s="1" t="s">
        <v>17</v>
      </c>
      <c r="J291" s="1" t="s">
        <v>1214</v>
      </c>
      <c r="K291" s="1" t="s">
        <v>291</v>
      </c>
      <c r="L291" s="1" t="s">
        <v>291</v>
      </c>
      <c r="M291" s="4">
        <v>46191.546527777777</v>
      </c>
      <c r="N291" s="1" t="s">
        <v>1215</v>
      </c>
      <c r="O291" s="1" t="s">
        <v>103</v>
      </c>
      <c r="P291" s="1" t="s">
        <v>293</v>
      </c>
      <c r="Q291" s="1" t="s">
        <v>265</v>
      </c>
      <c r="R291" s="1" t="s">
        <v>265</v>
      </c>
      <c r="S291" s="1" t="s">
        <v>9</v>
      </c>
      <c r="T291" s="1" t="s">
        <v>266</v>
      </c>
      <c r="U291" s="1" t="s">
        <v>193</v>
      </c>
      <c r="V291" s="1" t="s">
        <v>1212</v>
      </c>
      <c r="W291" s="1" t="s">
        <v>103</v>
      </c>
      <c r="X291" s="1" t="s">
        <v>103</v>
      </c>
      <c r="Y291" s="1" t="s">
        <v>103</v>
      </c>
      <c r="Z291" s="1" t="s">
        <v>52</v>
      </c>
      <c r="AA291" s="1" t="s">
        <v>103</v>
      </c>
      <c r="AB291" s="1">
        <v>1264.8810000000001</v>
      </c>
      <c r="AC291" s="1">
        <v>802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 t="s">
        <v>270</v>
      </c>
      <c r="AJ291" s="1" t="s">
        <v>285</v>
      </c>
      <c r="AK291" s="1" t="s">
        <v>17</v>
      </c>
      <c r="AL291" s="1" t="s">
        <v>66</v>
      </c>
      <c r="AM291" s="1" t="s">
        <v>286</v>
      </c>
      <c r="AN291" s="1" t="s">
        <v>21</v>
      </c>
      <c r="AO291" s="1" t="s">
        <v>287</v>
      </c>
      <c r="AP291" s="1" t="s">
        <v>288</v>
      </c>
      <c r="AQ291" s="1" t="s">
        <v>25</v>
      </c>
    </row>
    <row r="292" spans="1:43" x14ac:dyDescent="0.25">
      <c r="A292" s="1">
        <v>24798490</v>
      </c>
      <c r="B292" s="1">
        <v>25639607</v>
      </c>
      <c r="C292" s="1" t="s">
        <v>259</v>
      </c>
      <c r="D292" s="4">
        <v>46195.661238425928</v>
      </c>
      <c r="E292" s="4">
        <v>46195.667650462958</v>
      </c>
      <c r="F292" s="1" t="s">
        <v>22</v>
      </c>
      <c r="G292" s="1" t="s">
        <v>22</v>
      </c>
      <c r="H292" s="1" t="s">
        <v>1216</v>
      </c>
      <c r="I292" s="1" t="s">
        <v>17</v>
      </c>
      <c r="J292" s="1" t="s">
        <v>1217</v>
      </c>
      <c r="K292" s="1" t="s">
        <v>291</v>
      </c>
      <c r="L292" s="1" t="s">
        <v>291</v>
      </c>
      <c r="M292" s="4">
        <v>46195.373611111107</v>
      </c>
      <c r="N292" s="1" t="s">
        <v>1218</v>
      </c>
      <c r="O292" s="1" t="s">
        <v>1219</v>
      </c>
      <c r="P292" s="1" t="s">
        <v>293</v>
      </c>
      <c r="Q292" s="1" t="s">
        <v>281</v>
      </c>
      <c r="R292" s="1" t="s">
        <v>282</v>
      </c>
      <c r="S292" s="1" t="s">
        <v>8</v>
      </c>
      <c r="T292" s="1" t="s">
        <v>266</v>
      </c>
      <c r="U292" s="1" t="s">
        <v>184</v>
      </c>
      <c r="V292" s="1" t="s">
        <v>764</v>
      </c>
      <c r="W292" s="1" t="s">
        <v>268</v>
      </c>
      <c r="X292" s="1" t="s">
        <v>103</v>
      </c>
      <c r="Y292" s="1" t="s">
        <v>103</v>
      </c>
      <c r="Z292" s="1" t="s">
        <v>52</v>
      </c>
      <c r="AA292" s="1" t="s">
        <v>103</v>
      </c>
      <c r="AB292" s="1">
        <v>528.12</v>
      </c>
      <c r="AC292" s="1">
        <v>285.99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 t="s">
        <v>270</v>
      </c>
      <c r="AJ292" s="1" t="s">
        <v>285</v>
      </c>
      <c r="AK292" s="1" t="s">
        <v>17</v>
      </c>
      <c r="AL292" s="1" t="s">
        <v>66</v>
      </c>
      <c r="AM292" s="1" t="s">
        <v>286</v>
      </c>
      <c r="AN292" s="1" t="s">
        <v>21</v>
      </c>
      <c r="AO292" s="1" t="s">
        <v>273</v>
      </c>
      <c r="AP292" s="1" t="s">
        <v>274</v>
      </c>
      <c r="AQ292" s="1" t="s">
        <v>20</v>
      </c>
    </row>
    <row r="293" spans="1:43" x14ac:dyDescent="0.25">
      <c r="A293" s="1">
        <v>24798672</v>
      </c>
      <c r="B293" s="1">
        <v>25639813</v>
      </c>
      <c r="C293" s="1" t="s">
        <v>259</v>
      </c>
      <c r="D293" s="4">
        <v>46195.685972222222</v>
      </c>
      <c r="E293" s="4">
        <v>46196.209918981483</v>
      </c>
      <c r="F293" s="1" t="s">
        <v>19</v>
      </c>
      <c r="G293" s="1" t="s">
        <v>22</v>
      </c>
      <c r="H293" s="1" t="s">
        <v>1220</v>
      </c>
      <c r="I293" s="1" t="s">
        <v>17</v>
      </c>
      <c r="J293" s="1" t="s">
        <v>1221</v>
      </c>
      <c r="K293" s="1" t="s">
        <v>291</v>
      </c>
      <c r="L293" s="1" t="s">
        <v>291</v>
      </c>
      <c r="M293" s="4">
        <v>46195.354166666657</v>
      </c>
      <c r="N293" s="1" t="s">
        <v>1222</v>
      </c>
      <c r="O293" s="1" t="s">
        <v>103</v>
      </c>
      <c r="P293" s="1" t="s">
        <v>293</v>
      </c>
      <c r="Q293" s="1" t="s">
        <v>265</v>
      </c>
      <c r="R293" s="1" t="s">
        <v>265</v>
      </c>
      <c r="S293" s="1" t="s">
        <v>9</v>
      </c>
      <c r="T293" s="1" t="s">
        <v>266</v>
      </c>
      <c r="U293" s="1" t="s">
        <v>144</v>
      </c>
      <c r="V293" s="1" t="s">
        <v>318</v>
      </c>
      <c r="W293" s="1" t="s">
        <v>268</v>
      </c>
      <c r="X293" s="1" t="s">
        <v>103</v>
      </c>
      <c r="Y293" s="1" t="s">
        <v>103</v>
      </c>
      <c r="Z293" s="1" t="s">
        <v>56</v>
      </c>
      <c r="AA293" s="1" t="s">
        <v>103</v>
      </c>
      <c r="AB293" s="1">
        <v>2674.88</v>
      </c>
      <c r="AC293" s="1">
        <v>51.2</v>
      </c>
      <c r="AD293" s="1">
        <v>0</v>
      </c>
      <c r="AE293" s="1">
        <v>0</v>
      </c>
      <c r="AF293" s="1">
        <v>0</v>
      </c>
      <c r="AG293" s="1">
        <v>0</v>
      </c>
      <c r="AH293" s="1">
        <v>13</v>
      </c>
      <c r="AI293" s="1" t="s">
        <v>270</v>
      </c>
      <c r="AJ293" s="1" t="s">
        <v>285</v>
      </c>
      <c r="AK293" s="1" t="s">
        <v>17</v>
      </c>
      <c r="AL293" s="1" t="s">
        <v>66</v>
      </c>
      <c r="AM293" s="1" t="s">
        <v>286</v>
      </c>
      <c r="AN293" s="1" t="s">
        <v>21</v>
      </c>
      <c r="AO293" s="1" t="s">
        <v>287</v>
      </c>
      <c r="AP293" s="1" t="s">
        <v>288</v>
      </c>
      <c r="AQ293" s="1" t="s">
        <v>25</v>
      </c>
    </row>
    <row r="294" spans="1:43" x14ac:dyDescent="0.25">
      <c r="A294" s="1">
        <v>24801424</v>
      </c>
      <c r="B294" s="1">
        <v>25642899</v>
      </c>
      <c r="C294" s="1" t="s">
        <v>259</v>
      </c>
      <c r="D294" s="4">
        <v>46195.994803240741</v>
      </c>
      <c r="E294" s="4">
        <v>46195.996828703697</v>
      </c>
      <c r="F294" s="1" t="s">
        <v>22</v>
      </c>
      <c r="G294" s="1" t="s">
        <v>22</v>
      </c>
      <c r="H294" s="1" t="s">
        <v>1223</v>
      </c>
      <c r="I294" s="1" t="s">
        <v>14</v>
      </c>
      <c r="J294" s="1" t="s">
        <v>1224</v>
      </c>
      <c r="K294" s="1" t="s">
        <v>280</v>
      </c>
      <c r="L294" s="1" t="s">
        <v>280</v>
      </c>
      <c r="M294" s="4">
        <v>46195</v>
      </c>
      <c r="N294" s="1">
        <v>4713822</v>
      </c>
      <c r="O294" s="1" t="s">
        <v>103</v>
      </c>
      <c r="P294" s="1" t="s">
        <v>264</v>
      </c>
      <c r="Q294" s="1" t="s">
        <v>265</v>
      </c>
      <c r="R294" s="1" t="s">
        <v>265</v>
      </c>
      <c r="S294" s="1" t="s">
        <v>9</v>
      </c>
      <c r="T294" s="1" t="s">
        <v>266</v>
      </c>
      <c r="U294" s="1" t="s">
        <v>147</v>
      </c>
      <c r="V294" s="1" t="s">
        <v>1225</v>
      </c>
      <c r="W294" s="1" t="s">
        <v>103</v>
      </c>
      <c r="X294" s="1" t="s">
        <v>103</v>
      </c>
      <c r="Y294" s="1" t="s">
        <v>103</v>
      </c>
      <c r="Z294" s="1" t="s">
        <v>60</v>
      </c>
      <c r="AA294" s="1" t="s">
        <v>103</v>
      </c>
      <c r="AB294" s="1">
        <v>585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 t="s">
        <v>1226</v>
      </c>
      <c r="AJ294" s="1" t="s">
        <v>285</v>
      </c>
      <c r="AK294" s="1" t="s">
        <v>14</v>
      </c>
      <c r="AL294" s="1" t="s">
        <v>66</v>
      </c>
      <c r="AM294" s="1" t="s">
        <v>286</v>
      </c>
      <c r="AN294" s="1" t="s">
        <v>21</v>
      </c>
      <c r="AO294" s="1" t="s">
        <v>287</v>
      </c>
      <c r="AP294" s="1" t="s">
        <v>288</v>
      </c>
      <c r="AQ294" s="1" t="s">
        <v>25</v>
      </c>
    </row>
    <row r="295" spans="1:43" x14ac:dyDescent="0.25">
      <c r="A295" s="1">
        <v>24801424</v>
      </c>
      <c r="B295" s="1">
        <v>25642900</v>
      </c>
      <c r="C295" s="1" t="s">
        <v>314</v>
      </c>
      <c r="D295" s="4">
        <v>46195.994803240741</v>
      </c>
      <c r="E295" s="4">
        <v>46195.996828703697</v>
      </c>
      <c r="F295" s="1" t="s">
        <v>22</v>
      </c>
      <c r="G295" s="1" t="s">
        <v>22</v>
      </c>
      <c r="H295" s="1" t="s">
        <v>1223</v>
      </c>
      <c r="I295" s="1" t="s">
        <v>14</v>
      </c>
      <c r="J295" s="1" t="s">
        <v>1227</v>
      </c>
      <c r="K295" s="1" t="s">
        <v>280</v>
      </c>
      <c r="L295" s="1" t="s">
        <v>280</v>
      </c>
      <c r="M295" s="4">
        <v>46195</v>
      </c>
      <c r="N295" s="1">
        <v>4713822</v>
      </c>
      <c r="O295" s="1" t="s">
        <v>103</v>
      </c>
      <c r="P295" s="1" t="s">
        <v>264</v>
      </c>
      <c r="Q295" s="1" t="s">
        <v>265</v>
      </c>
      <c r="R295" s="1" t="s">
        <v>265</v>
      </c>
      <c r="S295" s="1" t="s">
        <v>9</v>
      </c>
      <c r="T295" s="1" t="s">
        <v>266</v>
      </c>
      <c r="U295" s="1" t="s">
        <v>147</v>
      </c>
      <c r="V295" s="1" t="s">
        <v>1225</v>
      </c>
      <c r="W295" s="1" t="s">
        <v>103</v>
      </c>
      <c r="X295" s="1" t="s">
        <v>103</v>
      </c>
      <c r="Y295" s="1" t="s">
        <v>103</v>
      </c>
      <c r="Z295" s="1" t="s">
        <v>60</v>
      </c>
      <c r="AA295" s="1" t="s">
        <v>103</v>
      </c>
      <c r="AB295" s="1">
        <v>585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 t="s">
        <v>1226</v>
      </c>
      <c r="AJ295" s="1" t="s">
        <v>285</v>
      </c>
      <c r="AK295" s="1" t="s">
        <v>14</v>
      </c>
      <c r="AL295" s="1" t="s">
        <v>66</v>
      </c>
      <c r="AM295" s="1" t="s">
        <v>286</v>
      </c>
      <c r="AN295" s="1" t="s">
        <v>21</v>
      </c>
      <c r="AO295" s="1" t="s">
        <v>287</v>
      </c>
      <c r="AP295" s="1" t="s">
        <v>288</v>
      </c>
      <c r="AQ295" s="1" t="s">
        <v>25</v>
      </c>
    </row>
    <row r="296" spans="1:43" x14ac:dyDescent="0.25">
      <c r="A296" s="1">
        <v>24797936</v>
      </c>
      <c r="B296" s="1">
        <v>25638999</v>
      </c>
      <c r="C296" s="1" t="s">
        <v>259</v>
      </c>
      <c r="D296" s="4">
        <v>46195.591099537043</v>
      </c>
      <c r="E296" s="4">
        <v>46196.525289351863</v>
      </c>
      <c r="F296" s="1" t="s">
        <v>19</v>
      </c>
      <c r="G296" s="1" t="s">
        <v>22</v>
      </c>
      <c r="H296" s="1" t="s">
        <v>1228</v>
      </c>
      <c r="I296" s="1" t="s">
        <v>17</v>
      </c>
      <c r="J296" s="1" t="s">
        <v>1229</v>
      </c>
      <c r="K296" s="1" t="s">
        <v>291</v>
      </c>
      <c r="L296" s="1" t="s">
        <v>291</v>
      </c>
      <c r="M296" s="4">
        <v>46195.318749999999</v>
      </c>
      <c r="N296" s="1" t="s">
        <v>1230</v>
      </c>
      <c r="O296" s="1" t="s">
        <v>103</v>
      </c>
      <c r="P296" s="1" t="s">
        <v>293</v>
      </c>
      <c r="Q296" s="1" t="s">
        <v>265</v>
      </c>
      <c r="R296" s="1" t="s">
        <v>265</v>
      </c>
      <c r="S296" s="1" t="s">
        <v>9</v>
      </c>
      <c r="T296" s="1" t="s">
        <v>266</v>
      </c>
      <c r="U296" s="1" t="s">
        <v>211</v>
      </c>
      <c r="V296" s="1" t="s">
        <v>1231</v>
      </c>
      <c r="W296" s="1" t="s">
        <v>103</v>
      </c>
      <c r="X296" s="1" t="s">
        <v>103</v>
      </c>
      <c r="Y296" s="1" t="s">
        <v>103</v>
      </c>
      <c r="Z296" s="1" t="s">
        <v>52</v>
      </c>
      <c r="AA296" s="1" t="s">
        <v>103</v>
      </c>
      <c r="AB296" s="1">
        <v>1378.5920000000001</v>
      </c>
      <c r="AC296" s="1">
        <v>50.92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 t="s">
        <v>270</v>
      </c>
      <c r="AJ296" s="1" t="s">
        <v>285</v>
      </c>
      <c r="AK296" s="1" t="s">
        <v>17</v>
      </c>
      <c r="AL296" s="1" t="s">
        <v>66</v>
      </c>
      <c r="AM296" s="1" t="s">
        <v>286</v>
      </c>
      <c r="AN296" s="1" t="s">
        <v>21</v>
      </c>
      <c r="AO296" s="1" t="s">
        <v>287</v>
      </c>
      <c r="AP296" s="1" t="s">
        <v>288</v>
      </c>
      <c r="AQ296" s="1" t="s">
        <v>25</v>
      </c>
    </row>
    <row r="297" spans="1:43" x14ac:dyDescent="0.25">
      <c r="A297" s="1">
        <v>24780080</v>
      </c>
      <c r="B297" s="1">
        <v>25622375</v>
      </c>
      <c r="C297" s="1" t="s">
        <v>259</v>
      </c>
      <c r="D297" s="4">
        <v>46191.800023148149</v>
      </c>
      <c r="E297" s="4">
        <v>46191.860694444447</v>
      </c>
      <c r="F297" s="1" t="s">
        <v>24</v>
      </c>
      <c r="G297" s="1" t="s">
        <v>24</v>
      </c>
      <c r="H297" s="1" t="s">
        <v>1232</v>
      </c>
      <c r="I297" s="1" t="s">
        <v>296</v>
      </c>
      <c r="J297" s="1" t="s">
        <v>1233</v>
      </c>
      <c r="K297" s="1" t="s">
        <v>298</v>
      </c>
      <c r="L297" s="1" t="s">
        <v>298</v>
      </c>
      <c r="M297" s="4">
        <v>46191.725694444453</v>
      </c>
      <c r="N297" s="1">
        <v>114598</v>
      </c>
      <c r="O297" s="1" t="s">
        <v>103</v>
      </c>
      <c r="P297" s="1" t="s">
        <v>293</v>
      </c>
      <c r="Q297" s="1" t="s">
        <v>265</v>
      </c>
      <c r="R297" s="1" t="s">
        <v>265</v>
      </c>
      <c r="S297" s="1" t="s">
        <v>9</v>
      </c>
      <c r="T297" s="1" t="s">
        <v>266</v>
      </c>
      <c r="U297" s="1" t="s">
        <v>145</v>
      </c>
      <c r="V297" s="1" t="s">
        <v>553</v>
      </c>
      <c r="W297" s="1" t="s">
        <v>103</v>
      </c>
      <c r="X297" s="1" t="s">
        <v>103</v>
      </c>
      <c r="Y297" s="1" t="s">
        <v>103</v>
      </c>
      <c r="Z297" s="1" t="s">
        <v>53</v>
      </c>
      <c r="AA297" s="1" t="s">
        <v>103</v>
      </c>
      <c r="AB297" s="1">
        <v>1414.8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 t="s">
        <v>1234</v>
      </c>
      <c r="AJ297" s="1" t="s">
        <v>285</v>
      </c>
      <c r="AK297" s="1" t="s">
        <v>13</v>
      </c>
      <c r="AL297" s="1" t="s">
        <v>66</v>
      </c>
      <c r="AM297" s="1" t="s">
        <v>286</v>
      </c>
      <c r="AN297" s="1" t="s">
        <v>21</v>
      </c>
      <c r="AO297" s="1" t="s">
        <v>287</v>
      </c>
      <c r="AP297" s="1" t="s">
        <v>288</v>
      </c>
      <c r="AQ297" s="1" t="s">
        <v>25</v>
      </c>
    </row>
    <row r="298" spans="1:43" x14ac:dyDescent="0.25">
      <c r="A298" s="1">
        <v>24804682</v>
      </c>
      <c r="B298" s="1">
        <v>25646034</v>
      </c>
      <c r="C298" s="1" t="s">
        <v>259</v>
      </c>
      <c r="D298" s="4">
        <v>46196.603842592587</v>
      </c>
      <c r="E298" s="4">
        <v>46196.671076388891</v>
      </c>
      <c r="F298" s="1" t="s">
        <v>19</v>
      </c>
      <c r="G298" s="1" t="s">
        <v>19</v>
      </c>
      <c r="H298" s="1" t="s">
        <v>1235</v>
      </c>
      <c r="I298" s="1" t="s">
        <v>296</v>
      </c>
      <c r="J298" s="1" t="s">
        <v>1236</v>
      </c>
      <c r="K298" s="1" t="s">
        <v>1237</v>
      </c>
      <c r="L298" s="1" t="s">
        <v>1237</v>
      </c>
      <c r="M298" s="4">
        <v>46196.557638888888</v>
      </c>
      <c r="N298" s="1">
        <v>114903</v>
      </c>
      <c r="O298" s="1" t="s">
        <v>103</v>
      </c>
      <c r="P298" s="1" t="s">
        <v>264</v>
      </c>
      <c r="Q298" s="1" t="s">
        <v>281</v>
      </c>
      <c r="R298" s="1" t="s">
        <v>282</v>
      </c>
      <c r="S298" s="1" t="s">
        <v>9</v>
      </c>
      <c r="T298" s="1" t="s">
        <v>266</v>
      </c>
      <c r="U298" s="1" t="s">
        <v>145</v>
      </c>
      <c r="V298" s="1" t="s">
        <v>553</v>
      </c>
      <c r="W298" s="1" t="s">
        <v>103</v>
      </c>
      <c r="X298" s="1" t="s">
        <v>103</v>
      </c>
      <c r="Y298" s="1" t="s">
        <v>103</v>
      </c>
      <c r="Z298" s="1" t="s">
        <v>53</v>
      </c>
      <c r="AA298" s="1" t="s">
        <v>103</v>
      </c>
      <c r="AB298" s="1">
        <v>887.94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 t="s">
        <v>1238</v>
      </c>
      <c r="AJ298" s="1" t="s">
        <v>285</v>
      </c>
      <c r="AK298" s="1" t="s">
        <v>13</v>
      </c>
      <c r="AL298" s="1" t="s">
        <v>66</v>
      </c>
      <c r="AM298" s="1" t="s">
        <v>286</v>
      </c>
      <c r="AN298" s="1" t="s">
        <v>21</v>
      </c>
      <c r="AO298" s="1" t="s">
        <v>273</v>
      </c>
      <c r="AP298" s="1" t="s">
        <v>274</v>
      </c>
      <c r="AQ298" s="1" t="s">
        <v>20</v>
      </c>
    </row>
    <row r="299" spans="1:43" x14ac:dyDescent="0.25">
      <c r="A299" s="1">
        <v>24804691</v>
      </c>
      <c r="B299" s="1">
        <v>25646044</v>
      </c>
      <c r="C299" s="1" t="s">
        <v>259</v>
      </c>
      <c r="D299" s="4">
        <v>46196.604479166657</v>
      </c>
      <c r="E299" s="4">
        <v>46196.671782407408</v>
      </c>
      <c r="F299" s="1" t="s">
        <v>19</v>
      </c>
      <c r="G299" s="1" t="s">
        <v>19</v>
      </c>
      <c r="H299" s="1" t="s">
        <v>1239</v>
      </c>
      <c r="I299" s="1" t="s">
        <v>296</v>
      </c>
      <c r="J299" s="1" t="s">
        <v>1240</v>
      </c>
      <c r="K299" s="1" t="s">
        <v>1241</v>
      </c>
      <c r="L299" s="1" t="s">
        <v>1241</v>
      </c>
      <c r="M299" s="4">
        <v>46196.495138888888</v>
      </c>
      <c r="N299" s="1">
        <v>114686</v>
      </c>
      <c r="O299" s="1" t="s">
        <v>103</v>
      </c>
      <c r="P299" s="1" t="s">
        <v>264</v>
      </c>
      <c r="Q299" s="1" t="s">
        <v>265</v>
      </c>
      <c r="R299" s="1" t="s">
        <v>265</v>
      </c>
      <c r="S299" s="1" t="s">
        <v>9</v>
      </c>
      <c r="T299" s="1" t="s">
        <v>266</v>
      </c>
      <c r="U299" s="1" t="s">
        <v>145</v>
      </c>
      <c r="V299" s="1" t="s">
        <v>553</v>
      </c>
      <c r="W299" s="1" t="s">
        <v>103</v>
      </c>
      <c r="X299" s="1" t="s">
        <v>103</v>
      </c>
      <c r="Y299" s="1" t="s">
        <v>103</v>
      </c>
      <c r="Z299" s="1" t="s">
        <v>53</v>
      </c>
      <c r="AA299" s="1" t="s">
        <v>103</v>
      </c>
      <c r="AB299" s="1">
        <v>661.86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 t="s">
        <v>1242</v>
      </c>
      <c r="AJ299" s="1" t="s">
        <v>285</v>
      </c>
      <c r="AK299" s="1" t="s">
        <v>13</v>
      </c>
      <c r="AL299" s="1" t="s">
        <v>66</v>
      </c>
      <c r="AM299" s="1" t="s">
        <v>286</v>
      </c>
      <c r="AN299" s="1" t="s">
        <v>21</v>
      </c>
      <c r="AO299" s="1" t="s">
        <v>273</v>
      </c>
      <c r="AP299" s="1" t="s">
        <v>274</v>
      </c>
      <c r="AQ299" s="1" t="s">
        <v>20</v>
      </c>
    </row>
    <row r="300" spans="1:43" x14ac:dyDescent="0.25">
      <c r="A300" s="1">
        <v>24783070</v>
      </c>
      <c r="B300" s="1">
        <v>25624953</v>
      </c>
      <c r="C300" s="1" t="s">
        <v>259</v>
      </c>
      <c r="D300" s="4">
        <v>46192.488287037027</v>
      </c>
      <c r="E300" s="4">
        <v>46192.490543981483</v>
      </c>
      <c r="F300" s="1" t="s">
        <v>24</v>
      </c>
      <c r="G300" s="1" t="s">
        <v>24</v>
      </c>
      <c r="H300" s="1" t="s">
        <v>1243</v>
      </c>
      <c r="I300" s="1" t="s">
        <v>14</v>
      </c>
      <c r="J300" s="1" t="s">
        <v>1244</v>
      </c>
      <c r="K300" s="1" t="s">
        <v>280</v>
      </c>
      <c r="L300" s="1" t="s">
        <v>280</v>
      </c>
      <c r="M300" s="4">
        <v>46192.480555555558</v>
      </c>
      <c r="N300" s="1">
        <v>4712848</v>
      </c>
      <c r="O300" s="1" t="s">
        <v>103</v>
      </c>
      <c r="P300" s="1" t="s">
        <v>293</v>
      </c>
      <c r="Q300" s="1" t="s">
        <v>494</v>
      </c>
      <c r="R300" s="1" t="s">
        <v>494</v>
      </c>
      <c r="S300" s="1" t="s">
        <v>9</v>
      </c>
      <c r="T300" s="1" t="s">
        <v>266</v>
      </c>
      <c r="U300" s="1" t="s">
        <v>202</v>
      </c>
      <c r="V300" s="1" t="s">
        <v>507</v>
      </c>
      <c r="W300" s="1" t="s">
        <v>103</v>
      </c>
      <c r="X300" s="1" t="s">
        <v>103</v>
      </c>
      <c r="Y300" s="1" t="s">
        <v>103</v>
      </c>
      <c r="Z300" s="1" t="s">
        <v>117</v>
      </c>
      <c r="AA300" s="1" t="s">
        <v>103</v>
      </c>
      <c r="AB300" s="1">
        <v>12010.31</v>
      </c>
      <c r="AC300" s="1">
        <v>308.36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 t="s">
        <v>1245</v>
      </c>
      <c r="AJ300" s="1" t="s">
        <v>285</v>
      </c>
      <c r="AK300" s="1" t="s">
        <v>14</v>
      </c>
      <c r="AL300" s="1" t="s">
        <v>66</v>
      </c>
      <c r="AM300" s="1" t="s">
        <v>286</v>
      </c>
      <c r="AN300" s="1" t="s">
        <v>21</v>
      </c>
      <c r="AO300" s="1" t="s">
        <v>287</v>
      </c>
      <c r="AP300" s="1" t="s">
        <v>288</v>
      </c>
      <c r="AQ300" s="1" t="s">
        <v>25</v>
      </c>
    </row>
    <row r="301" spans="1:43" x14ac:dyDescent="0.25">
      <c r="A301" s="1">
        <v>24803241</v>
      </c>
      <c r="B301" s="1">
        <v>25644608</v>
      </c>
      <c r="C301" s="1" t="s">
        <v>259</v>
      </c>
      <c r="D301" s="4">
        <v>46196.487974537027</v>
      </c>
      <c r="E301" s="4">
        <v>46196.492245370369</v>
      </c>
      <c r="F301" s="1" t="s">
        <v>19</v>
      </c>
      <c r="G301" s="1" t="s">
        <v>19</v>
      </c>
      <c r="H301" s="1" t="s">
        <v>1246</v>
      </c>
      <c r="I301" s="1" t="s">
        <v>17</v>
      </c>
      <c r="J301" s="1" t="s">
        <v>1247</v>
      </c>
      <c r="K301" s="1" t="s">
        <v>1248</v>
      </c>
      <c r="L301" s="1" t="s">
        <v>1248</v>
      </c>
      <c r="M301" s="4">
        <v>46195.578472222223</v>
      </c>
      <c r="N301" s="1" t="s">
        <v>1249</v>
      </c>
      <c r="O301" s="1" t="s">
        <v>103</v>
      </c>
      <c r="P301" s="1" t="s">
        <v>293</v>
      </c>
      <c r="Q301" s="1" t="s">
        <v>265</v>
      </c>
      <c r="R301" s="1" t="s">
        <v>265</v>
      </c>
      <c r="S301" s="1" t="s">
        <v>9</v>
      </c>
      <c r="T301" s="1" t="s">
        <v>266</v>
      </c>
      <c r="U301" s="1" t="s">
        <v>196</v>
      </c>
      <c r="V301" s="1" t="s">
        <v>1250</v>
      </c>
      <c r="W301" s="1" t="s">
        <v>103</v>
      </c>
      <c r="X301" s="1" t="s">
        <v>103</v>
      </c>
      <c r="Y301" s="1" t="s">
        <v>103</v>
      </c>
      <c r="Z301" s="1" t="s">
        <v>52</v>
      </c>
      <c r="AA301" s="1" t="s">
        <v>103</v>
      </c>
      <c r="AB301" s="1">
        <v>6322.5</v>
      </c>
      <c r="AC301" s="1">
        <v>1612.5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 t="s">
        <v>270</v>
      </c>
      <c r="AJ301" s="1" t="s">
        <v>509</v>
      </c>
      <c r="AK301" s="1" t="s">
        <v>17</v>
      </c>
      <c r="AL301" s="1" t="s">
        <v>80</v>
      </c>
      <c r="AM301" s="1" t="s">
        <v>101</v>
      </c>
      <c r="AN301" s="1" t="s">
        <v>21</v>
      </c>
      <c r="AO301" s="1" t="s">
        <v>273</v>
      </c>
      <c r="AP301" s="1" t="s">
        <v>274</v>
      </c>
      <c r="AQ301" s="1" t="s">
        <v>29</v>
      </c>
    </row>
    <row r="302" spans="1:43" x14ac:dyDescent="0.25">
      <c r="A302" s="1">
        <v>24802248</v>
      </c>
      <c r="B302" s="1">
        <v>25643383</v>
      </c>
      <c r="C302" s="1" t="s">
        <v>259</v>
      </c>
      <c r="D302" s="4">
        <v>46196.347800925927</v>
      </c>
      <c r="E302" s="4">
        <v>46196.350416666668</v>
      </c>
      <c r="F302" s="1" t="s">
        <v>19</v>
      </c>
      <c r="G302" s="1" t="s">
        <v>19</v>
      </c>
      <c r="H302" s="1" t="s">
        <v>1251</v>
      </c>
      <c r="I302" s="1" t="s">
        <v>17</v>
      </c>
      <c r="J302" s="1" t="s">
        <v>1252</v>
      </c>
      <c r="K302" s="1" t="s">
        <v>800</v>
      </c>
      <c r="L302" s="1" t="s">
        <v>800</v>
      </c>
      <c r="M302" s="4">
        <v>46195.718055555553</v>
      </c>
      <c r="N302" s="1" t="s">
        <v>1253</v>
      </c>
      <c r="O302" s="1" t="s">
        <v>103</v>
      </c>
      <c r="P302" s="1" t="s">
        <v>264</v>
      </c>
      <c r="Q302" s="1" t="s">
        <v>494</v>
      </c>
      <c r="R302" s="1" t="s">
        <v>494</v>
      </c>
      <c r="S302" s="1" t="s">
        <v>9</v>
      </c>
      <c r="T302" s="1" t="s">
        <v>266</v>
      </c>
      <c r="U302" s="1" t="s">
        <v>142</v>
      </c>
      <c r="V302" s="1" t="s">
        <v>588</v>
      </c>
      <c r="W302" s="1" t="s">
        <v>103</v>
      </c>
      <c r="X302" s="1" t="s">
        <v>103</v>
      </c>
      <c r="Y302" s="1" t="s">
        <v>103</v>
      </c>
      <c r="Z302" s="1" t="s">
        <v>55</v>
      </c>
      <c r="AA302" s="1" t="s">
        <v>103</v>
      </c>
      <c r="AB302" s="1">
        <v>488</v>
      </c>
      <c r="AC302" s="1">
        <v>24.4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 t="s">
        <v>270</v>
      </c>
      <c r="AJ302" s="1" t="s">
        <v>285</v>
      </c>
      <c r="AK302" s="1" t="s">
        <v>17</v>
      </c>
      <c r="AL302" s="1" t="s">
        <v>66</v>
      </c>
      <c r="AM302" s="1" t="s">
        <v>286</v>
      </c>
      <c r="AN302" s="1" t="s">
        <v>21</v>
      </c>
      <c r="AO302" s="1" t="s">
        <v>273</v>
      </c>
      <c r="AP302" s="1" t="s">
        <v>274</v>
      </c>
      <c r="AQ302" s="1" t="s">
        <v>20</v>
      </c>
    </row>
    <row r="303" spans="1:43" x14ac:dyDescent="0.25">
      <c r="A303" s="1">
        <v>24782357</v>
      </c>
      <c r="B303" s="1">
        <v>25624229</v>
      </c>
      <c r="C303" s="1" t="s">
        <v>259</v>
      </c>
      <c r="D303" s="4">
        <v>46192.362222222233</v>
      </c>
      <c r="E303" s="4">
        <v>46192.363206018519</v>
      </c>
      <c r="F303" s="1" t="s">
        <v>24</v>
      </c>
      <c r="G303" s="1" t="s">
        <v>24</v>
      </c>
      <c r="H303" s="1" t="s">
        <v>1254</v>
      </c>
      <c r="I303" s="1" t="s">
        <v>17</v>
      </c>
      <c r="J303" s="1" t="s">
        <v>1255</v>
      </c>
      <c r="K303" s="1" t="s">
        <v>365</v>
      </c>
      <c r="L303" s="1" t="s">
        <v>365</v>
      </c>
      <c r="M303" s="4">
        <v>46191.775694444441</v>
      </c>
      <c r="N303" s="1" t="s">
        <v>1256</v>
      </c>
      <c r="O303" s="1" t="s">
        <v>103</v>
      </c>
      <c r="P303" s="1" t="s">
        <v>293</v>
      </c>
      <c r="Q303" s="1" t="s">
        <v>494</v>
      </c>
      <c r="R303" s="1" t="s">
        <v>494</v>
      </c>
      <c r="S303" s="1" t="s">
        <v>9</v>
      </c>
      <c r="T303" s="1" t="s">
        <v>266</v>
      </c>
      <c r="U303" s="1" t="s">
        <v>142</v>
      </c>
      <c r="V303" s="1" t="s">
        <v>588</v>
      </c>
      <c r="W303" s="1" t="s">
        <v>103</v>
      </c>
      <c r="X303" s="1" t="s">
        <v>103</v>
      </c>
      <c r="Y303" s="1" t="s">
        <v>103</v>
      </c>
      <c r="Z303" s="1" t="s">
        <v>55</v>
      </c>
      <c r="AA303" s="1" t="s">
        <v>103</v>
      </c>
      <c r="AB303" s="1">
        <v>269.10000000000002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 t="s">
        <v>270</v>
      </c>
      <c r="AJ303" s="1" t="s">
        <v>285</v>
      </c>
      <c r="AK303" s="1" t="s">
        <v>17</v>
      </c>
      <c r="AL303" s="1" t="s">
        <v>66</v>
      </c>
      <c r="AM303" s="1" t="s">
        <v>286</v>
      </c>
      <c r="AN303" s="1" t="s">
        <v>21</v>
      </c>
      <c r="AO303" s="1" t="s">
        <v>287</v>
      </c>
      <c r="AP303" s="1" t="s">
        <v>288</v>
      </c>
      <c r="AQ303" s="1" t="s">
        <v>25</v>
      </c>
    </row>
    <row r="304" spans="1:43" x14ac:dyDescent="0.25">
      <c r="A304" s="1">
        <v>24803466</v>
      </c>
      <c r="B304" s="1">
        <v>25644811</v>
      </c>
      <c r="C304" s="1" t="s">
        <v>259</v>
      </c>
      <c r="D304" s="4">
        <v>46196.514166666668</v>
      </c>
      <c r="E304" s="4">
        <v>46197.210451388892</v>
      </c>
      <c r="F304" s="1" t="s">
        <v>19</v>
      </c>
      <c r="G304" s="1" t="s">
        <v>19</v>
      </c>
      <c r="H304" s="1" t="s">
        <v>1257</v>
      </c>
      <c r="I304" s="1" t="s">
        <v>17</v>
      </c>
      <c r="J304" s="1" t="s">
        <v>1258</v>
      </c>
      <c r="K304" s="1" t="s">
        <v>291</v>
      </c>
      <c r="L304" s="1" t="s">
        <v>291</v>
      </c>
      <c r="M304" s="4">
        <v>46191.786111111112</v>
      </c>
      <c r="N304" s="1" t="s">
        <v>1259</v>
      </c>
      <c r="O304" s="1" t="s">
        <v>103</v>
      </c>
      <c r="P304" s="1" t="s">
        <v>293</v>
      </c>
      <c r="Q304" s="1" t="s">
        <v>265</v>
      </c>
      <c r="R304" s="1" t="s">
        <v>265</v>
      </c>
      <c r="S304" s="1" t="s">
        <v>9</v>
      </c>
      <c r="T304" s="1" t="s">
        <v>266</v>
      </c>
      <c r="U304" s="1" t="s">
        <v>144</v>
      </c>
      <c r="V304" s="1" t="s">
        <v>318</v>
      </c>
      <c r="W304" s="1" t="s">
        <v>268</v>
      </c>
      <c r="X304" s="1" t="s">
        <v>103</v>
      </c>
      <c r="Y304" s="1" t="s">
        <v>103</v>
      </c>
      <c r="Z304" s="1" t="s">
        <v>56</v>
      </c>
      <c r="AA304" s="1" t="s">
        <v>103</v>
      </c>
      <c r="AB304" s="1">
        <v>1895.9616000000001</v>
      </c>
      <c r="AC304" s="1">
        <v>77.87</v>
      </c>
      <c r="AD304" s="1">
        <v>0</v>
      </c>
      <c r="AE304" s="1">
        <v>0</v>
      </c>
      <c r="AF304" s="1">
        <v>0</v>
      </c>
      <c r="AG304" s="1">
        <v>0</v>
      </c>
      <c r="AH304" s="1">
        <v>13</v>
      </c>
      <c r="AI304" s="1" t="s">
        <v>270</v>
      </c>
      <c r="AJ304" s="1" t="s">
        <v>285</v>
      </c>
      <c r="AK304" s="1" t="s">
        <v>17</v>
      </c>
      <c r="AL304" s="1" t="s">
        <v>66</v>
      </c>
      <c r="AM304" s="1" t="s">
        <v>286</v>
      </c>
      <c r="AN304" s="1" t="s">
        <v>21</v>
      </c>
      <c r="AO304" s="1" t="s">
        <v>287</v>
      </c>
      <c r="AP304" s="1" t="s">
        <v>288</v>
      </c>
      <c r="AQ304" s="1" t="s">
        <v>25</v>
      </c>
    </row>
    <row r="305" spans="1:43" x14ac:dyDescent="0.25">
      <c r="A305" s="1">
        <v>24780384</v>
      </c>
      <c r="B305" s="1">
        <v>25622684</v>
      </c>
      <c r="C305" s="1" t="s">
        <v>259</v>
      </c>
      <c r="D305" s="4">
        <v>46191.83452546296</v>
      </c>
      <c r="E305" s="4">
        <v>46191.844236111108</v>
      </c>
      <c r="F305" s="1" t="s">
        <v>24</v>
      </c>
      <c r="G305" s="1" t="s">
        <v>24</v>
      </c>
      <c r="H305" s="1" t="s">
        <v>1260</v>
      </c>
      <c r="I305" s="1" t="s">
        <v>17</v>
      </c>
      <c r="J305" s="1" t="s">
        <v>1261</v>
      </c>
      <c r="K305" s="1" t="s">
        <v>592</v>
      </c>
      <c r="L305" s="1" t="s">
        <v>592</v>
      </c>
      <c r="M305" s="4">
        <v>46191.682638888888</v>
      </c>
      <c r="N305" s="1" t="s">
        <v>1262</v>
      </c>
      <c r="O305" s="1" t="s">
        <v>103</v>
      </c>
      <c r="P305" s="1" t="s">
        <v>264</v>
      </c>
      <c r="Q305" s="1" t="s">
        <v>265</v>
      </c>
      <c r="R305" s="1" t="s">
        <v>265</v>
      </c>
      <c r="S305" s="1" t="s">
        <v>9</v>
      </c>
      <c r="T305" s="1" t="s">
        <v>266</v>
      </c>
      <c r="U305" s="1" t="s">
        <v>142</v>
      </c>
      <c r="V305" s="1" t="s">
        <v>588</v>
      </c>
      <c r="W305" s="1" t="s">
        <v>103</v>
      </c>
      <c r="X305" s="1" t="s">
        <v>103</v>
      </c>
      <c r="Y305" s="1" t="s">
        <v>103</v>
      </c>
      <c r="Z305" s="1" t="s">
        <v>55</v>
      </c>
      <c r="AA305" s="1" t="s">
        <v>103</v>
      </c>
      <c r="AB305" s="1">
        <v>385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 t="s">
        <v>270</v>
      </c>
      <c r="AJ305" s="1" t="s">
        <v>285</v>
      </c>
      <c r="AK305" s="1" t="s">
        <v>17</v>
      </c>
      <c r="AL305" s="1" t="s">
        <v>66</v>
      </c>
      <c r="AM305" s="1" t="s">
        <v>286</v>
      </c>
      <c r="AN305" s="1" t="s">
        <v>21</v>
      </c>
      <c r="AO305" s="1" t="s">
        <v>273</v>
      </c>
      <c r="AP305" s="1" t="s">
        <v>274</v>
      </c>
      <c r="AQ305" s="1" t="s">
        <v>20</v>
      </c>
    </row>
    <row r="306" spans="1:43" x14ac:dyDescent="0.25">
      <c r="A306" s="1">
        <v>24803005</v>
      </c>
      <c r="B306" s="1">
        <v>25644367</v>
      </c>
      <c r="C306" s="1" t="s">
        <v>259</v>
      </c>
      <c r="D306" s="4">
        <v>46196.45888888889</v>
      </c>
      <c r="E306" s="4">
        <v>46196.462638888886</v>
      </c>
      <c r="F306" s="1" t="s">
        <v>19</v>
      </c>
      <c r="G306" s="1" t="s">
        <v>19</v>
      </c>
      <c r="H306" s="1" t="s">
        <v>1263</v>
      </c>
      <c r="I306" s="1" t="s">
        <v>15</v>
      </c>
      <c r="J306" s="1" t="s">
        <v>1264</v>
      </c>
      <c r="K306" s="1" t="s">
        <v>1079</v>
      </c>
      <c r="L306" s="1" t="s">
        <v>1079</v>
      </c>
      <c r="M306" s="4">
        <v>46189</v>
      </c>
      <c r="N306" s="1">
        <v>19485689</v>
      </c>
      <c r="O306" s="1" t="s">
        <v>103</v>
      </c>
      <c r="P306" s="1" t="s">
        <v>293</v>
      </c>
      <c r="Q306" s="1" t="s">
        <v>265</v>
      </c>
      <c r="R306" s="1" t="s">
        <v>265</v>
      </c>
      <c r="S306" s="1" t="s">
        <v>9</v>
      </c>
      <c r="T306" s="1" t="s">
        <v>266</v>
      </c>
      <c r="U306" s="1" t="s">
        <v>166</v>
      </c>
      <c r="V306" s="1" t="s">
        <v>1080</v>
      </c>
      <c r="W306" s="1" t="s">
        <v>103</v>
      </c>
      <c r="X306" s="1" t="s">
        <v>103</v>
      </c>
      <c r="Y306" s="1" t="s">
        <v>103</v>
      </c>
      <c r="Z306" s="1" t="s">
        <v>83</v>
      </c>
      <c r="AA306" s="1" t="s">
        <v>103</v>
      </c>
      <c r="AB306" s="1">
        <v>995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 t="s">
        <v>1265</v>
      </c>
      <c r="AJ306" s="1" t="s">
        <v>285</v>
      </c>
      <c r="AK306" s="1" t="s">
        <v>15</v>
      </c>
      <c r="AL306" s="1" t="s">
        <v>66</v>
      </c>
      <c r="AM306" s="1" t="s">
        <v>286</v>
      </c>
      <c r="AN306" s="1" t="s">
        <v>21</v>
      </c>
      <c r="AO306" s="1" t="s">
        <v>273</v>
      </c>
      <c r="AP306" s="1" t="s">
        <v>274</v>
      </c>
      <c r="AQ306" s="1" t="s">
        <v>20</v>
      </c>
    </row>
    <row r="307" spans="1:43" x14ac:dyDescent="0.25">
      <c r="A307" s="1">
        <v>24803024</v>
      </c>
      <c r="B307" s="1">
        <v>25644388</v>
      </c>
      <c r="C307" s="1" t="s">
        <v>259</v>
      </c>
      <c r="D307" s="4">
        <v>46196.459745370368</v>
      </c>
      <c r="E307" s="4">
        <v>46196.464953703697</v>
      </c>
      <c r="F307" s="1" t="s">
        <v>19</v>
      </c>
      <c r="G307" s="1" t="s">
        <v>19</v>
      </c>
      <c r="H307" s="1" t="s">
        <v>1266</v>
      </c>
      <c r="I307" s="1" t="s">
        <v>15</v>
      </c>
      <c r="J307" s="1" t="s">
        <v>1267</v>
      </c>
      <c r="K307" s="1" t="s">
        <v>1268</v>
      </c>
      <c r="L307" s="1" t="s">
        <v>1268</v>
      </c>
      <c r="M307" s="4">
        <v>46195.679861111108</v>
      </c>
      <c r="N307" s="1">
        <v>19522200</v>
      </c>
      <c r="O307" s="1" t="s">
        <v>1269</v>
      </c>
      <c r="P307" s="1" t="s">
        <v>293</v>
      </c>
      <c r="Q307" s="1" t="s">
        <v>281</v>
      </c>
      <c r="R307" s="1" t="s">
        <v>282</v>
      </c>
      <c r="S307" s="1" t="s">
        <v>8</v>
      </c>
      <c r="T307" s="1" t="s">
        <v>266</v>
      </c>
      <c r="U307" s="1" t="s">
        <v>166</v>
      </c>
      <c r="V307" s="1" t="s">
        <v>1080</v>
      </c>
      <c r="W307" s="1" t="s">
        <v>103</v>
      </c>
      <c r="X307" s="1" t="s">
        <v>103</v>
      </c>
      <c r="Y307" s="1" t="s">
        <v>103</v>
      </c>
      <c r="Z307" s="1" t="s">
        <v>83</v>
      </c>
      <c r="AA307" s="1" t="s">
        <v>103</v>
      </c>
      <c r="AB307" s="1">
        <v>162.96</v>
      </c>
      <c r="AC307" s="1">
        <v>46.99</v>
      </c>
      <c r="AD307" s="1">
        <v>150.24</v>
      </c>
      <c r="AE307" s="1">
        <v>0</v>
      </c>
      <c r="AF307" s="1">
        <v>0</v>
      </c>
      <c r="AG307" s="1">
        <v>0</v>
      </c>
      <c r="AH307" s="1">
        <v>0</v>
      </c>
      <c r="AI307" s="1" t="s">
        <v>1270</v>
      </c>
      <c r="AJ307" s="1" t="s">
        <v>285</v>
      </c>
      <c r="AK307" s="1" t="s">
        <v>15</v>
      </c>
      <c r="AL307" s="1" t="s">
        <v>66</v>
      </c>
      <c r="AM307" s="1" t="s">
        <v>286</v>
      </c>
      <c r="AN307" s="1" t="s">
        <v>21</v>
      </c>
      <c r="AO307" s="1" t="s">
        <v>273</v>
      </c>
      <c r="AP307" s="1" t="s">
        <v>274</v>
      </c>
      <c r="AQ307" s="1" t="s">
        <v>20</v>
      </c>
    </row>
    <row r="308" spans="1:43" x14ac:dyDescent="0.25">
      <c r="A308" s="1">
        <v>24803752</v>
      </c>
      <c r="B308" s="1">
        <v>25645098</v>
      </c>
      <c r="C308" s="1" t="s">
        <v>259</v>
      </c>
      <c r="D308" s="4">
        <v>46196.542962962973</v>
      </c>
      <c r="E308" s="4">
        <v>46196.547013888892</v>
      </c>
      <c r="F308" s="1" t="s">
        <v>19</v>
      </c>
      <c r="G308" s="1" t="s">
        <v>19</v>
      </c>
      <c r="H308" s="1" t="s">
        <v>1271</v>
      </c>
      <c r="I308" s="1" t="s">
        <v>15</v>
      </c>
      <c r="J308" s="1" t="s">
        <v>1272</v>
      </c>
      <c r="K308" s="1" t="s">
        <v>1273</v>
      </c>
      <c r="L308" s="1" t="s">
        <v>1273</v>
      </c>
      <c r="M308" s="4">
        <v>46195.615972222222</v>
      </c>
      <c r="N308" s="1">
        <v>19520545</v>
      </c>
      <c r="O308" s="1" t="s">
        <v>1274</v>
      </c>
      <c r="P308" s="1" t="s">
        <v>293</v>
      </c>
      <c r="Q308" s="1" t="s">
        <v>281</v>
      </c>
      <c r="R308" s="1" t="s">
        <v>282</v>
      </c>
      <c r="S308" s="1" t="s">
        <v>8</v>
      </c>
      <c r="T308" s="1" t="s">
        <v>266</v>
      </c>
      <c r="U308" s="1" t="s">
        <v>166</v>
      </c>
      <c r="V308" s="1" t="s">
        <v>1080</v>
      </c>
      <c r="W308" s="1" t="s">
        <v>103</v>
      </c>
      <c r="X308" s="1" t="s">
        <v>103</v>
      </c>
      <c r="Y308" s="1" t="s">
        <v>103</v>
      </c>
      <c r="Z308" s="1" t="s">
        <v>83</v>
      </c>
      <c r="AA308" s="1" t="s">
        <v>103</v>
      </c>
      <c r="AB308" s="1">
        <v>80.47</v>
      </c>
      <c r="AC308" s="1">
        <v>69.52</v>
      </c>
      <c r="AD308" s="1">
        <v>302.48</v>
      </c>
      <c r="AE308" s="1">
        <v>0</v>
      </c>
      <c r="AF308" s="1">
        <v>0</v>
      </c>
      <c r="AG308" s="1">
        <v>0</v>
      </c>
      <c r="AH308" s="1">
        <v>0</v>
      </c>
      <c r="AI308" s="1" t="s">
        <v>1275</v>
      </c>
      <c r="AJ308" s="1" t="s">
        <v>285</v>
      </c>
      <c r="AK308" s="1" t="s">
        <v>15</v>
      </c>
      <c r="AL308" s="1" t="s">
        <v>66</v>
      </c>
      <c r="AM308" s="1" t="s">
        <v>286</v>
      </c>
      <c r="AN308" s="1" t="s">
        <v>21</v>
      </c>
      <c r="AO308" s="1" t="s">
        <v>273</v>
      </c>
      <c r="AP308" s="1" t="s">
        <v>274</v>
      </c>
      <c r="AQ308" s="1" t="s">
        <v>20</v>
      </c>
    </row>
    <row r="309" spans="1:43" x14ac:dyDescent="0.25">
      <c r="A309" s="1">
        <v>24786340</v>
      </c>
      <c r="B309" s="1">
        <v>25628453</v>
      </c>
      <c r="C309" s="1" t="s">
        <v>259</v>
      </c>
      <c r="D309" s="4">
        <v>46192.803171296298</v>
      </c>
      <c r="E309" s="4">
        <v>46192.804525462961</v>
      </c>
      <c r="F309" s="1" t="s">
        <v>24</v>
      </c>
      <c r="G309" s="1" t="s">
        <v>24</v>
      </c>
      <c r="H309" s="1" t="s">
        <v>1276</v>
      </c>
      <c r="I309" s="1" t="s">
        <v>17</v>
      </c>
      <c r="J309" s="1" t="s">
        <v>1277</v>
      </c>
      <c r="K309" s="1" t="s">
        <v>807</v>
      </c>
      <c r="L309" s="1" t="s">
        <v>807</v>
      </c>
      <c r="M309" s="4">
        <v>46192.705555555563</v>
      </c>
      <c r="N309" s="1" t="s">
        <v>808</v>
      </c>
      <c r="O309" s="1" t="s">
        <v>103</v>
      </c>
      <c r="P309" s="1" t="s">
        <v>264</v>
      </c>
      <c r="Q309" s="1" t="s">
        <v>281</v>
      </c>
      <c r="R309" s="1" t="s">
        <v>282</v>
      </c>
      <c r="S309" s="1" t="s">
        <v>9</v>
      </c>
      <c r="T309" s="1" t="s">
        <v>266</v>
      </c>
      <c r="U309" s="1" t="s">
        <v>143</v>
      </c>
      <c r="V309" s="1" t="s">
        <v>425</v>
      </c>
      <c r="W309" s="1" t="s">
        <v>103</v>
      </c>
      <c r="X309" s="1" t="s">
        <v>103</v>
      </c>
      <c r="Y309" s="1" t="s">
        <v>103</v>
      </c>
      <c r="Z309" s="1" t="s">
        <v>52</v>
      </c>
      <c r="AA309" s="1" t="s">
        <v>103</v>
      </c>
      <c r="AB309" s="1">
        <v>315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 t="s">
        <v>270</v>
      </c>
      <c r="AJ309" s="1" t="s">
        <v>285</v>
      </c>
      <c r="AK309" s="1" t="s">
        <v>17</v>
      </c>
      <c r="AL309" s="1" t="s">
        <v>66</v>
      </c>
      <c r="AM309" s="1" t="s">
        <v>286</v>
      </c>
      <c r="AN309" s="1" t="s">
        <v>21</v>
      </c>
      <c r="AO309" s="1" t="s">
        <v>273</v>
      </c>
      <c r="AP309" s="1" t="s">
        <v>274</v>
      </c>
      <c r="AQ309" s="1" t="s">
        <v>20</v>
      </c>
    </row>
    <row r="310" spans="1:43" x14ac:dyDescent="0.25">
      <c r="A310" s="1">
        <v>24796675</v>
      </c>
      <c r="B310" s="1">
        <v>25637615</v>
      </c>
      <c r="C310" s="1" t="s">
        <v>259</v>
      </c>
      <c r="D310" s="4">
        <v>46195.477743055562</v>
      </c>
      <c r="E310" s="4">
        <v>46195.47965277778</v>
      </c>
      <c r="F310" s="1" t="s">
        <v>22</v>
      </c>
      <c r="G310" s="1" t="s">
        <v>22</v>
      </c>
      <c r="H310" s="1" t="s">
        <v>1278</v>
      </c>
      <c r="I310" s="1" t="s">
        <v>17</v>
      </c>
      <c r="J310" s="1" t="s">
        <v>1279</v>
      </c>
      <c r="K310" s="1" t="s">
        <v>807</v>
      </c>
      <c r="L310" s="1" t="s">
        <v>807</v>
      </c>
      <c r="M310" s="4">
        <v>46195.361111111109</v>
      </c>
      <c r="N310" s="1" t="s">
        <v>808</v>
      </c>
      <c r="O310" s="1" t="s">
        <v>103</v>
      </c>
      <c r="P310" s="1" t="s">
        <v>264</v>
      </c>
      <c r="Q310" s="1" t="s">
        <v>281</v>
      </c>
      <c r="R310" s="1" t="s">
        <v>282</v>
      </c>
      <c r="S310" s="1" t="s">
        <v>9</v>
      </c>
      <c r="T310" s="1" t="s">
        <v>266</v>
      </c>
      <c r="U310" s="1" t="s">
        <v>143</v>
      </c>
      <c r="V310" s="1" t="s">
        <v>425</v>
      </c>
      <c r="W310" s="1" t="s">
        <v>103</v>
      </c>
      <c r="X310" s="1" t="s">
        <v>103</v>
      </c>
      <c r="Y310" s="1" t="s">
        <v>103</v>
      </c>
      <c r="Z310" s="1" t="s">
        <v>52</v>
      </c>
      <c r="AA310" s="1" t="s">
        <v>103</v>
      </c>
      <c r="AB310" s="1">
        <v>700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 t="s">
        <v>270</v>
      </c>
      <c r="AJ310" s="1" t="s">
        <v>285</v>
      </c>
      <c r="AK310" s="1" t="s">
        <v>17</v>
      </c>
      <c r="AL310" s="1" t="s">
        <v>66</v>
      </c>
      <c r="AM310" s="1" t="s">
        <v>286</v>
      </c>
      <c r="AN310" s="1" t="s">
        <v>21</v>
      </c>
      <c r="AO310" s="1" t="s">
        <v>273</v>
      </c>
      <c r="AP310" s="1" t="s">
        <v>274</v>
      </c>
      <c r="AQ310" s="1" t="s">
        <v>20</v>
      </c>
    </row>
    <row r="311" spans="1:43" x14ac:dyDescent="0.25">
      <c r="A311" s="1">
        <v>24798669</v>
      </c>
      <c r="B311" s="1">
        <v>25639810</v>
      </c>
      <c r="C311" s="1" t="s">
        <v>259</v>
      </c>
      <c r="D311" s="4">
        <v>46195.685555555552</v>
      </c>
      <c r="E311" s="4">
        <v>46195.688506944447</v>
      </c>
      <c r="F311" s="1" t="s">
        <v>22</v>
      </c>
      <c r="G311" s="1" t="s">
        <v>22</v>
      </c>
      <c r="H311" s="1" t="s">
        <v>1280</v>
      </c>
      <c r="I311" s="1" t="s">
        <v>17</v>
      </c>
      <c r="J311" s="1" t="s">
        <v>1281</v>
      </c>
      <c r="K311" s="1" t="s">
        <v>807</v>
      </c>
      <c r="L311" s="1" t="s">
        <v>807</v>
      </c>
      <c r="M311" s="4">
        <v>46195.585416666669</v>
      </c>
      <c r="N311" s="1" t="s">
        <v>808</v>
      </c>
      <c r="O311" s="1" t="s">
        <v>103</v>
      </c>
      <c r="P311" s="1" t="s">
        <v>264</v>
      </c>
      <c r="Q311" s="1" t="s">
        <v>281</v>
      </c>
      <c r="R311" s="1" t="s">
        <v>282</v>
      </c>
      <c r="S311" s="1" t="s">
        <v>9</v>
      </c>
      <c r="T311" s="1" t="s">
        <v>266</v>
      </c>
      <c r="U311" s="1" t="s">
        <v>143</v>
      </c>
      <c r="V311" s="1" t="s">
        <v>425</v>
      </c>
      <c r="W311" s="1" t="s">
        <v>103</v>
      </c>
      <c r="X311" s="1" t="s">
        <v>103</v>
      </c>
      <c r="Y311" s="1" t="s">
        <v>103</v>
      </c>
      <c r="Z311" s="1" t="s">
        <v>52</v>
      </c>
      <c r="AA311" s="1" t="s">
        <v>103</v>
      </c>
      <c r="AB311" s="1">
        <v>440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 t="s">
        <v>270</v>
      </c>
      <c r="AJ311" s="1" t="s">
        <v>285</v>
      </c>
      <c r="AK311" s="1" t="s">
        <v>17</v>
      </c>
      <c r="AL311" s="1" t="s">
        <v>66</v>
      </c>
      <c r="AM311" s="1" t="s">
        <v>286</v>
      </c>
      <c r="AN311" s="1" t="s">
        <v>21</v>
      </c>
      <c r="AO311" s="1" t="s">
        <v>273</v>
      </c>
      <c r="AP311" s="1" t="s">
        <v>274</v>
      </c>
      <c r="AQ311" s="1" t="s">
        <v>20</v>
      </c>
    </row>
    <row r="312" spans="1:43" x14ac:dyDescent="0.25">
      <c r="A312" s="1">
        <v>24778885</v>
      </c>
      <c r="B312" s="1">
        <v>25621106</v>
      </c>
      <c r="C312" s="1" t="s">
        <v>259</v>
      </c>
      <c r="D312" s="4">
        <v>46191.71980324074</v>
      </c>
      <c r="E312" s="4">
        <v>46191.72146990741</v>
      </c>
      <c r="F312" s="1" t="s">
        <v>24</v>
      </c>
      <c r="G312" s="1" t="s">
        <v>24</v>
      </c>
      <c r="H312" s="1" t="s">
        <v>1282</v>
      </c>
      <c r="I312" s="1" t="s">
        <v>17</v>
      </c>
      <c r="J312" s="1" t="s">
        <v>1283</v>
      </c>
      <c r="K312" s="1" t="s">
        <v>807</v>
      </c>
      <c r="L312" s="1" t="s">
        <v>807</v>
      </c>
      <c r="M312" s="4">
        <v>46191.583333333343</v>
      </c>
      <c r="N312" s="1" t="s">
        <v>808</v>
      </c>
      <c r="O312" s="1" t="s">
        <v>103</v>
      </c>
      <c r="P312" s="1" t="s">
        <v>264</v>
      </c>
      <c r="Q312" s="1" t="s">
        <v>281</v>
      </c>
      <c r="R312" s="1" t="s">
        <v>282</v>
      </c>
      <c r="S312" s="1" t="s">
        <v>9</v>
      </c>
      <c r="T312" s="1" t="s">
        <v>266</v>
      </c>
      <c r="U312" s="1" t="s">
        <v>143</v>
      </c>
      <c r="V312" s="1" t="s">
        <v>425</v>
      </c>
      <c r="W312" s="1" t="s">
        <v>103</v>
      </c>
      <c r="X312" s="1" t="s">
        <v>103</v>
      </c>
      <c r="Y312" s="1" t="s">
        <v>103</v>
      </c>
      <c r="Z312" s="1" t="s">
        <v>52</v>
      </c>
      <c r="AA312" s="1" t="s">
        <v>103</v>
      </c>
      <c r="AB312" s="1">
        <v>1360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 t="s">
        <v>270</v>
      </c>
      <c r="AJ312" s="1" t="s">
        <v>285</v>
      </c>
      <c r="AK312" s="1" t="s">
        <v>17</v>
      </c>
      <c r="AL312" s="1" t="s">
        <v>66</v>
      </c>
      <c r="AM312" s="1" t="s">
        <v>286</v>
      </c>
      <c r="AN312" s="1" t="s">
        <v>21</v>
      </c>
      <c r="AO312" s="1" t="s">
        <v>273</v>
      </c>
      <c r="AP312" s="1" t="s">
        <v>274</v>
      </c>
      <c r="AQ312" s="1" t="s">
        <v>20</v>
      </c>
    </row>
    <row r="313" spans="1:43" x14ac:dyDescent="0.25">
      <c r="A313" s="1">
        <v>24784271</v>
      </c>
      <c r="B313" s="1">
        <v>25626220</v>
      </c>
      <c r="C313" s="1" t="s">
        <v>259</v>
      </c>
      <c r="D313" s="4">
        <v>46192.594340277778</v>
      </c>
      <c r="E313" s="4">
        <v>46192.596319444441</v>
      </c>
      <c r="F313" s="1" t="s">
        <v>24</v>
      </c>
      <c r="G313" s="1" t="s">
        <v>24</v>
      </c>
      <c r="H313" s="1" t="s">
        <v>1284</v>
      </c>
      <c r="I313" s="1" t="s">
        <v>17</v>
      </c>
      <c r="J313" s="1" t="s">
        <v>1285</v>
      </c>
      <c r="K313" s="1" t="s">
        <v>807</v>
      </c>
      <c r="L313" s="1" t="s">
        <v>807</v>
      </c>
      <c r="M313" s="4">
        <v>46192.443055555559</v>
      </c>
      <c r="N313" s="1" t="s">
        <v>808</v>
      </c>
      <c r="O313" s="1" t="s">
        <v>103</v>
      </c>
      <c r="P313" s="1" t="s">
        <v>264</v>
      </c>
      <c r="Q313" s="1" t="s">
        <v>281</v>
      </c>
      <c r="R313" s="1" t="s">
        <v>282</v>
      </c>
      <c r="S313" s="1" t="s">
        <v>9</v>
      </c>
      <c r="T313" s="1" t="s">
        <v>266</v>
      </c>
      <c r="U313" s="1" t="s">
        <v>143</v>
      </c>
      <c r="V313" s="1" t="s">
        <v>425</v>
      </c>
      <c r="W313" s="1" t="s">
        <v>103</v>
      </c>
      <c r="X313" s="1" t="s">
        <v>103</v>
      </c>
      <c r="Y313" s="1" t="s">
        <v>103</v>
      </c>
      <c r="Z313" s="1" t="s">
        <v>52</v>
      </c>
      <c r="AA313" s="1" t="s">
        <v>103</v>
      </c>
      <c r="AB313" s="1">
        <v>1140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 t="s">
        <v>270</v>
      </c>
      <c r="AJ313" s="1" t="s">
        <v>285</v>
      </c>
      <c r="AK313" s="1" t="s">
        <v>17</v>
      </c>
      <c r="AL313" s="1" t="s">
        <v>66</v>
      </c>
      <c r="AM313" s="1" t="s">
        <v>286</v>
      </c>
      <c r="AN313" s="1" t="s">
        <v>21</v>
      </c>
      <c r="AO313" s="1" t="s">
        <v>273</v>
      </c>
      <c r="AP313" s="1" t="s">
        <v>274</v>
      </c>
      <c r="AQ313" s="1" t="s">
        <v>20</v>
      </c>
    </row>
    <row r="314" spans="1:43" x14ac:dyDescent="0.25">
      <c r="A314" s="1">
        <v>24799974</v>
      </c>
      <c r="B314" s="1">
        <v>25641257</v>
      </c>
      <c r="C314" s="1" t="s">
        <v>259</v>
      </c>
      <c r="D314" s="4">
        <v>46195.83185185185</v>
      </c>
      <c r="E314" s="4">
        <v>46195.861759259264</v>
      </c>
      <c r="F314" s="1" t="s">
        <v>22</v>
      </c>
      <c r="G314" s="1" t="s">
        <v>22</v>
      </c>
      <c r="H314" s="1" t="s">
        <v>1286</v>
      </c>
      <c r="I314" s="1" t="s">
        <v>296</v>
      </c>
      <c r="J314" s="1" t="s">
        <v>1287</v>
      </c>
      <c r="K314" s="1" t="s">
        <v>298</v>
      </c>
      <c r="L314" s="1" t="s">
        <v>298</v>
      </c>
      <c r="M314" s="4">
        <v>46195.801388888889</v>
      </c>
      <c r="N314" s="1">
        <v>7946</v>
      </c>
      <c r="O314" s="1" t="s">
        <v>103</v>
      </c>
      <c r="P314" s="1" t="s">
        <v>293</v>
      </c>
      <c r="Q314" s="1" t="s">
        <v>265</v>
      </c>
      <c r="R314" s="1" t="s">
        <v>265</v>
      </c>
      <c r="S314" s="1" t="s">
        <v>9</v>
      </c>
      <c r="T314" s="1" t="s">
        <v>266</v>
      </c>
      <c r="U314" s="1" t="s">
        <v>207</v>
      </c>
      <c r="V314" s="1" t="s">
        <v>1288</v>
      </c>
      <c r="W314" s="1" t="s">
        <v>103</v>
      </c>
      <c r="X314" s="1" t="s">
        <v>103</v>
      </c>
      <c r="Y314" s="1" t="s">
        <v>103</v>
      </c>
      <c r="Z314" s="1" t="s">
        <v>53</v>
      </c>
      <c r="AA314" s="1" t="s">
        <v>103</v>
      </c>
      <c r="AB314" s="1">
        <v>333.54</v>
      </c>
      <c r="AC314" s="1">
        <v>0</v>
      </c>
      <c r="AD314" s="1">
        <v>0</v>
      </c>
      <c r="AE314" s="1">
        <v>0</v>
      </c>
      <c r="AF314" s="1">
        <v>0</v>
      </c>
      <c r="AG314" s="1">
        <v>16.68</v>
      </c>
      <c r="AH314" s="1">
        <v>0</v>
      </c>
      <c r="AI314" s="1" t="s">
        <v>1289</v>
      </c>
      <c r="AJ314" s="1" t="s">
        <v>285</v>
      </c>
      <c r="AK314" s="1" t="s">
        <v>13</v>
      </c>
      <c r="AL314" s="1" t="s">
        <v>66</v>
      </c>
      <c r="AM314" s="1" t="s">
        <v>286</v>
      </c>
      <c r="AN314" s="1" t="s">
        <v>21</v>
      </c>
      <c r="AO314" s="1" t="s">
        <v>287</v>
      </c>
      <c r="AP314" s="1" t="s">
        <v>288</v>
      </c>
      <c r="AQ314" s="1" t="s">
        <v>25</v>
      </c>
    </row>
    <row r="315" spans="1:43" x14ac:dyDescent="0.25">
      <c r="A315" s="1">
        <v>24799976</v>
      </c>
      <c r="B315" s="1">
        <v>25641259</v>
      </c>
      <c r="C315" s="1" t="s">
        <v>259</v>
      </c>
      <c r="D315" s="4">
        <v>46195.831863425927</v>
      </c>
      <c r="E315" s="4">
        <v>46195.861898148149</v>
      </c>
      <c r="F315" s="1" t="s">
        <v>22</v>
      </c>
      <c r="G315" s="1" t="s">
        <v>22</v>
      </c>
      <c r="H315" s="1" t="s">
        <v>1290</v>
      </c>
      <c r="I315" s="1" t="s">
        <v>296</v>
      </c>
      <c r="J315" s="1" t="s">
        <v>1287</v>
      </c>
      <c r="K315" s="1" t="s">
        <v>298</v>
      </c>
      <c r="L315" s="1" t="s">
        <v>298</v>
      </c>
      <c r="M315" s="4">
        <v>46195.801388888889</v>
      </c>
      <c r="N315" s="1">
        <v>7946</v>
      </c>
      <c r="O315" s="1" t="s">
        <v>103</v>
      </c>
      <c r="P315" s="1" t="s">
        <v>293</v>
      </c>
      <c r="Q315" s="1" t="s">
        <v>265</v>
      </c>
      <c r="R315" s="1" t="s">
        <v>265</v>
      </c>
      <c r="S315" s="1" t="s">
        <v>9</v>
      </c>
      <c r="T315" s="1" t="s">
        <v>266</v>
      </c>
      <c r="U315" s="1" t="s">
        <v>207</v>
      </c>
      <c r="V315" s="1" t="s">
        <v>1288</v>
      </c>
      <c r="W315" s="1" t="s">
        <v>103</v>
      </c>
      <c r="X315" s="1" t="s">
        <v>103</v>
      </c>
      <c r="Y315" s="1" t="s">
        <v>103</v>
      </c>
      <c r="Z315" s="1" t="s">
        <v>53</v>
      </c>
      <c r="AA315" s="1" t="s">
        <v>103</v>
      </c>
      <c r="AB315" s="1">
        <v>1129.2</v>
      </c>
      <c r="AC315" s="1">
        <v>0</v>
      </c>
      <c r="AD315" s="1">
        <v>0</v>
      </c>
      <c r="AE315" s="1">
        <v>0</v>
      </c>
      <c r="AF315" s="1">
        <v>0</v>
      </c>
      <c r="AG315" s="1">
        <v>56.46</v>
      </c>
      <c r="AH315" s="1">
        <v>0</v>
      </c>
      <c r="AI315" s="1" t="s">
        <v>1289</v>
      </c>
      <c r="AJ315" s="1" t="s">
        <v>285</v>
      </c>
      <c r="AK315" s="1" t="s">
        <v>13</v>
      </c>
      <c r="AL315" s="1" t="s">
        <v>66</v>
      </c>
      <c r="AM315" s="1" t="s">
        <v>286</v>
      </c>
      <c r="AN315" s="1" t="s">
        <v>21</v>
      </c>
      <c r="AO315" s="1" t="s">
        <v>287</v>
      </c>
      <c r="AP315" s="1" t="s">
        <v>288</v>
      </c>
      <c r="AQ315" s="1" t="s">
        <v>25</v>
      </c>
    </row>
    <row r="316" spans="1:43" x14ac:dyDescent="0.25">
      <c r="A316" s="1">
        <v>24799020</v>
      </c>
      <c r="B316" s="1">
        <v>25640193</v>
      </c>
      <c r="C316" s="1" t="s">
        <v>259</v>
      </c>
      <c r="D316" s="4">
        <v>46195.738391203697</v>
      </c>
      <c r="E316" s="4">
        <v>46195.740046296298</v>
      </c>
      <c r="F316" s="1" t="s">
        <v>22</v>
      </c>
      <c r="G316" s="1" t="s">
        <v>22</v>
      </c>
      <c r="H316" s="1" t="s">
        <v>1291</v>
      </c>
      <c r="I316" s="1" t="s">
        <v>14</v>
      </c>
      <c r="J316" s="1" t="s">
        <v>1292</v>
      </c>
      <c r="K316" s="1" t="s">
        <v>834</v>
      </c>
      <c r="L316" s="1" t="s">
        <v>834</v>
      </c>
      <c r="M316" s="4">
        <v>46195.728472222218</v>
      </c>
      <c r="N316" s="1">
        <v>4713096</v>
      </c>
      <c r="O316" s="1" t="s">
        <v>1293</v>
      </c>
      <c r="P316" s="1" t="s">
        <v>264</v>
      </c>
      <c r="Q316" s="1" t="s">
        <v>265</v>
      </c>
      <c r="R316" s="1" t="s">
        <v>265</v>
      </c>
      <c r="S316" s="1" t="s">
        <v>8</v>
      </c>
      <c r="T316" s="1" t="s">
        <v>266</v>
      </c>
      <c r="U316" s="1" t="s">
        <v>149</v>
      </c>
      <c r="V316" s="1" t="s">
        <v>650</v>
      </c>
      <c r="W316" s="1" t="s">
        <v>103</v>
      </c>
      <c r="X316" s="1" t="s">
        <v>103</v>
      </c>
      <c r="Y316" s="1" t="s">
        <v>103</v>
      </c>
      <c r="Z316" s="1" t="s">
        <v>62</v>
      </c>
      <c r="AA316" s="1" t="s">
        <v>103</v>
      </c>
      <c r="AB316" s="1">
        <v>705.92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 t="s">
        <v>1294</v>
      </c>
      <c r="AJ316" s="1" t="s">
        <v>285</v>
      </c>
      <c r="AK316" s="1" t="s">
        <v>14</v>
      </c>
      <c r="AL316" s="1" t="s">
        <v>66</v>
      </c>
      <c r="AM316" s="1" t="s">
        <v>286</v>
      </c>
      <c r="AN316" s="1" t="s">
        <v>21</v>
      </c>
      <c r="AO316" s="1" t="s">
        <v>273</v>
      </c>
      <c r="AP316" s="1" t="s">
        <v>274</v>
      </c>
      <c r="AQ316" s="1" t="s">
        <v>20</v>
      </c>
    </row>
    <row r="317" spans="1:43" x14ac:dyDescent="0.25">
      <c r="A317" s="1">
        <v>24796279</v>
      </c>
      <c r="B317" s="1">
        <v>25637178</v>
      </c>
      <c r="C317" s="1" t="s">
        <v>259</v>
      </c>
      <c r="D317" s="4">
        <v>46195.425833333327</v>
      </c>
      <c r="E317" s="4">
        <v>46195.427835648137</v>
      </c>
      <c r="F317" s="1" t="s">
        <v>22</v>
      </c>
      <c r="G317" s="1" t="s">
        <v>22</v>
      </c>
      <c r="H317" s="1" t="s">
        <v>1295</v>
      </c>
      <c r="I317" s="1" t="s">
        <v>14</v>
      </c>
      <c r="J317" s="1" t="s">
        <v>1296</v>
      </c>
      <c r="K317" s="1" t="s">
        <v>834</v>
      </c>
      <c r="L317" s="1" t="s">
        <v>834</v>
      </c>
      <c r="M317" s="4">
        <v>46195.420138888891</v>
      </c>
      <c r="N317" s="1">
        <v>4713253</v>
      </c>
      <c r="O317" s="1" t="s">
        <v>1297</v>
      </c>
      <c r="P317" s="1" t="s">
        <v>264</v>
      </c>
      <c r="Q317" s="1" t="s">
        <v>281</v>
      </c>
      <c r="R317" s="1" t="s">
        <v>282</v>
      </c>
      <c r="S317" s="1" t="s">
        <v>8</v>
      </c>
      <c r="T317" s="1" t="s">
        <v>266</v>
      </c>
      <c r="U317" s="1" t="s">
        <v>149</v>
      </c>
      <c r="V317" s="1" t="s">
        <v>650</v>
      </c>
      <c r="W317" s="1" t="s">
        <v>103</v>
      </c>
      <c r="X317" s="1" t="s">
        <v>103</v>
      </c>
      <c r="Y317" s="1" t="s">
        <v>103</v>
      </c>
      <c r="Z317" s="1" t="s">
        <v>62</v>
      </c>
      <c r="AA317" s="1" t="s">
        <v>103</v>
      </c>
      <c r="AB317" s="1">
        <v>326.35000000000002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 t="s">
        <v>1298</v>
      </c>
      <c r="AJ317" s="1" t="s">
        <v>285</v>
      </c>
      <c r="AK317" s="1" t="s">
        <v>14</v>
      </c>
      <c r="AL317" s="1" t="s">
        <v>66</v>
      </c>
      <c r="AM317" s="1" t="s">
        <v>286</v>
      </c>
      <c r="AN317" s="1" t="s">
        <v>21</v>
      </c>
      <c r="AO317" s="1" t="s">
        <v>273</v>
      </c>
      <c r="AP317" s="1" t="s">
        <v>274</v>
      </c>
      <c r="AQ317" s="1" t="s">
        <v>20</v>
      </c>
    </row>
    <row r="318" spans="1:43" x14ac:dyDescent="0.25">
      <c r="A318" s="1">
        <v>24784332</v>
      </c>
      <c r="B318" s="1">
        <v>25626279</v>
      </c>
      <c r="C318" s="1" t="s">
        <v>259</v>
      </c>
      <c r="D318" s="4">
        <v>46192.606168981481</v>
      </c>
      <c r="E318" s="4">
        <v>46192.607928240737</v>
      </c>
      <c r="F318" s="1" t="s">
        <v>24</v>
      </c>
      <c r="G318" s="1" t="s">
        <v>24</v>
      </c>
      <c r="H318" s="1" t="s">
        <v>1299</v>
      </c>
      <c r="I318" s="1" t="s">
        <v>14</v>
      </c>
      <c r="J318" s="1" t="s">
        <v>1300</v>
      </c>
      <c r="K318" s="1" t="s">
        <v>834</v>
      </c>
      <c r="L318" s="1" t="s">
        <v>834</v>
      </c>
      <c r="M318" s="4">
        <v>46192.583333333343</v>
      </c>
      <c r="N318" s="1">
        <v>4712429</v>
      </c>
      <c r="O318" s="1" t="s">
        <v>103</v>
      </c>
      <c r="P318" s="1" t="s">
        <v>264</v>
      </c>
      <c r="Q318" s="1" t="s">
        <v>494</v>
      </c>
      <c r="R318" s="1" t="s">
        <v>494</v>
      </c>
      <c r="S318" s="1" t="s">
        <v>9</v>
      </c>
      <c r="T318" s="1" t="s">
        <v>266</v>
      </c>
      <c r="U318" s="1" t="s">
        <v>149</v>
      </c>
      <c r="V318" s="1" t="s">
        <v>650</v>
      </c>
      <c r="W318" s="1" t="s">
        <v>103</v>
      </c>
      <c r="X318" s="1" t="s">
        <v>103</v>
      </c>
      <c r="Y318" s="1" t="s">
        <v>103</v>
      </c>
      <c r="Z318" s="1" t="s">
        <v>62</v>
      </c>
      <c r="AA318" s="1" t="s">
        <v>103</v>
      </c>
      <c r="AB318" s="1">
        <v>1800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 t="s">
        <v>1301</v>
      </c>
      <c r="AJ318" s="1" t="s">
        <v>285</v>
      </c>
      <c r="AK318" s="1" t="s">
        <v>14</v>
      </c>
      <c r="AL318" s="1" t="s">
        <v>66</v>
      </c>
      <c r="AM318" s="1" t="s">
        <v>286</v>
      </c>
      <c r="AN318" s="1" t="s">
        <v>21</v>
      </c>
      <c r="AO318" s="1" t="s">
        <v>287</v>
      </c>
      <c r="AP318" s="1" t="s">
        <v>288</v>
      </c>
      <c r="AQ318" s="1" t="s">
        <v>25</v>
      </c>
    </row>
    <row r="319" spans="1:43" x14ac:dyDescent="0.25">
      <c r="A319" s="1">
        <v>24785732</v>
      </c>
      <c r="B319" s="1">
        <v>25627834</v>
      </c>
      <c r="C319" s="1" t="s">
        <v>259</v>
      </c>
      <c r="D319" s="4">
        <v>46192.782604166663</v>
      </c>
      <c r="E319" s="4">
        <v>46193.152997685182</v>
      </c>
      <c r="F319" s="1" t="s">
        <v>22</v>
      </c>
      <c r="G319" s="1" t="s">
        <v>24</v>
      </c>
      <c r="H319" s="1" t="s">
        <v>1302</v>
      </c>
      <c r="I319" s="1" t="s">
        <v>296</v>
      </c>
      <c r="J319" s="1" t="s">
        <v>1303</v>
      </c>
      <c r="K319" s="1" t="s">
        <v>1304</v>
      </c>
      <c r="L319" s="1" t="s">
        <v>1304</v>
      </c>
      <c r="M319" s="4">
        <v>46192.613888888889</v>
      </c>
      <c r="N319" s="1">
        <v>127396</v>
      </c>
      <c r="O319" s="1" t="s">
        <v>103</v>
      </c>
      <c r="P319" s="1" t="s">
        <v>264</v>
      </c>
      <c r="Q319" s="1" t="s">
        <v>494</v>
      </c>
      <c r="R319" s="1" t="s">
        <v>494</v>
      </c>
      <c r="S319" s="1" t="s">
        <v>9</v>
      </c>
      <c r="T319" s="1" t="s">
        <v>266</v>
      </c>
      <c r="U319" s="1" t="s">
        <v>152</v>
      </c>
      <c r="V319" s="1" t="s">
        <v>495</v>
      </c>
      <c r="W319" s="1" t="s">
        <v>103</v>
      </c>
      <c r="X319" s="1" t="s">
        <v>103</v>
      </c>
      <c r="Y319" s="1" t="s">
        <v>103</v>
      </c>
      <c r="Z319" s="1" t="s">
        <v>69</v>
      </c>
      <c r="AA319" s="1" t="s">
        <v>103</v>
      </c>
      <c r="AB319" s="1">
        <v>898.5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 t="s">
        <v>1305</v>
      </c>
      <c r="AJ319" s="1" t="s">
        <v>285</v>
      </c>
      <c r="AK319" s="1" t="s">
        <v>13</v>
      </c>
      <c r="AL319" s="1" t="s">
        <v>66</v>
      </c>
      <c r="AM319" s="1" t="s">
        <v>286</v>
      </c>
      <c r="AN319" s="1" t="s">
        <v>21</v>
      </c>
      <c r="AO319" s="1" t="s">
        <v>273</v>
      </c>
      <c r="AP319" s="1" t="s">
        <v>274</v>
      </c>
      <c r="AQ319" s="1" t="s">
        <v>20</v>
      </c>
    </row>
    <row r="320" spans="1:43" x14ac:dyDescent="0.25">
      <c r="A320" s="1">
        <v>24785752</v>
      </c>
      <c r="B320" s="1">
        <v>25627854</v>
      </c>
      <c r="C320" s="1" t="s">
        <v>259</v>
      </c>
      <c r="D320" s="4">
        <v>46192.783356481479</v>
      </c>
      <c r="E320" s="4">
        <v>46193.153009259258</v>
      </c>
      <c r="F320" s="1" t="s">
        <v>22</v>
      </c>
      <c r="G320" s="1" t="s">
        <v>24</v>
      </c>
      <c r="H320" s="1" t="s">
        <v>1306</v>
      </c>
      <c r="I320" s="1" t="s">
        <v>296</v>
      </c>
      <c r="J320" s="1" t="s">
        <v>1307</v>
      </c>
      <c r="K320" s="1" t="s">
        <v>1304</v>
      </c>
      <c r="L320" s="1" t="s">
        <v>1304</v>
      </c>
      <c r="M320" s="4">
        <v>46192.682638888888</v>
      </c>
      <c r="N320" s="1">
        <v>127181</v>
      </c>
      <c r="O320" s="1" t="s">
        <v>103</v>
      </c>
      <c r="P320" s="1" t="s">
        <v>264</v>
      </c>
      <c r="Q320" s="1" t="s">
        <v>494</v>
      </c>
      <c r="R320" s="1" t="s">
        <v>494</v>
      </c>
      <c r="S320" s="1" t="s">
        <v>9</v>
      </c>
      <c r="T320" s="1" t="s">
        <v>266</v>
      </c>
      <c r="U320" s="1" t="s">
        <v>152</v>
      </c>
      <c r="V320" s="1" t="s">
        <v>495</v>
      </c>
      <c r="W320" s="1" t="s">
        <v>103</v>
      </c>
      <c r="X320" s="1" t="s">
        <v>103</v>
      </c>
      <c r="Y320" s="1" t="s">
        <v>103</v>
      </c>
      <c r="Z320" s="1" t="s">
        <v>69</v>
      </c>
      <c r="AA320" s="1" t="s">
        <v>103</v>
      </c>
      <c r="AB320" s="1">
        <v>740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 t="s">
        <v>1308</v>
      </c>
      <c r="AJ320" s="1" t="s">
        <v>285</v>
      </c>
      <c r="AK320" s="1" t="s">
        <v>13</v>
      </c>
      <c r="AL320" s="1" t="s">
        <v>66</v>
      </c>
      <c r="AM320" s="1" t="s">
        <v>286</v>
      </c>
      <c r="AN320" s="1" t="s">
        <v>21</v>
      </c>
      <c r="AO320" s="1" t="s">
        <v>273</v>
      </c>
      <c r="AP320" s="1" t="s">
        <v>274</v>
      </c>
      <c r="AQ320" s="1" t="s">
        <v>20</v>
      </c>
    </row>
    <row r="321" spans="1:43" x14ac:dyDescent="0.25">
      <c r="A321" s="1">
        <v>24796421</v>
      </c>
      <c r="B321" s="1">
        <v>25637324</v>
      </c>
      <c r="C321" s="1" t="s">
        <v>259</v>
      </c>
      <c r="D321" s="4">
        <v>46195.440381944441</v>
      </c>
      <c r="E321" s="4">
        <v>46195.455381944441</v>
      </c>
      <c r="F321" s="1" t="s">
        <v>22</v>
      </c>
      <c r="G321" s="1" t="s">
        <v>22</v>
      </c>
      <c r="H321" s="1">
        <v>23410193</v>
      </c>
      <c r="I321" s="1" t="s">
        <v>14</v>
      </c>
      <c r="J321" s="1" t="s">
        <v>1309</v>
      </c>
      <c r="K321" s="1" t="s">
        <v>280</v>
      </c>
      <c r="L321" s="1" t="s">
        <v>280</v>
      </c>
      <c r="M321" s="4">
        <v>46192.6875</v>
      </c>
      <c r="N321" s="1">
        <v>4713075</v>
      </c>
      <c r="O321" s="1" t="s">
        <v>103</v>
      </c>
      <c r="P321" s="1" t="s">
        <v>293</v>
      </c>
      <c r="Q321" s="1" t="s">
        <v>265</v>
      </c>
      <c r="R321" s="1" t="s">
        <v>265</v>
      </c>
      <c r="S321" s="1" t="s">
        <v>9</v>
      </c>
      <c r="T321" s="1" t="s">
        <v>266</v>
      </c>
      <c r="U321" s="1" t="s">
        <v>187</v>
      </c>
      <c r="V321" s="1" t="s">
        <v>1310</v>
      </c>
      <c r="W321" s="1" t="s">
        <v>103</v>
      </c>
      <c r="X321" s="1" t="s">
        <v>103</v>
      </c>
      <c r="Y321" s="1" t="s">
        <v>103</v>
      </c>
      <c r="Z321" s="1" t="s">
        <v>57</v>
      </c>
      <c r="AA321" s="1" t="s">
        <v>103</v>
      </c>
      <c r="AB321" s="1">
        <v>177.6</v>
      </c>
      <c r="AC321" s="1">
        <v>5.33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 t="s">
        <v>1311</v>
      </c>
      <c r="AJ321" s="1" t="s">
        <v>285</v>
      </c>
      <c r="AK321" s="1" t="s">
        <v>14</v>
      </c>
      <c r="AL321" s="1" t="s">
        <v>66</v>
      </c>
      <c r="AM321" s="1" t="s">
        <v>286</v>
      </c>
      <c r="AN321" s="1" t="s">
        <v>21</v>
      </c>
      <c r="AO321" s="1" t="s">
        <v>287</v>
      </c>
      <c r="AP321" s="1" t="s">
        <v>288</v>
      </c>
      <c r="AQ321" s="1" t="s">
        <v>25</v>
      </c>
    </row>
    <row r="322" spans="1:43" x14ac:dyDescent="0.25">
      <c r="A322" s="1">
        <v>24794183</v>
      </c>
      <c r="B322" s="1">
        <v>25635356</v>
      </c>
      <c r="C322" s="1" t="s">
        <v>259</v>
      </c>
      <c r="D322" s="4">
        <v>46194.806990740741</v>
      </c>
      <c r="E322" s="4">
        <v>46194.809594907398</v>
      </c>
      <c r="F322" s="1" t="s">
        <v>22</v>
      </c>
      <c r="G322" s="1" t="s">
        <v>22</v>
      </c>
      <c r="H322" s="1" t="s">
        <v>1312</v>
      </c>
      <c r="I322" s="1" t="s">
        <v>296</v>
      </c>
      <c r="J322" s="1" t="s">
        <v>1313</v>
      </c>
      <c r="K322" s="1" t="s">
        <v>298</v>
      </c>
      <c r="L322" s="1" t="s">
        <v>298</v>
      </c>
      <c r="M322" s="4">
        <v>46194.660416666673</v>
      </c>
      <c r="N322" s="1">
        <v>128128</v>
      </c>
      <c r="O322" s="1" t="s">
        <v>103</v>
      </c>
      <c r="P322" s="1" t="s">
        <v>293</v>
      </c>
      <c r="Q322" s="1" t="s">
        <v>494</v>
      </c>
      <c r="R322" s="1" t="s">
        <v>494</v>
      </c>
      <c r="S322" s="1" t="s">
        <v>9</v>
      </c>
      <c r="T322" s="1" t="s">
        <v>266</v>
      </c>
      <c r="U322" s="1" t="s">
        <v>152</v>
      </c>
      <c r="V322" s="1" t="s">
        <v>495</v>
      </c>
      <c r="W322" s="1" t="s">
        <v>103</v>
      </c>
      <c r="X322" s="1" t="s">
        <v>103</v>
      </c>
      <c r="Y322" s="1" t="s">
        <v>103</v>
      </c>
      <c r="Z322" s="1" t="s">
        <v>69</v>
      </c>
      <c r="AA322" s="1" t="s">
        <v>103</v>
      </c>
      <c r="AB322" s="1">
        <v>170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 t="s">
        <v>1314</v>
      </c>
      <c r="AJ322" s="1" t="s">
        <v>285</v>
      </c>
      <c r="AK322" s="1" t="s">
        <v>13</v>
      </c>
      <c r="AL322" s="1" t="s">
        <v>66</v>
      </c>
      <c r="AM322" s="1" t="s">
        <v>286</v>
      </c>
      <c r="AN322" s="1" t="s">
        <v>21</v>
      </c>
      <c r="AO322" s="1" t="s">
        <v>287</v>
      </c>
      <c r="AP322" s="1" t="s">
        <v>288</v>
      </c>
      <c r="AQ322" s="1" t="s">
        <v>25</v>
      </c>
    </row>
    <row r="323" spans="1:43" x14ac:dyDescent="0.25">
      <c r="A323" s="1">
        <v>24794187</v>
      </c>
      <c r="B323" s="1">
        <v>25635360</v>
      </c>
      <c r="C323" s="1" t="s">
        <v>259</v>
      </c>
      <c r="D323" s="4">
        <v>46194.807083333333</v>
      </c>
      <c r="E323" s="4">
        <v>46194.809652777767</v>
      </c>
      <c r="F323" s="1" t="s">
        <v>22</v>
      </c>
      <c r="G323" s="1" t="s">
        <v>22</v>
      </c>
      <c r="H323" s="1" t="s">
        <v>1315</v>
      </c>
      <c r="I323" s="1" t="s">
        <v>296</v>
      </c>
      <c r="J323" s="1" t="s">
        <v>1316</v>
      </c>
      <c r="K323" s="1" t="s">
        <v>1317</v>
      </c>
      <c r="L323" s="1" t="s">
        <v>1317</v>
      </c>
      <c r="M323" s="4">
        <v>46194.618055555547</v>
      </c>
      <c r="N323" s="1">
        <v>127192</v>
      </c>
      <c r="O323" s="1" t="s">
        <v>103</v>
      </c>
      <c r="P323" s="1" t="s">
        <v>293</v>
      </c>
      <c r="Q323" s="1" t="s">
        <v>494</v>
      </c>
      <c r="R323" s="1" t="s">
        <v>494</v>
      </c>
      <c r="S323" s="1" t="s">
        <v>9</v>
      </c>
      <c r="T323" s="1" t="s">
        <v>266</v>
      </c>
      <c r="U323" s="1" t="s">
        <v>152</v>
      </c>
      <c r="V323" s="1" t="s">
        <v>495</v>
      </c>
      <c r="W323" s="1" t="s">
        <v>103</v>
      </c>
      <c r="X323" s="1" t="s">
        <v>103</v>
      </c>
      <c r="Y323" s="1" t="s">
        <v>103</v>
      </c>
      <c r="Z323" s="1" t="s">
        <v>69</v>
      </c>
      <c r="AA323" s="1" t="s">
        <v>103</v>
      </c>
      <c r="AB323" s="1">
        <v>220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 t="s">
        <v>1318</v>
      </c>
      <c r="AJ323" s="1" t="s">
        <v>285</v>
      </c>
      <c r="AK323" s="1" t="s">
        <v>13</v>
      </c>
      <c r="AL323" s="1" t="s">
        <v>66</v>
      </c>
      <c r="AM323" s="1" t="s">
        <v>286</v>
      </c>
      <c r="AN323" s="1" t="s">
        <v>21</v>
      </c>
      <c r="AO323" s="1" t="s">
        <v>287</v>
      </c>
      <c r="AP323" s="1" t="s">
        <v>288</v>
      </c>
      <c r="AQ323" s="1" t="s">
        <v>25</v>
      </c>
    </row>
    <row r="324" spans="1:43" x14ac:dyDescent="0.25">
      <c r="A324" s="1">
        <v>24803798</v>
      </c>
      <c r="B324" s="1">
        <v>25645143</v>
      </c>
      <c r="C324" s="1" t="s">
        <v>259</v>
      </c>
      <c r="D324" s="4">
        <v>46196.55164351852</v>
      </c>
      <c r="E324" s="4">
        <v>46196.553171296298</v>
      </c>
      <c r="F324" s="1" t="s">
        <v>19</v>
      </c>
      <c r="G324" s="1" t="s">
        <v>19</v>
      </c>
      <c r="H324" s="1">
        <v>23442877</v>
      </c>
      <c r="I324" s="1" t="s">
        <v>18</v>
      </c>
      <c r="J324" s="1" t="s">
        <v>1319</v>
      </c>
      <c r="K324" s="1" t="s">
        <v>1320</v>
      </c>
      <c r="L324" s="1" t="s">
        <v>1320</v>
      </c>
      <c r="M324" s="4">
        <v>46196.536805555559</v>
      </c>
      <c r="N324" s="1">
        <v>2840609</v>
      </c>
      <c r="O324" s="1" t="s">
        <v>103</v>
      </c>
      <c r="P324" s="1" t="s">
        <v>264</v>
      </c>
      <c r="Q324" s="1" t="s">
        <v>265</v>
      </c>
      <c r="R324" s="1" t="s">
        <v>265</v>
      </c>
      <c r="S324" s="1" t="s">
        <v>9</v>
      </c>
      <c r="T324" s="1" t="s">
        <v>266</v>
      </c>
      <c r="U324" s="1" t="s">
        <v>168</v>
      </c>
      <c r="V324" s="1" t="s">
        <v>1321</v>
      </c>
      <c r="W324" s="1" t="s">
        <v>103</v>
      </c>
      <c r="X324" s="1" t="s">
        <v>103</v>
      </c>
      <c r="Y324" s="1" t="s">
        <v>103</v>
      </c>
      <c r="Z324" s="1" t="s">
        <v>77</v>
      </c>
      <c r="AA324" s="1" t="s">
        <v>103</v>
      </c>
      <c r="AB324" s="1">
        <v>463</v>
      </c>
      <c r="AC324" s="1">
        <v>0</v>
      </c>
      <c r="AD324" s="1">
        <v>0</v>
      </c>
      <c r="AE324" s="1">
        <v>0</v>
      </c>
      <c r="AF324" s="1">
        <v>0</v>
      </c>
      <c r="AG324" s="1">
        <v>23.15</v>
      </c>
      <c r="AH324" s="1">
        <v>0</v>
      </c>
      <c r="AI324" s="1" t="s">
        <v>1322</v>
      </c>
      <c r="AJ324" s="1" t="s">
        <v>285</v>
      </c>
      <c r="AK324" s="1" t="s">
        <v>18</v>
      </c>
      <c r="AL324" s="1" t="s">
        <v>66</v>
      </c>
      <c r="AM324" s="1" t="s">
        <v>286</v>
      </c>
      <c r="AN324" s="1" t="s">
        <v>21</v>
      </c>
      <c r="AO324" s="1" t="s">
        <v>273</v>
      </c>
      <c r="AP324" s="1" t="s">
        <v>274</v>
      </c>
      <c r="AQ324" s="1" t="s">
        <v>20</v>
      </c>
    </row>
    <row r="325" spans="1:43" x14ac:dyDescent="0.25">
      <c r="A325" s="1">
        <v>24803799</v>
      </c>
      <c r="B325" s="1">
        <v>25645144</v>
      </c>
      <c r="C325" s="1" t="s">
        <v>259</v>
      </c>
      <c r="D325" s="4">
        <v>46196.551655092589</v>
      </c>
      <c r="E325" s="4">
        <v>46196.553182870368</v>
      </c>
      <c r="F325" s="1" t="s">
        <v>19</v>
      </c>
      <c r="G325" s="1" t="s">
        <v>19</v>
      </c>
      <c r="H325" s="1">
        <v>23442900</v>
      </c>
      <c r="I325" s="1" t="s">
        <v>18</v>
      </c>
      <c r="J325" s="1" t="s">
        <v>1323</v>
      </c>
      <c r="K325" s="1" t="s">
        <v>1320</v>
      </c>
      <c r="L325" s="1" t="s">
        <v>1320</v>
      </c>
      <c r="M325" s="4">
        <v>46196.538194444453</v>
      </c>
      <c r="N325" s="1">
        <v>2840608</v>
      </c>
      <c r="O325" s="1" t="s">
        <v>103</v>
      </c>
      <c r="P325" s="1" t="s">
        <v>264</v>
      </c>
      <c r="Q325" s="1" t="s">
        <v>265</v>
      </c>
      <c r="R325" s="1" t="s">
        <v>265</v>
      </c>
      <c r="S325" s="1" t="s">
        <v>9</v>
      </c>
      <c r="T325" s="1" t="s">
        <v>266</v>
      </c>
      <c r="U325" s="1" t="s">
        <v>168</v>
      </c>
      <c r="V325" s="1" t="s">
        <v>1321</v>
      </c>
      <c r="W325" s="1" t="s">
        <v>103</v>
      </c>
      <c r="X325" s="1" t="s">
        <v>103</v>
      </c>
      <c r="Y325" s="1" t="s">
        <v>103</v>
      </c>
      <c r="Z325" s="1" t="s">
        <v>77</v>
      </c>
      <c r="AA325" s="1" t="s">
        <v>103</v>
      </c>
      <c r="AB325" s="1">
        <v>463</v>
      </c>
      <c r="AC325" s="1">
        <v>0</v>
      </c>
      <c r="AD325" s="1">
        <v>0</v>
      </c>
      <c r="AE325" s="1">
        <v>0</v>
      </c>
      <c r="AF325" s="1">
        <v>0</v>
      </c>
      <c r="AG325" s="1">
        <v>23.15</v>
      </c>
      <c r="AH325" s="1">
        <v>0</v>
      </c>
      <c r="AI325" s="1" t="s">
        <v>1324</v>
      </c>
      <c r="AJ325" s="1" t="s">
        <v>285</v>
      </c>
      <c r="AK325" s="1" t="s">
        <v>18</v>
      </c>
      <c r="AL325" s="1" t="s">
        <v>66</v>
      </c>
      <c r="AM325" s="1" t="s">
        <v>286</v>
      </c>
      <c r="AN325" s="1" t="s">
        <v>21</v>
      </c>
      <c r="AO325" s="1" t="s">
        <v>273</v>
      </c>
      <c r="AP325" s="1" t="s">
        <v>274</v>
      </c>
      <c r="AQ325" s="1" t="s">
        <v>20</v>
      </c>
    </row>
    <row r="326" spans="1:43" x14ac:dyDescent="0.25">
      <c r="A326" s="1">
        <v>24779495</v>
      </c>
      <c r="B326" s="1">
        <v>25621764</v>
      </c>
      <c r="C326" s="1" t="s">
        <v>259</v>
      </c>
      <c r="D326" s="4">
        <v>46191.775810185187</v>
      </c>
      <c r="E326" s="4">
        <v>46191.793969907398</v>
      </c>
      <c r="F326" s="1" t="s">
        <v>24</v>
      </c>
      <c r="G326" s="1" t="s">
        <v>24</v>
      </c>
      <c r="H326" s="1" t="s">
        <v>1325</v>
      </c>
      <c r="I326" s="1" t="s">
        <v>296</v>
      </c>
      <c r="J326" s="1" t="s">
        <v>1326</v>
      </c>
      <c r="K326" s="1" t="s">
        <v>298</v>
      </c>
      <c r="L326" s="1" t="s">
        <v>298</v>
      </c>
      <c r="M326" s="4">
        <v>46191.678472222222</v>
      </c>
      <c r="N326" s="1">
        <v>7852</v>
      </c>
      <c r="O326" s="1" t="s">
        <v>103</v>
      </c>
      <c r="P326" s="1" t="s">
        <v>293</v>
      </c>
      <c r="Q326" s="1" t="s">
        <v>265</v>
      </c>
      <c r="R326" s="1" t="s">
        <v>265</v>
      </c>
      <c r="S326" s="1" t="s">
        <v>9</v>
      </c>
      <c r="T326" s="1" t="s">
        <v>266</v>
      </c>
      <c r="U326" s="1" t="s">
        <v>218</v>
      </c>
      <c r="V326" s="1" t="s">
        <v>1327</v>
      </c>
      <c r="W326" s="1" t="s">
        <v>103</v>
      </c>
      <c r="X326" s="1" t="s">
        <v>103</v>
      </c>
      <c r="Y326" s="1" t="s">
        <v>103</v>
      </c>
      <c r="Z326" s="1" t="s">
        <v>53</v>
      </c>
      <c r="AA326" s="1" t="s">
        <v>103</v>
      </c>
      <c r="AB326" s="1">
        <v>447.04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 t="s">
        <v>1328</v>
      </c>
      <c r="AJ326" s="1" t="s">
        <v>285</v>
      </c>
      <c r="AK326" s="1" t="s">
        <v>13</v>
      </c>
      <c r="AL326" s="1" t="s">
        <v>66</v>
      </c>
      <c r="AM326" s="1" t="s">
        <v>286</v>
      </c>
      <c r="AN326" s="1" t="s">
        <v>21</v>
      </c>
      <c r="AO326" s="1" t="s">
        <v>287</v>
      </c>
      <c r="AP326" s="1" t="s">
        <v>288</v>
      </c>
      <c r="AQ326" s="1" t="s">
        <v>25</v>
      </c>
    </row>
    <row r="327" spans="1:43" x14ac:dyDescent="0.25">
      <c r="A327" s="1">
        <v>24779960</v>
      </c>
      <c r="B327" s="1">
        <v>25622247</v>
      </c>
      <c r="C327" s="1" t="s">
        <v>259</v>
      </c>
      <c r="D327" s="4">
        <v>46191.792002314818</v>
      </c>
      <c r="E327" s="4">
        <v>46191.794386574067</v>
      </c>
      <c r="F327" s="1" t="s">
        <v>24</v>
      </c>
      <c r="G327" s="1" t="s">
        <v>24</v>
      </c>
      <c r="H327" s="1" t="s">
        <v>1329</v>
      </c>
      <c r="I327" s="1" t="s">
        <v>17</v>
      </c>
      <c r="J327" s="1" t="s">
        <v>1330</v>
      </c>
      <c r="K327" s="1" t="s">
        <v>855</v>
      </c>
      <c r="L327" s="1" t="s">
        <v>855</v>
      </c>
      <c r="M327" s="4">
        <v>46191.672222222223</v>
      </c>
      <c r="N327" s="1" t="s">
        <v>1331</v>
      </c>
      <c r="O327" s="1" t="s">
        <v>103</v>
      </c>
      <c r="P327" s="1" t="s">
        <v>264</v>
      </c>
      <c r="Q327" s="1" t="s">
        <v>281</v>
      </c>
      <c r="R327" s="1" t="s">
        <v>282</v>
      </c>
      <c r="S327" s="1" t="s">
        <v>9</v>
      </c>
      <c r="T327" s="1" t="s">
        <v>266</v>
      </c>
      <c r="U327" s="1" t="s">
        <v>138</v>
      </c>
      <c r="V327" s="1" t="s">
        <v>848</v>
      </c>
      <c r="W327" s="1" t="s">
        <v>103</v>
      </c>
      <c r="X327" s="1" t="s">
        <v>103</v>
      </c>
      <c r="Y327" s="1" t="s">
        <v>103</v>
      </c>
      <c r="Z327" s="1" t="s">
        <v>47</v>
      </c>
      <c r="AA327" s="1" t="s">
        <v>103</v>
      </c>
      <c r="AB327" s="1">
        <v>500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 t="s">
        <v>270</v>
      </c>
      <c r="AJ327" s="1" t="s">
        <v>285</v>
      </c>
      <c r="AK327" s="1" t="s">
        <v>17</v>
      </c>
      <c r="AL327" s="1" t="s">
        <v>66</v>
      </c>
      <c r="AM327" s="1" t="s">
        <v>286</v>
      </c>
      <c r="AN327" s="1" t="s">
        <v>21</v>
      </c>
      <c r="AO327" s="1" t="s">
        <v>273</v>
      </c>
      <c r="AP327" s="1" t="s">
        <v>274</v>
      </c>
      <c r="AQ327" s="1" t="s">
        <v>20</v>
      </c>
    </row>
    <row r="328" spans="1:43" x14ac:dyDescent="0.25">
      <c r="A328" s="1">
        <v>24779962</v>
      </c>
      <c r="B328" s="1">
        <v>25622249</v>
      </c>
      <c r="C328" s="1" t="s">
        <v>259</v>
      </c>
      <c r="D328" s="4">
        <v>46191.792048611111</v>
      </c>
      <c r="E328" s="4">
        <v>46191.794398148151</v>
      </c>
      <c r="F328" s="1" t="s">
        <v>24</v>
      </c>
      <c r="G328" s="1" t="s">
        <v>24</v>
      </c>
      <c r="H328" s="1" t="s">
        <v>1332</v>
      </c>
      <c r="I328" s="1" t="s">
        <v>17</v>
      </c>
      <c r="J328" s="1" t="s">
        <v>1333</v>
      </c>
      <c r="K328" s="1" t="s">
        <v>855</v>
      </c>
      <c r="L328" s="1" t="s">
        <v>855</v>
      </c>
      <c r="M328" s="4">
        <v>46191.675694444442</v>
      </c>
      <c r="N328" s="1" t="s">
        <v>1334</v>
      </c>
      <c r="O328" s="1" t="s">
        <v>103</v>
      </c>
      <c r="P328" s="1" t="s">
        <v>264</v>
      </c>
      <c r="Q328" s="1" t="s">
        <v>265</v>
      </c>
      <c r="R328" s="1" t="s">
        <v>265</v>
      </c>
      <c r="S328" s="1" t="s">
        <v>9</v>
      </c>
      <c r="T328" s="1" t="s">
        <v>266</v>
      </c>
      <c r="U328" s="1" t="s">
        <v>138</v>
      </c>
      <c r="V328" s="1" t="s">
        <v>848</v>
      </c>
      <c r="W328" s="1" t="s">
        <v>103</v>
      </c>
      <c r="X328" s="1" t="s">
        <v>103</v>
      </c>
      <c r="Y328" s="1" t="s">
        <v>103</v>
      </c>
      <c r="Z328" s="1" t="s">
        <v>47</v>
      </c>
      <c r="AA328" s="1" t="s">
        <v>103</v>
      </c>
      <c r="AB328" s="1">
        <v>360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 t="s">
        <v>270</v>
      </c>
      <c r="AJ328" s="1" t="s">
        <v>285</v>
      </c>
      <c r="AK328" s="1" t="s">
        <v>17</v>
      </c>
      <c r="AL328" s="1" t="s">
        <v>66</v>
      </c>
      <c r="AM328" s="1" t="s">
        <v>286</v>
      </c>
      <c r="AN328" s="1" t="s">
        <v>21</v>
      </c>
      <c r="AO328" s="1" t="s">
        <v>273</v>
      </c>
      <c r="AP328" s="1" t="s">
        <v>274</v>
      </c>
      <c r="AQ328" s="1" t="s">
        <v>20</v>
      </c>
    </row>
    <row r="329" spans="1:43" x14ac:dyDescent="0.25">
      <c r="A329" s="1">
        <v>24779963</v>
      </c>
      <c r="B329" s="1">
        <v>25622250</v>
      </c>
      <c r="C329" s="1" t="s">
        <v>259</v>
      </c>
      <c r="D329" s="4">
        <v>46191.792083333326</v>
      </c>
      <c r="E329" s="4">
        <v>46191.794398148151</v>
      </c>
      <c r="F329" s="1" t="s">
        <v>24</v>
      </c>
      <c r="G329" s="1" t="s">
        <v>24</v>
      </c>
      <c r="H329" s="1" t="s">
        <v>1335</v>
      </c>
      <c r="I329" s="1" t="s">
        <v>17</v>
      </c>
      <c r="J329" s="1" t="s">
        <v>1336</v>
      </c>
      <c r="K329" s="1" t="s">
        <v>855</v>
      </c>
      <c r="L329" s="1" t="s">
        <v>855</v>
      </c>
      <c r="M329" s="4">
        <v>46191.678472222222</v>
      </c>
      <c r="N329" s="1" t="s">
        <v>1337</v>
      </c>
      <c r="O329" s="1" t="s">
        <v>103</v>
      </c>
      <c r="P329" s="1" t="s">
        <v>264</v>
      </c>
      <c r="Q329" s="1" t="s">
        <v>265</v>
      </c>
      <c r="R329" s="1" t="s">
        <v>265</v>
      </c>
      <c r="S329" s="1" t="s">
        <v>9</v>
      </c>
      <c r="T329" s="1" t="s">
        <v>266</v>
      </c>
      <c r="U329" s="1" t="s">
        <v>138</v>
      </c>
      <c r="V329" s="1" t="s">
        <v>848</v>
      </c>
      <c r="W329" s="1" t="s">
        <v>103</v>
      </c>
      <c r="X329" s="1" t="s">
        <v>103</v>
      </c>
      <c r="Y329" s="1" t="s">
        <v>103</v>
      </c>
      <c r="Z329" s="1" t="s">
        <v>47</v>
      </c>
      <c r="AA329" s="1" t="s">
        <v>103</v>
      </c>
      <c r="AB329" s="1">
        <v>500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 t="s">
        <v>270</v>
      </c>
      <c r="AJ329" s="1" t="s">
        <v>285</v>
      </c>
      <c r="AK329" s="1" t="s">
        <v>17</v>
      </c>
      <c r="AL329" s="1" t="s">
        <v>66</v>
      </c>
      <c r="AM329" s="1" t="s">
        <v>286</v>
      </c>
      <c r="AN329" s="1" t="s">
        <v>21</v>
      </c>
      <c r="AO329" s="1" t="s">
        <v>273</v>
      </c>
      <c r="AP329" s="1" t="s">
        <v>274</v>
      </c>
      <c r="AQ329" s="1" t="s">
        <v>20</v>
      </c>
    </row>
    <row r="330" spans="1:43" x14ac:dyDescent="0.25">
      <c r="A330" s="1">
        <v>24779965</v>
      </c>
      <c r="B330" s="1">
        <v>25622253</v>
      </c>
      <c r="C330" s="1" t="s">
        <v>259</v>
      </c>
      <c r="D330" s="4">
        <v>46191.792129629634</v>
      </c>
      <c r="E330" s="4">
        <v>46191.794398148151</v>
      </c>
      <c r="F330" s="1" t="s">
        <v>24</v>
      </c>
      <c r="G330" s="1" t="s">
        <v>24</v>
      </c>
      <c r="H330" s="1" t="s">
        <v>1338</v>
      </c>
      <c r="I330" s="1" t="s">
        <v>17</v>
      </c>
      <c r="J330" s="1" t="s">
        <v>1339</v>
      </c>
      <c r="K330" s="1" t="s">
        <v>855</v>
      </c>
      <c r="L330" s="1" t="s">
        <v>855</v>
      </c>
      <c r="M330" s="4">
        <v>46191.679861111108</v>
      </c>
      <c r="N330" s="1" t="s">
        <v>1340</v>
      </c>
      <c r="O330" s="1" t="s">
        <v>103</v>
      </c>
      <c r="P330" s="1" t="s">
        <v>264</v>
      </c>
      <c r="Q330" s="1" t="s">
        <v>265</v>
      </c>
      <c r="R330" s="1" t="s">
        <v>265</v>
      </c>
      <c r="S330" s="1" t="s">
        <v>9</v>
      </c>
      <c r="T330" s="1" t="s">
        <v>266</v>
      </c>
      <c r="U330" s="1" t="s">
        <v>138</v>
      </c>
      <c r="V330" s="1" t="s">
        <v>848</v>
      </c>
      <c r="W330" s="1" t="s">
        <v>103</v>
      </c>
      <c r="X330" s="1" t="s">
        <v>103</v>
      </c>
      <c r="Y330" s="1" t="s">
        <v>103</v>
      </c>
      <c r="Z330" s="1" t="s">
        <v>47</v>
      </c>
      <c r="AA330" s="1" t="s">
        <v>103</v>
      </c>
      <c r="AB330" s="1">
        <v>360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 t="s">
        <v>270</v>
      </c>
      <c r="AJ330" s="1" t="s">
        <v>285</v>
      </c>
      <c r="AK330" s="1" t="s">
        <v>17</v>
      </c>
      <c r="AL330" s="1" t="s">
        <v>66</v>
      </c>
      <c r="AM330" s="1" t="s">
        <v>286</v>
      </c>
      <c r="AN330" s="1" t="s">
        <v>21</v>
      </c>
      <c r="AO330" s="1" t="s">
        <v>273</v>
      </c>
      <c r="AP330" s="1" t="s">
        <v>274</v>
      </c>
      <c r="AQ330" s="1" t="s">
        <v>20</v>
      </c>
    </row>
    <row r="331" spans="1:43" x14ac:dyDescent="0.25">
      <c r="A331" s="1">
        <v>24778918</v>
      </c>
      <c r="B331" s="1">
        <v>25621135</v>
      </c>
      <c r="C331" s="1" t="s">
        <v>259</v>
      </c>
      <c r="D331" s="4">
        <v>46191.721192129633</v>
      </c>
      <c r="E331" s="4">
        <v>46191.721678240741</v>
      </c>
      <c r="F331" s="1" t="s">
        <v>24</v>
      </c>
      <c r="G331" s="1" t="s">
        <v>24</v>
      </c>
      <c r="H331" s="1" t="s">
        <v>1341</v>
      </c>
      <c r="I331" s="1" t="s">
        <v>17</v>
      </c>
      <c r="J331" s="1" t="s">
        <v>1342</v>
      </c>
      <c r="K331" s="1" t="s">
        <v>851</v>
      </c>
      <c r="L331" s="1" t="s">
        <v>851</v>
      </c>
      <c r="M331" s="4">
        <v>46191.427777777782</v>
      </c>
      <c r="N331" s="1" t="s">
        <v>1343</v>
      </c>
      <c r="O331" s="1" t="s">
        <v>103</v>
      </c>
      <c r="P331" s="1" t="s">
        <v>293</v>
      </c>
      <c r="Q331" s="1" t="s">
        <v>494</v>
      </c>
      <c r="R331" s="1" t="s">
        <v>494</v>
      </c>
      <c r="S331" s="1" t="s">
        <v>9</v>
      </c>
      <c r="T331" s="1" t="s">
        <v>266</v>
      </c>
      <c r="U331" s="1" t="s">
        <v>138</v>
      </c>
      <c r="V331" s="1" t="s">
        <v>848</v>
      </c>
      <c r="W331" s="1" t="s">
        <v>103</v>
      </c>
      <c r="X331" s="1" t="s">
        <v>103</v>
      </c>
      <c r="Y331" s="1" t="s">
        <v>103</v>
      </c>
      <c r="Z331" s="1" t="s">
        <v>47</v>
      </c>
      <c r="AA331" s="1" t="s">
        <v>103</v>
      </c>
      <c r="AB331" s="1">
        <v>230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 t="s">
        <v>270</v>
      </c>
      <c r="AJ331" s="1" t="s">
        <v>285</v>
      </c>
      <c r="AK331" s="1" t="s">
        <v>17</v>
      </c>
      <c r="AL331" s="1" t="s">
        <v>66</v>
      </c>
      <c r="AM331" s="1" t="s">
        <v>286</v>
      </c>
      <c r="AN331" s="1" t="s">
        <v>21</v>
      </c>
      <c r="AO331" s="1" t="s">
        <v>273</v>
      </c>
      <c r="AP331" s="1" t="s">
        <v>274</v>
      </c>
      <c r="AQ331" s="1" t="s">
        <v>126</v>
      </c>
    </row>
    <row r="332" spans="1:43" x14ac:dyDescent="0.25">
      <c r="A332" s="1">
        <v>24778921</v>
      </c>
      <c r="B332" s="1">
        <v>25621138</v>
      </c>
      <c r="C332" s="1" t="s">
        <v>259</v>
      </c>
      <c r="D332" s="4">
        <v>46191.721273148149</v>
      </c>
      <c r="E332" s="4">
        <v>46191.721712962957</v>
      </c>
      <c r="F332" s="1" t="s">
        <v>24</v>
      </c>
      <c r="G332" s="1" t="s">
        <v>24</v>
      </c>
      <c r="H332" s="1" t="s">
        <v>1344</v>
      </c>
      <c r="I332" s="1" t="s">
        <v>17</v>
      </c>
      <c r="J332" s="1" t="s">
        <v>1345</v>
      </c>
      <c r="K332" s="1" t="s">
        <v>851</v>
      </c>
      <c r="L332" s="1" t="s">
        <v>851</v>
      </c>
      <c r="M332" s="4">
        <v>46191.378472222219</v>
      </c>
      <c r="N332" s="1" t="s">
        <v>1346</v>
      </c>
      <c r="O332" s="1" t="s">
        <v>103</v>
      </c>
      <c r="P332" s="1" t="s">
        <v>293</v>
      </c>
      <c r="Q332" s="1" t="s">
        <v>494</v>
      </c>
      <c r="R332" s="1" t="s">
        <v>494</v>
      </c>
      <c r="S332" s="1" t="s">
        <v>9</v>
      </c>
      <c r="T332" s="1" t="s">
        <v>266</v>
      </c>
      <c r="U332" s="1" t="s">
        <v>138</v>
      </c>
      <c r="V332" s="1" t="s">
        <v>848</v>
      </c>
      <c r="W332" s="1" t="s">
        <v>103</v>
      </c>
      <c r="X332" s="1" t="s">
        <v>103</v>
      </c>
      <c r="Y332" s="1" t="s">
        <v>103</v>
      </c>
      <c r="Z332" s="1" t="s">
        <v>47</v>
      </c>
      <c r="AA332" s="1" t="s">
        <v>103</v>
      </c>
      <c r="AB332" s="1">
        <v>233.81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 t="s">
        <v>270</v>
      </c>
      <c r="AJ332" s="1" t="s">
        <v>285</v>
      </c>
      <c r="AK332" s="1" t="s">
        <v>17</v>
      </c>
      <c r="AL332" s="1" t="s">
        <v>66</v>
      </c>
      <c r="AM332" s="1" t="s">
        <v>286</v>
      </c>
      <c r="AN332" s="1" t="s">
        <v>21</v>
      </c>
      <c r="AO332" s="1" t="s">
        <v>273</v>
      </c>
      <c r="AP332" s="1" t="s">
        <v>274</v>
      </c>
      <c r="AQ332" s="1" t="s">
        <v>126</v>
      </c>
    </row>
    <row r="333" spans="1:43" x14ac:dyDescent="0.25">
      <c r="A333" s="1">
        <v>24782825</v>
      </c>
      <c r="B333" s="1">
        <v>25624705</v>
      </c>
      <c r="C333" s="1" t="s">
        <v>259</v>
      </c>
      <c r="D333" s="4">
        <v>46192.456909722219</v>
      </c>
      <c r="E333" s="4">
        <v>46192.462592592587</v>
      </c>
      <c r="F333" s="1" t="s">
        <v>24</v>
      </c>
      <c r="G333" s="1" t="s">
        <v>24</v>
      </c>
      <c r="H333" s="1" t="s">
        <v>1347</v>
      </c>
      <c r="I333" s="1" t="s">
        <v>17</v>
      </c>
      <c r="J333" s="1" t="s">
        <v>1348</v>
      </c>
      <c r="K333" s="1" t="s">
        <v>855</v>
      </c>
      <c r="L333" s="1" t="s">
        <v>855</v>
      </c>
      <c r="M333" s="4">
        <v>46192.310416666667</v>
      </c>
      <c r="N333" s="1" t="s">
        <v>1349</v>
      </c>
      <c r="O333" s="1" t="s">
        <v>103</v>
      </c>
      <c r="P333" s="1" t="s">
        <v>264</v>
      </c>
      <c r="Q333" s="1" t="s">
        <v>265</v>
      </c>
      <c r="R333" s="1" t="s">
        <v>265</v>
      </c>
      <c r="S333" s="1" t="s">
        <v>9</v>
      </c>
      <c r="T333" s="1" t="s">
        <v>266</v>
      </c>
      <c r="U333" s="1" t="s">
        <v>138</v>
      </c>
      <c r="V333" s="1" t="s">
        <v>848</v>
      </c>
      <c r="W333" s="1" t="s">
        <v>103</v>
      </c>
      <c r="X333" s="1" t="s">
        <v>103</v>
      </c>
      <c r="Y333" s="1" t="s">
        <v>103</v>
      </c>
      <c r="Z333" s="1" t="s">
        <v>47</v>
      </c>
      <c r="AA333" s="1" t="s">
        <v>103</v>
      </c>
      <c r="AB333" s="1">
        <v>480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 t="s">
        <v>270</v>
      </c>
      <c r="AJ333" s="1" t="s">
        <v>285</v>
      </c>
      <c r="AK333" s="1" t="s">
        <v>17</v>
      </c>
      <c r="AL333" s="1" t="s">
        <v>66</v>
      </c>
      <c r="AM333" s="1" t="s">
        <v>286</v>
      </c>
      <c r="AN333" s="1" t="s">
        <v>21</v>
      </c>
      <c r="AO333" s="1" t="s">
        <v>273</v>
      </c>
      <c r="AP333" s="1" t="s">
        <v>274</v>
      </c>
      <c r="AQ333" s="1" t="s">
        <v>20</v>
      </c>
    </row>
    <row r="334" spans="1:43" x14ac:dyDescent="0.25">
      <c r="A334" s="1">
        <v>24782826</v>
      </c>
      <c r="B334" s="1">
        <v>25624706</v>
      </c>
      <c r="C334" s="1" t="s">
        <v>259</v>
      </c>
      <c r="D334" s="4">
        <v>46192.456956018519</v>
      </c>
      <c r="E334" s="4">
        <v>46192.462604166663</v>
      </c>
      <c r="F334" s="1" t="s">
        <v>24</v>
      </c>
      <c r="G334" s="1" t="s">
        <v>24</v>
      </c>
      <c r="H334" s="1" t="s">
        <v>1350</v>
      </c>
      <c r="I334" s="1" t="s">
        <v>17</v>
      </c>
      <c r="J334" s="1" t="s">
        <v>1351</v>
      </c>
      <c r="K334" s="1" t="s">
        <v>855</v>
      </c>
      <c r="L334" s="1" t="s">
        <v>855</v>
      </c>
      <c r="M334" s="4">
        <v>46192.323611111111</v>
      </c>
      <c r="N334" s="1" t="s">
        <v>1352</v>
      </c>
      <c r="O334" s="1" t="s">
        <v>103</v>
      </c>
      <c r="P334" s="1" t="s">
        <v>264</v>
      </c>
      <c r="Q334" s="1" t="s">
        <v>281</v>
      </c>
      <c r="R334" s="1" t="s">
        <v>282</v>
      </c>
      <c r="S334" s="1" t="s">
        <v>9</v>
      </c>
      <c r="T334" s="1" t="s">
        <v>266</v>
      </c>
      <c r="U334" s="1" t="s">
        <v>138</v>
      </c>
      <c r="V334" s="1" t="s">
        <v>848</v>
      </c>
      <c r="W334" s="1" t="s">
        <v>103</v>
      </c>
      <c r="X334" s="1" t="s">
        <v>103</v>
      </c>
      <c r="Y334" s="1" t="s">
        <v>103</v>
      </c>
      <c r="Z334" s="1" t="s">
        <v>47</v>
      </c>
      <c r="AA334" s="1" t="s">
        <v>103</v>
      </c>
      <c r="AB334" s="1">
        <v>480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 t="s">
        <v>270</v>
      </c>
      <c r="AJ334" s="1" t="s">
        <v>285</v>
      </c>
      <c r="AK334" s="1" t="s">
        <v>17</v>
      </c>
      <c r="AL334" s="1" t="s">
        <v>66</v>
      </c>
      <c r="AM334" s="1" t="s">
        <v>286</v>
      </c>
      <c r="AN334" s="1" t="s">
        <v>21</v>
      </c>
      <c r="AO334" s="1" t="s">
        <v>273</v>
      </c>
      <c r="AP334" s="1" t="s">
        <v>274</v>
      </c>
      <c r="AQ334" s="1" t="s">
        <v>20</v>
      </c>
    </row>
    <row r="335" spans="1:43" x14ac:dyDescent="0.25">
      <c r="A335" s="1">
        <v>24782827</v>
      </c>
      <c r="B335" s="1">
        <v>25624707</v>
      </c>
      <c r="C335" s="1" t="s">
        <v>259</v>
      </c>
      <c r="D335" s="4">
        <v>46192.456990740742</v>
      </c>
      <c r="E335" s="4">
        <v>46192.462604166663</v>
      </c>
      <c r="F335" s="1" t="s">
        <v>24</v>
      </c>
      <c r="G335" s="1" t="s">
        <v>24</v>
      </c>
      <c r="H335" s="1" t="s">
        <v>1353</v>
      </c>
      <c r="I335" s="1" t="s">
        <v>17</v>
      </c>
      <c r="J335" s="1" t="s">
        <v>1354</v>
      </c>
      <c r="K335" s="1" t="s">
        <v>855</v>
      </c>
      <c r="L335" s="1" t="s">
        <v>855</v>
      </c>
      <c r="M335" s="4">
        <v>46192.328472222223</v>
      </c>
      <c r="N335" s="1" t="s">
        <v>1355</v>
      </c>
      <c r="O335" s="1" t="s">
        <v>103</v>
      </c>
      <c r="P335" s="1" t="s">
        <v>264</v>
      </c>
      <c r="Q335" s="1" t="s">
        <v>265</v>
      </c>
      <c r="R335" s="1" t="s">
        <v>265</v>
      </c>
      <c r="S335" s="1" t="s">
        <v>9</v>
      </c>
      <c r="T335" s="1" t="s">
        <v>266</v>
      </c>
      <c r="U335" s="1" t="s">
        <v>138</v>
      </c>
      <c r="V335" s="1" t="s">
        <v>848</v>
      </c>
      <c r="W335" s="1" t="s">
        <v>103</v>
      </c>
      <c r="X335" s="1" t="s">
        <v>103</v>
      </c>
      <c r="Y335" s="1" t="s">
        <v>103</v>
      </c>
      <c r="Z335" s="1" t="s">
        <v>47</v>
      </c>
      <c r="AA335" s="1" t="s">
        <v>103</v>
      </c>
      <c r="AB335" s="1">
        <v>480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 t="s">
        <v>270</v>
      </c>
      <c r="AJ335" s="1" t="s">
        <v>285</v>
      </c>
      <c r="AK335" s="1" t="s">
        <v>17</v>
      </c>
      <c r="AL335" s="1" t="s">
        <v>66</v>
      </c>
      <c r="AM335" s="1" t="s">
        <v>286</v>
      </c>
      <c r="AN335" s="1" t="s">
        <v>21</v>
      </c>
      <c r="AO335" s="1" t="s">
        <v>273</v>
      </c>
      <c r="AP335" s="1" t="s">
        <v>274</v>
      </c>
      <c r="AQ335" s="1" t="s">
        <v>20</v>
      </c>
    </row>
    <row r="336" spans="1:43" x14ac:dyDescent="0.25">
      <c r="A336" s="1">
        <v>24782830</v>
      </c>
      <c r="B336" s="1">
        <v>25624710</v>
      </c>
      <c r="C336" s="1" t="s">
        <v>259</v>
      </c>
      <c r="D336" s="4">
        <v>46192.457118055558</v>
      </c>
      <c r="E336" s="4">
        <v>46192.462650462963</v>
      </c>
      <c r="F336" s="1" t="s">
        <v>24</v>
      </c>
      <c r="G336" s="1" t="s">
        <v>24</v>
      </c>
      <c r="H336" s="1" t="s">
        <v>1356</v>
      </c>
      <c r="I336" s="1" t="s">
        <v>17</v>
      </c>
      <c r="J336" s="1" t="s">
        <v>1357</v>
      </c>
      <c r="K336" s="1" t="s">
        <v>855</v>
      </c>
      <c r="L336" s="1" t="s">
        <v>855</v>
      </c>
      <c r="M336" s="4">
        <v>46192.333333333343</v>
      </c>
      <c r="N336" s="1" t="s">
        <v>1358</v>
      </c>
      <c r="O336" s="1" t="s">
        <v>103</v>
      </c>
      <c r="P336" s="1" t="s">
        <v>264</v>
      </c>
      <c r="Q336" s="1" t="s">
        <v>265</v>
      </c>
      <c r="R336" s="1" t="s">
        <v>265</v>
      </c>
      <c r="S336" s="1" t="s">
        <v>9</v>
      </c>
      <c r="T336" s="1" t="s">
        <v>266</v>
      </c>
      <c r="U336" s="1" t="s">
        <v>138</v>
      </c>
      <c r="V336" s="1" t="s">
        <v>848</v>
      </c>
      <c r="W336" s="1" t="s">
        <v>103</v>
      </c>
      <c r="X336" s="1" t="s">
        <v>103</v>
      </c>
      <c r="Y336" s="1" t="s">
        <v>103</v>
      </c>
      <c r="Z336" s="1" t="s">
        <v>47</v>
      </c>
      <c r="AA336" s="1" t="s">
        <v>103</v>
      </c>
      <c r="AB336" s="1">
        <v>480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 t="s">
        <v>270</v>
      </c>
      <c r="AJ336" s="1" t="s">
        <v>285</v>
      </c>
      <c r="AK336" s="1" t="s">
        <v>17</v>
      </c>
      <c r="AL336" s="1" t="s">
        <v>66</v>
      </c>
      <c r="AM336" s="1" t="s">
        <v>286</v>
      </c>
      <c r="AN336" s="1" t="s">
        <v>21</v>
      </c>
      <c r="AO336" s="1" t="s">
        <v>273</v>
      </c>
      <c r="AP336" s="1" t="s">
        <v>274</v>
      </c>
      <c r="AQ336" s="1" t="s">
        <v>20</v>
      </c>
    </row>
    <row r="337" spans="1:43" x14ac:dyDescent="0.25">
      <c r="A337" s="1">
        <v>24784753</v>
      </c>
      <c r="B337" s="1">
        <v>25626802</v>
      </c>
      <c r="C337" s="1" t="s">
        <v>259</v>
      </c>
      <c r="D337" s="4">
        <v>46192.664548611108</v>
      </c>
      <c r="E337" s="4">
        <v>46192.667557870373</v>
      </c>
      <c r="F337" s="1" t="s">
        <v>24</v>
      </c>
      <c r="G337" s="1" t="s">
        <v>24</v>
      </c>
      <c r="H337" s="1" t="s">
        <v>1359</v>
      </c>
      <c r="I337" s="1" t="s">
        <v>17</v>
      </c>
      <c r="J337" s="1" t="s">
        <v>1360</v>
      </c>
      <c r="K337" s="1" t="s">
        <v>851</v>
      </c>
      <c r="L337" s="1" t="s">
        <v>851</v>
      </c>
      <c r="M337" s="4">
        <v>46192.4375</v>
      </c>
      <c r="N337" s="1" t="s">
        <v>1361</v>
      </c>
      <c r="O337" s="1" t="s">
        <v>103</v>
      </c>
      <c r="P337" s="1" t="s">
        <v>293</v>
      </c>
      <c r="Q337" s="1" t="s">
        <v>494</v>
      </c>
      <c r="R337" s="1" t="s">
        <v>494</v>
      </c>
      <c r="S337" s="1" t="s">
        <v>9</v>
      </c>
      <c r="T337" s="1" t="s">
        <v>266</v>
      </c>
      <c r="U337" s="1" t="s">
        <v>138</v>
      </c>
      <c r="V337" s="1" t="s">
        <v>848</v>
      </c>
      <c r="W337" s="1" t="s">
        <v>103</v>
      </c>
      <c r="X337" s="1" t="s">
        <v>103</v>
      </c>
      <c r="Y337" s="1" t="s">
        <v>103</v>
      </c>
      <c r="Z337" s="1" t="s">
        <v>47</v>
      </c>
      <c r="AA337" s="1" t="s">
        <v>103</v>
      </c>
      <c r="AB337" s="1">
        <v>460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 t="s">
        <v>270</v>
      </c>
      <c r="AJ337" s="1" t="s">
        <v>285</v>
      </c>
      <c r="AK337" s="1" t="s">
        <v>17</v>
      </c>
      <c r="AL337" s="1" t="s">
        <v>66</v>
      </c>
      <c r="AM337" s="1" t="s">
        <v>286</v>
      </c>
      <c r="AN337" s="1" t="s">
        <v>21</v>
      </c>
      <c r="AO337" s="1" t="s">
        <v>273</v>
      </c>
      <c r="AP337" s="1" t="s">
        <v>274</v>
      </c>
      <c r="AQ337" s="1" t="s">
        <v>126</v>
      </c>
    </row>
    <row r="338" spans="1:43" x14ac:dyDescent="0.25">
      <c r="A338" s="1">
        <v>24785277</v>
      </c>
      <c r="B338" s="1">
        <v>25627360</v>
      </c>
      <c r="C338" s="1" t="s">
        <v>259</v>
      </c>
      <c r="D338" s="4">
        <v>46192.735462962963</v>
      </c>
      <c r="E338" s="4">
        <v>46192.743761574071</v>
      </c>
      <c r="F338" s="1" t="s">
        <v>24</v>
      </c>
      <c r="G338" s="1" t="s">
        <v>24</v>
      </c>
      <c r="H338" s="1" t="s">
        <v>1362</v>
      </c>
      <c r="I338" s="1" t="s">
        <v>17</v>
      </c>
      <c r="J338" s="1" t="s">
        <v>1363</v>
      </c>
      <c r="K338" s="1" t="s">
        <v>855</v>
      </c>
      <c r="L338" s="1" t="s">
        <v>855</v>
      </c>
      <c r="M338" s="4">
        <v>46192.598611111112</v>
      </c>
      <c r="N338" s="1" t="s">
        <v>1364</v>
      </c>
      <c r="O338" s="1" t="s">
        <v>103</v>
      </c>
      <c r="P338" s="1" t="s">
        <v>264</v>
      </c>
      <c r="Q338" s="1" t="s">
        <v>265</v>
      </c>
      <c r="R338" s="1" t="s">
        <v>265</v>
      </c>
      <c r="S338" s="1" t="s">
        <v>9</v>
      </c>
      <c r="T338" s="1" t="s">
        <v>266</v>
      </c>
      <c r="U338" s="1" t="s">
        <v>138</v>
      </c>
      <c r="V338" s="1" t="s">
        <v>848</v>
      </c>
      <c r="W338" s="1" t="s">
        <v>103</v>
      </c>
      <c r="X338" s="1" t="s">
        <v>103</v>
      </c>
      <c r="Y338" s="1" t="s">
        <v>103</v>
      </c>
      <c r="Z338" s="1" t="s">
        <v>47</v>
      </c>
      <c r="AA338" s="1" t="s">
        <v>103</v>
      </c>
      <c r="AB338" s="1">
        <v>395.6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 t="s">
        <v>270</v>
      </c>
      <c r="AJ338" s="1" t="s">
        <v>285</v>
      </c>
      <c r="AK338" s="1" t="s">
        <v>17</v>
      </c>
      <c r="AL338" s="1" t="s">
        <v>66</v>
      </c>
      <c r="AM338" s="1" t="s">
        <v>286</v>
      </c>
      <c r="AN338" s="1" t="s">
        <v>21</v>
      </c>
      <c r="AO338" s="1" t="s">
        <v>273</v>
      </c>
      <c r="AP338" s="1" t="s">
        <v>274</v>
      </c>
      <c r="AQ338" s="1" t="s">
        <v>20</v>
      </c>
    </row>
    <row r="339" spans="1:43" x14ac:dyDescent="0.25">
      <c r="A339" s="1">
        <v>24783333</v>
      </c>
      <c r="B339" s="1">
        <v>25625247</v>
      </c>
      <c r="C339" s="1" t="s">
        <v>259</v>
      </c>
      <c r="D339" s="4">
        <v>46192.526203703703</v>
      </c>
      <c r="E339" s="4">
        <v>46192.531458333331</v>
      </c>
      <c r="F339" s="1" t="s">
        <v>24</v>
      </c>
      <c r="G339" s="1" t="s">
        <v>24</v>
      </c>
      <c r="H339" s="1" t="s">
        <v>1365</v>
      </c>
      <c r="I339" s="1" t="s">
        <v>17</v>
      </c>
      <c r="J339" s="1" t="s">
        <v>1366</v>
      </c>
      <c r="K339" s="1" t="s">
        <v>855</v>
      </c>
      <c r="L339" s="1" t="s">
        <v>855</v>
      </c>
      <c r="M339" s="4">
        <v>46192.404861111107</v>
      </c>
      <c r="N339" s="1" t="s">
        <v>1367</v>
      </c>
      <c r="O339" s="1" t="s">
        <v>103</v>
      </c>
      <c r="P339" s="1" t="s">
        <v>264</v>
      </c>
      <c r="Q339" s="1" t="s">
        <v>265</v>
      </c>
      <c r="R339" s="1" t="s">
        <v>265</v>
      </c>
      <c r="S339" s="1" t="s">
        <v>9</v>
      </c>
      <c r="T339" s="1" t="s">
        <v>266</v>
      </c>
      <c r="U339" s="1" t="s">
        <v>138</v>
      </c>
      <c r="V339" s="1" t="s">
        <v>848</v>
      </c>
      <c r="W339" s="1" t="s">
        <v>103</v>
      </c>
      <c r="X339" s="1" t="s">
        <v>103</v>
      </c>
      <c r="Y339" s="1" t="s">
        <v>103</v>
      </c>
      <c r="Z339" s="1" t="s">
        <v>47</v>
      </c>
      <c r="AA339" s="1" t="s">
        <v>103</v>
      </c>
      <c r="AB339" s="1">
        <v>299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 t="s">
        <v>270</v>
      </c>
      <c r="AJ339" s="1" t="s">
        <v>285</v>
      </c>
      <c r="AK339" s="1" t="s">
        <v>17</v>
      </c>
      <c r="AL339" s="1" t="s">
        <v>66</v>
      </c>
      <c r="AM339" s="1" t="s">
        <v>286</v>
      </c>
      <c r="AN339" s="1" t="s">
        <v>21</v>
      </c>
      <c r="AO339" s="1" t="s">
        <v>273</v>
      </c>
      <c r="AP339" s="1" t="s">
        <v>274</v>
      </c>
      <c r="AQ339" s="1" t="s">
        <v>20</v>
      </c>
    </row>
    <row r="340" spans="1:43" x14ac:dyDescent="0.25">
      <c r="A340" s="1">
        <v>24784278</v>
      </c>
      <c r="B340" s="1">
        <v>25626229</v>
      </c>
      <c r="C340" s="1" t="s">
        <v>259</v>
      </c>
      <c r="D340" s="4">
        <v>46192.594942129632</v>
      </c>
      <c r="E340" s="4">
        <v>46192.600335648152</v>
      </c>
      <c r="F340" s="1" t="s">
        <v>24</v>
      </c>
      <c r="G340" s="1" t="s">
        <v>24</v>
      </c>
      <c r="H340" s="1" t="s">
        <v>1368</v>
      </c>
      <c r="I340" s="1" t="s">
        <v>17</v>
      </c>
      <c r="J340" s="1" t="s">
        <v>1369</v>
      </c>
      <c r="K340" s="1" t="s">
        <v>855</v>
      </c>
      <c r="L340" s="1" t="s">
        <v>855</v>
      </c>
      <c r="M340" s="4">
        <v>46192.461805555547</v>
      </c>
      <c r="N340" s="1" t="s">
        <v>1370</v>
      </c>
      <c r="O340" s="1" t="s">
        <v>103</v>
      </c>
      <c r="P340" s="1" t="s">
        <v>264</v>
      </c>
      <c r="Q340" s="1" t="s">
        <v>265</v>
      </c>
      <c r="R340" s="1" t="s">
        <v>265</v>
      </c>
      <c r="S340" s="1" t="s">
        <v>9</v>
      </c>
      <c r="T340" s="1" t="s">
        <v>266</v>
      </c>
      <c r="U340" s="1" t="s">
        <v>138</v>
      </c>
      <c r="V340" s="1" t="s">
        <v>848</v>
      </c>
      <c r="W340" s="1" t="s">
        <v>103</v>
      </c>
      <c r="X340" s="1" t="s">
        <v>103</v>
      </c>
      <c r="Y340" s="1" t="s">
        <v>103</v>
      </c>
      <c r="Z340" s="1" t="s">
        <v>47</v>
      </c>
      <c r="AA340" s="1" t="s">
        <v>103</v>
      </c>
      <c r="AB340" s="1">
        <v>253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 t="s">
        <v>270</v>
      </c>
      <c r="AJ340" s="1" t="s">
        <v>285</v>
      </c>
      <c r="AK340" s="1" t="s">
        <v>17</v>
      </c>
      <c r="AL340" s="1" t="s">
        <v>66</v>
      </c>
      <c r="AM340" s="1" t="s">
        <v>286</v>
      </c>
      <c r="AN340" s="1" t="s">
        <v>21</v>
      </c>
      <c r="AO340" s="1" t="s">
        <v>273</v>
      </c>
      <c r="AP340" s="1" t="s">
        <v>274</v>
      </c>
      <c r="AQ340" s="1" t="s">
        <v>20</v>
      </c>
    </row>
    <row r="341" spans="1:43" x14ac:dyDescent="0.25">
      <c r="A341" s="1">
        <v>24784279</v>
      </c>
      <c r="B341" s="1">
        <v>25626230</v>
      </c>
      <c r="C341" s="1" t="s">
        <v>259</v>
      </c>
      <c r="D341" s="4">
        <v>46192.594976851848</v>
      </c>
      <c r="E341" s="4">
        <v>46192.600335648152</v>
      </c>
      <c r="F341" s="1" t="s">
        <v>24</v>
      </c>
      <c r="G341" s="1" t="s">
        <v>24</v>
      </c>
      <c r="H341" s="1" t="s">
        <v>1371</v>
      </c>
      <c r="I341" s="1" t="s">
        <v>17</v>
      </c>
      <c r="J341" s="1" t="s">
        <v>1363</v>
      </c>
      <c r="K341" s="1" t="s">
        <v>855</v>
      </c>
      <c r="L341" s="1" t="s">
        <v>855</v>
      </c>
      <c r="M341" s="4">
        <v>46192.465277777781</v>
      </c>
      <c r="N341" s="1" t="s">
        <v>1372</v>
      </c>
      <c r="O341" s="1" t="s">
        <v>103</v>
      </c>
      <c r="P341" s="1" t="s">
        <v>264</v>
      </c>
      <c r="Q341" s="1" t="s">
        <v>265</v>
      </c>
      <c r="R341" s="1" t="s">
        <v>265</v>
      </c>
      <c r="S341" s="1" t="s">
        <v>9</v>
      </c>
      <c r="T341" s="1" t="s">
        <v>266</v>
      </c>
      <c r="U341" s="1" t="s">
        <v>138</v>
      </c>
      <c r="V341" s="1" t="s">
        <v>848</v>
      </c>
      <c r="W341" s="1" t="s">
        <v>103</v>
      </c>
      <c r="X341" s="1" t="s">
        <v>103</v>
      </c>
      <c r="Y341" s="1" t="s">
        <v>103</v>
      </c>
      <c r="Z341" s="1" t="s">
        <v>47</v>
      </c>
      <c r="AA341" s="1" t="s">
        <v>103</v>
      </c>
      <c r="AB341" s="1">
        <v>253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 t="s">
        <v>270</v>
      </c>
      <c r="AJ341" s="1" t="s">
        <v>285</v>
      </c>
      <c r="AK341" s="1" t="s">
        <v>17</v>
      </c>
      <c r="AL341" s="1" t="s">
        <v>66</v>
      </c>
      <c r="AM341" s="1" t="s">
        <v>286</v>
      </c>
      <c r="AN341" s="1" t="s">
        <v>21</v>
      </c>
      <c r="AO341" s="1" t="s">
        <v>273</v>
      </c>
      <c r="AP341" s="1" t="s">
        <v>274</v>
      </c>
      <c r="AQ341" s="1" t="s">
        <v>20</v>
      </c>
    </row>
    <row r="342" spans="1:43" x14ac:dyDescent="0.25">
      <c r="A342" s="1">
        <v>24786402</v>
      </c>
      <c r="B342" s="1">
        <v>25628518</v>
      </c>
      <c r="C342" s="1" t="s">
        <v>259</v>
      </c>
      <c r="D342" s="4">
        <v>46192.804768518523</v>
      </c>
      <c r="E342" s="4">
        <v>46192.808749999997</v>
      </c>
      <c r="F342" s="1" t="s">
        <v>24</v>
      </c>
      <c r="G342" s="1" t="s">
        <v>24</v>
      </c>
      <c r="H342" s="1" t="s">
        <v>1373</v>
      </c>
      <c r="I342" s="1" t="s">
        <v>17</v>
      </c>
      <c r="J342" s="1" t="s">
        <v>1374</v>
      </c>
      <c r="K342" s="1" t="s">
        <v>851</v>
      </c>
      <c r="L342" s="1" t="s">
        <v>851</v>
      </c>
      <c r="M342" s="4">
        <v>46191.494444444441</v>
      </c>
      <c r="N342" s="1" t="s">
        <v>1375</v>
      </c>
      <c r="O342" s="1" t="s">
        <v>103</v>
      </c>
      <c r="P342" s="1" t="s">
        <v>293</v>
      </c>
      <c r="Q342" s="1" t="s">
        <v>494</v>
      </c>
      <c r="R342" s="1" t="s">
        <v>494</v>
      </c>
      <c r="S342" s="1" t="s">
        <v>9</v>
      </c>
      <c r="T342" s="1" t="s">
        <v>266</v>
      </c>
      <c r="U342" s="1" t="s">
        <v>138</v>
      </c>
      <c r="V342" s="1" t="s">
        <v>848</v>
      </c>
      <c r="W342" s="1" t="s">
        <v>103</v>
      </c>
      <c r="X342" s="1" t="s">
        <v>103</v>
      </c>
      <c r="Y342" s="1" t="s">
        <v>103</v>
      </c>
      <c r="Z342" s="1" t="s">
        <v>47</v>
      </c>
      <c r="AA342" s="1" t="s">
        <v>103</v>
      </c>
      <c r="AB342" s="1">
        <v>515.04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 t="s">
        <v>270</v>
      </c>
      <c r="AJ342" s="1" t="s">
        <v>285</v>
      </c>
      <c r="AK342" s="1" t="s">
        <v>17</v>
      </c>
      <c r="AL342" s="1" t="s">
        <v>66</v>
      </c>
      <c r="AM342" s="1" t="s">
        <v>286</v>
      </c>
      <c r="AN342" s="1" t="s">
        <v>21</v>
      </c>
      <c r="AO342" s="1" t="s">
        <v>273</v>
      </c>
      <c r="AP342" s="1" t="s">
        <v>274</v>
      </c>
      <c r="AQ342" s="1" t="s">
        <v>126</v>
      </c>
    </row>
    <row r="343" spans="1:43" x14ac:dyDescent="0.25">
      <c r="A343" s="1">
        <v>24796190</v>
      </c>
      <c r="B343" s="1">
        <v>25637072</v>
      </c>
      <c r="C343" s="1" t="s">
        <v>259</v>
      </c>
      <c r="D343" s="4">
        <v>46195.407233796293</v>
      </c>
      <c r="E343" s="4">
        <v>46195.412569444437</v>
      </c>
      <c r="F343" s="1" t="s">
        <v>22</v>
      </c>
      <c r="G343" s="1" t="s">
        <v>22</v>
      </c>
      <c r="H343" s="1" t="s">
        <v>1376</v>
      </c>
      <c r="I343" s="1" t="s">
        <v>17</v>
      </c>
      <c r="J343" s="1" t="s">
        <v>1345</v>
      </c>
      <c r="K343" s="1" t="s">
        <v>855</v>
      </c>
      <c r="L343" s="1" t="s">
        <v>855</v>
      </c>
      <c r="M343" s="4">
        <v>46195.299305555563</v>
      </c>
      <c r="N343" s="1" t="s">
        <v>1377</v>
      </c>
      <c r="O343" s="1" t="s">
        <v>103</v>
      </c>
      <c r="P343" s="1" t="s">
        <v>264</v>
      </c>
      <c r="Q343" s="1" t="s">
        <v>265</v>
      </c>
      <c r="R343" s="1" t="s">
        <v>265</v>
      </c>
      <c r="S343" s="1" t="s">
        <v>9</v>
      </c>
      <c r="T343" s="1" t="s">
        <v>266</v>
      </c>
      <c r="U343" s="1" t="s">
        <v>138</v>
      </c>
      <c r="V343" s="1" t="s">
        <v>848</v>
      </c>
      <c r="W343" s="1" t="s">
        <v>103</v>
      </c>
      <c r="X343" s="1" t="s">
        <v>103</v>
      </c>
      <c r="Y343" s="1" t="s">
        <v>103</v>
      </c>
      <c r="Z343" s="1" t="s">
        <v>47</v>
      </c>
      <c r="AA343" s="1" t="s">
        <v>103</v>
      </c>
      <c r="AB343" s="1">
        <v>420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 t="s">
        <v>270</v>
      </c>
      <c r="AJ343" s="1" t="s">
        <v>285</v>
      </c>
      <c r="AK343" s="1" t="s">
        <v>17</v>
      </c>
      <c r="AL343" s="1" t="s">
        <v>66</v>
      </c>
      <c r="AM343" s="1" t="s">
        <v>286</v>
      </c>
      <c r="AN343" s="1" t="s">
        <v>21</v>
      </c>
      <c r="AO343" s="1" t="s">
        <v>273</v>
      </c>
      <c r="AP343" s="1" t="s">
        <v>274</v>
      </c>
      <c r="AQ343" s="1" t="s">
        <v>20</v>
      </c>
    </row>
    <row r="344" spans="1:43" x14ac:dyDescent="0.25">
      <c r="A344" s="1">
        <v>24796692</v>
      </c>
      <c r="B344" s="1">
        <v>25637631</v>
      </c>
      <c r="C344" s="1" t="s">
        <v>259</v>
      </c>
      <c r="D344" s="4">
        <v>46195.47865740741</v>
      </c>
      <c r="E344" s="4">
        <v>46195.481388888889</v>
      </c>
      <c r="F344" s="1" t="s">
        <v>22</v>
      </c>
      <c r="G344" s="1" t="s">
        <v>22</v>
      </c>
      <c r="H344" s="1" t="s">
        <v>1378</v>
      </c>
      <c r="I344" s="1" t="s">
        <v>17</v>
      </c>
      <c r="J344" s="1" t="s">
        <v>1379</v>
      </c>
      <c r="K344" s="1" t="s">
        <v>1380</v>
      </c>
      <c r="L344" s="1" t="s">
        <v>1380</v>
      </c>
      <c r="M344" s="4">
        <v>46195.353472222218</v>
      </c>
      <c r="N344" s="1" t="s">
        <v>1381</v>
      </c>
      <c r="O344" s="1" t="s">
        <v>103</v>
      </c>
      <c r="P344" s="1" t="s">
        <v>264</v>
      </c>
      <c r="Q344" s="1" t="s">
        <v>265</v>
      </c>
      <c r="R344" s="1" t="s">
        <v>265</v>
      </c>
      <c r="S344" s="1" t="s">
        <v>9</v>
      </c>
      <c r="T344" s="1" t="s">
        <v>266</v>
      </c>
      <c r="U344" s="1" t="s">
        <v>138</v>
      </c>
      <c r="V344" s="1" t="s">
        <v>848</v>
      </c>
      <c r="W344" s="1" t="s">
        <v>103</v>
      </c>
      <c r="X344" s="1" t="s">
        <v>103</v>
      </c>
      <c r="Y344" s="1" t="s">
        <v>103</v>
      </c>
      <c r="Z344" s="1" t="s">
        <v>47</v>
      </c>
      <c r="AA344" s="1" t="s">
        <v>103</v>
      </c>
      <c r="AB344" s="1">
        <v>275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 t="s">
        <v>270</v>
      </c>
      <c r="AJ344" s="1" t="s">
        <v>285</v>
      </c>
      <c r="AK344" s="1" t="s">
        <v>17</v>
      </c>
      <c r="AL344" s="1" t="s">
        <v>66</v>
      </c>
      <c r="AM344" s="1" t="s">
        <v>286</v>
      </c>
      <c r="AN344" s="1" t="s">
        <v>21</v>
      </c>
      <c r="AO344" s="1" t="s">
        <v>273</v>
      </c>
      <c r="AP344" s="1" t="s">
        <v>274</v>
      </c>
      <c r="AQ344" s="1" t="s">
        <v>20</v>
      </c>
    </row>
    <row r="345" spans="1:43" x14ac:dyDescent="0.25">
      <c r="A345" s="1">
        <v>24796695</v>
      </c>
      <c r="B345" s="1">
        <v>25637634</v>
      </c>
      <c r="C345" s="1" t="s">
        <v>259</v>
      </c>
      <c r="D345" s="4">
        <v>46195.478773148148</v>
      </c>
      <c r="E345" s="4">
        <v>46195.481539351851</v>
      </c>
      <c r="F345" s="1" t="s">
        <v>22</v>
      </c>
      <c r="G345" s="1" t="s">
        <v>22</v>
      </c>
      <c r="H345" s="1" t="s">
        <v>1382</v>
      </c>
      <c r="I345" s="1" t="s">
        <v>17</v>
      </c>
      <c r="J345" s="1" t="s">
        <v>1379</v>
      </c>
      <c r="K345" s="1" t="s">
        <v>1380</v>
      </c>
      <c r="L345" s="1" t="s">
        <v>1380</v>
      </c>
      <c r="M345" s="4">
        <v>46195.364583333343</v>
      </c>
      <c r="N345" s="1" t="s">
        <v>1383</v>
      </c>
      <c r="O345" s="1" t="s">
        <v>103</v>
      </c>
      <c r="P345" s="1" t="s">
        <v>264</v>
      </c>
      <c r="Q345" s="1" t="s">
        <v>265</v>
      </c>
      <c r="R345" s="1" t="s">
        <v>265</v>
      </c>
      <c r="S345" s="1" t="s">
        <v>9</v>
      </c>
      <c r="T345" s="1" t="s">
        <v>266</v>
      </c>
      <c r="U345" s="1" t="s">
        <v>138</v>
      </c>
      <c r="V345" s="1" t="s">
        <v>848</v>
      </c>
      <c r="W345" s="1" t="s">
        <v>103</v>
      </c>
      <c r="X345" s="1" t="s">
        <v>103</v>
      </c>
      <c r="Y345" s="1" t="s">
        <v>103</v>
      </c>
      <c r="Z345" s="1" t="s">
        <v>47</v>
      </c>
      <c r="AA345" s="1" t="s">
        <v>103</v>
      </c>
      <c r="AB345" s="1">
        <v>550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 t="s">
        <v>270</v>
      </c>
      <c r="AJ345" s="1" t="s">
        <v>285</v>
      </c>
      <c r="AK345" s="1" t="s">
        <v>17</v>
      </c>
      <c r="AL345" s="1" t="s">
        <v>66</v>
      </c>
      <c r="AM345" s="1" t="s">
        <v>286</v>
      </c>
      <c r="AN345" s="1" t="s">
        <v>21</v>
      </c>
      <c r="AO345" s="1" t="s">
        <v>273</v>
      </c>
      <c r="AP345" s="1" t="s">
        <v>274</v>
      </c>
      <c r="AQ345" s="1" t="s">
        <v>20</v>
      </c>
    </row>
    <row r="346" spans="1:43" x14ac:dyDescent="0.25">
      <c r="A346" s="1">
        <v>24797105</v>
      </c>
      <c r="B346" s="1">
        <v>25638139</v>
      </c>
      <c r="C346" s="1" t="s">
        <v>259</v>
      </c>
      <c r="D346" s="4">
        <v>46195.547893518517</v>
      </c>
      <c r="E346" s="4">
        <v>46195.556307870371</v>
      </c>
      <c r="F346" s="1" t="s">
        <v>22</v>
      </c>
      <c r="G346" s="1" t="s">
        <v>22</v>
      </c>
      <c r="H346" s="1" t="s">
        <v>1384</v>
      </c>
      <c r="I346" s="1" t="s">
        <v>17</v>
      </c>
      <c r="J346" s="1" t="s">
        <v>1385</v>
      </c>
      <c r="K346" s="1" t="s">
        <v>1380</v>
      </c>
      <c r="L346" s="1" t="s">
        <v>1380</v>
      </c>
      <c r="M346" s="4">
        <v>46195.420138888891</v>
      </c>
      <c r="N346" s="1" t="s">
        <v>1386</v>
      </c>
      <c r="O346" s="1" t="s">
        <v>103</v>
      </c>
      <c r="P346" s="1" t="s">
        <v>264</v>
      </c>
      <c r="Q346" s="1" t="s">
        <v>265</v>
      </c>
      <c r="R346" s="1" t="s">
        <v>265</v>
      </c>
      <c r="S346" s="1" t="s">
        <v>9</v>
      </c>
      <c r="T346" s="1" t="s">
        <v>266</v>
      </c>
      <c r="U346" s="1" t="s">
        <v>138</v>
      </c>
      <c r="V346" s="1" t="s">
        <v>848</v>
      </c>
      <c r="W346" s="1" t="s">
        <v>103</v>
      </c>
      <c r="X346" s="1" t="s">
        <v>103</v>
      </c>
      <c r="Y346" s="1" t="s">
        <v>103</v>
      </c>
      <c r="Z346" s="1" t="s">
        <v>47</v>
      </c>
      <c r="AA346" s="1" t="s">
        <v>103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 t="s">
        <v>270</v>
      </c>
      <c r="AJ346" s="1" t="s">
        <v>285</v>
      </c>
      <c r="AK346" s="1" t="s">
        <v>17</v>
      </c>
      <c r="AL346" s="1" t="s">
        <v>66</v>
      </c>
      <c r="AM346" s="1" t="s">
        <v>286</v>
      </c>
      <c r="AN346" s="1" t="s">
        <v>21</v>
      </c>
      <c r="AO346" s="1" t="s">
        <v>273</v>
      </c>
      <c r="AP346" s="1" t="s">
        <v>274</v>
      </c>
      <c r="AQ346" s="1" t="s">
        <v>20</v>
      </c>
    </row>
    <row r="347" spans="1:43" x14ac:dyDescent="0.25">
      <c r="A347" s="1">
        <v>24799226</v>
      </c>
      <c r="B347" s="1">
        <v>25640434</v>
      </c>
      <c r="C347" s="1" t="s">
        <v>259</v>
      </c>
      <c r="D347" s="4">
        <v>46195.756504629629</v>
      </c>
      <c r="E347" s="4">
        <v>46195.763090277767</v>
      </c>
      <c r="F347" s="1" t="s">
        <v>22</v>
      </c>
      <c r="G347" s="1" t="s">
        <v>22</v>
      </c>
      <c r="H347" s="1" t="s">
        <v>1387</v>
      </c>
      <c r="I347" s="1" t="s">
        <v>17</v>
      </c>
      <c r="J347" s="1" t="s">
        <v>1388</v>
      </c>
      <c r="K347" s="1" t="s">
        <v>855</v>
      </c>
      <c r="L347" s="1" t="s">
        <v>855</v>
      </c>
      <c r="M347" s="4">
        <v>46195.61041666667</v>
      </c>
      <c r="N347" s="1" t="s">
        <v>1389</v>
      </c>
      <c r="O347" s="1" t="s">
        <v>103</v>
      </c>
      <c r="P347" s="1" t="s">
        <v>264</v>
      </c>
      <c r="Q347" s="1" t="s">
        <v>265</v>
      </c>
      <c r="R347" s="1" t="s">
        <v>265</v>
      </c>
      <c r="S347" s="1" t="s">
        <v>9</v>
      </c>
      <c r="T347" s="1" t="s">
        <v>266</v>
      </c>
      <c r="U347" s="1" t="s">
        <v>138</v>
      </c>
      <c r="V347" s="1" t="s">
        <v>848</v>
      </c>
      <c r="W347" s="1" t="s">
        <v>103</v>
      </c>
      <c r="X347" s="1" t="s">
        <v>103</v>
      </c>
      <c r="Y347" s="1" t="s">
        <v>103</v>
      </c>
      <c r="Z347" s="1" t="s">
        <v>47</v>
      </c>
      <c r="AA347" s="1" t="s">
        <v>103</v>
      </c>
      <c r="AB347" s="1">
        <v>120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 t="s">
        <v>270</v>
      </c>
      <c r="AJ347" s="1" t="s">
        <v>285</v>
      </c>
      <c r="AK347" s="1" t="s">
        <v>17</v>
      </c>
      <c r="AL347" s="1" t="s">
        <v>66</v>
      </c>
      <c r="AM347" s="1" t="s">
        <v>286</v>
      </c>
      <c r="AN347" s="1" t="s">
        <v>21</v>
      </c>
      <c r="AO347" s="1" t="s">
        <v>273</v>
      </c>
      <c r="AP347" s="1" t="s">
        <v>274</v>
      </c>
      <c r="AQ347" s="1" t="s">
        <v>20</v>
      </c>
    </row>
    <row r="348" spans="1:43" x14ac:dyDescent="0.25">
      <c r="A348" s="1">
        <v>24799227</v>
      </c>
      <c r="B348" s="1">
        <v>25640435</v>
      </c>
      <c r="C348" s="1" t="s">
        <v>259</v>
      </c>
      <c r="D348" s="4">
        <v>46195.756562499999</v>
      </c>
      <c r="E348" s="4">
        <v>46195.763101851851</v>
      </c>
      <c r="F348" s="1" t="s">
        <v>22</v>
      </c>
      <c r="G348" s="1" t="s">
        <v>22</v>
      </c>
      <c r="H348" s="1" t="s">
        <v>1390</v>
      </c>
      <c r="I348" s="1" t="s">
        <v>17</v>
      </c>
      <c r="J348" s="1" t="s">
        <v>1391</v>
      </c>
      <c r="K348" s="1" t="s">
        <v>855</v>
      </c>
      <c r="L348" s="1" t="s">
        <v>855</v>
      </c>
      <c r="M348" s="4">
        <v>46195.617361111108</v>
      </c>
      <c r="N348" s="1" t="s">
        <v>1392</v>
      </c>
      <c r="O348" s="1" t="s">
        <v>103</v>
      </c>
      <c r="P348" s="1" t="s">
        <v>264</v>
      </c>
      <c r="Q348" s="1" t="s">
        <v>265</v>
      </c>
      <c r="R348" s="1" t="s">
        <v>265</v>
      </c>
      <c r="S348" s="1" t="s">
        <v>9</v>
      </c>
      <c r="T348" s="1" t="s">
        <v>266</v>
      </c>
      <c r="U348" s="1" t="s">
        <v>138</v>
      </c>
      <c r="V348" s="1" t="s">
        <v>848</v>
      </c>
      <c r="W348" s="1" t="s">
        <v>103</v>
      </c>
      <c r="X348" s="1" t="s">
        <v>103</v>
      </c>
      <c r="Y348" s="1" t="s">
        <v>103</v>
      </c>
      <c r="Z348" s="1" t="s">
        <v>47</v>
      </c>
      <c r="AA348" s="1" t="s">
        <v>103</v>
      </c>
      <c r="AB348" s="1">
        <v>120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 t="s">
        <v>270</v>
      </c>
      <c r="AJ348" s="1" t="s">
        <v>285</v>
      </c>
      <c r="AK348" s="1" t="s">
        <v>17</v>
      </c>
      <c r="AL348" s="1" t="s">
        <v>66</v>
      </c>
      <c r="AM348" s="1" t="s">
        <v>286</v>
      </c>
      <c r="AN348" s="1" t="s">
        <v>21</v>
      </c>
      <c r="AO348" s="1" t="s">
        <v>273</v>
      </c>
      <c r="AP348" s="1" t="s">
        <v>274</v>
      </c>
      <c r="AQ348" s="1" t="s">
        <v>20</v>
      </c>
    </row>
    <row r="349" spans="1:43" x14ac:dyDescent="0.25">
      <c r="A349" s="1">
        <v>24799229</v>
      </c>
      <c r="B349" s="1">
        <v>25640437</v>
      </c>
      <c r="C349" s="1" t="s">
        <v>259</v>
      </c>
      <c r="D349" s="4">
        <v>46195.756643518522</v>
      </c>
      <c r="E349" s="4">
        <v>46195.763101851851</v>
      </c>
      <c r="F349" s="1" t="s">
        <v>22</v>
      </c>
      <c r="G349" s="1" t="s">
        <v>22</v>
      </c>
      <c r="H349" s="1" t="s">
        <v>1393</v>
      </c>
      <c r="I349" s="1" t="s">
        <v>17</v>
      </c>
      <c r="J349" s="1" t="s">
        <v>1388</v>
      </c>
      <c r="K349" s="1" t="s">
        <v>855</v>
      </c>
      <c r="L349" s="1" t="s">
        <v>855</v>
      </c>
      <c r="M349" s="4">
        <v>46195.626388888893</v>
      </c>
      <c r="N349" s="1" t="s">
        <v>1394</v>
      </c>
      <c r="O349" s="1" t="s">
        <v>103</v>
      </c>
      <c r="P349" s="1" t="s">
        <v>264</v>
      </c>
      <c r="Q349" s="1" t="s">
        <v>265</v>
      </c>
      <c r="R349" s="1" t="s">
        <v>265</v>
      </c>
      <c r="S349" s="1" t="s">
        <v>9</v>
      </c>
      <c r="T349" s="1" t="s">
        <v>266</v>
      </c>
      <c r="U349" s="1" t="s">
        <v>138</v>
      </c>
      <c r="V349" s="1" t="s">
        <v>848</v>
      </c>
      <c r="W349" s="1" t="s">
        <v>103</v>
      </c>
      <c r="X349" s="1" t="s">
        <v>103</v>
      </c>
      <c r="Y349" s="1" t="s">
        <v>103</v>
      </c>
      <c r="Z349" s="1" t="s">
        <v>47</v>
      </c>
      <c r="AA349" s="1" t="s">
        <v>103</v>
      </c>
      <c r="AB349" s="1">
        <v>160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 t="s">
        <v>270</v>
      </c>
      <c r="AJ349" s="1" t="s">
        <v>285</v>
      </c>
      <c r="AK349" s="1" t="s">
        <v>17</v>
      </c>
      <c r="AL349" s="1" t="s">
        <v>66</v>
      </c>
      <c r="AM349" s="1" t="s">
        <v>286</v>
      </c>
      <c r="AN349" s="1" t="s">
        <v>21</v>
      </c>
      <c r="AO349" s="1" t="s">
        <v>273</v>
      </c>
      <c r="AP349" s="1" t="s">
        <v>274</v>
      </c>
      <c r="AQ349" s="1" t="s">
        <v>20</v>
      </c>
    </row>
    <row r="350" spans="1:43" x14ac:dyDescent="0.25">
      <c r="A350" s="1">
        <v>24799230</v>
      </c>
      <c r="B350" s="1">
        <v>25640438</v>
      </c>
      <c r="C350" s="1" t="s">
        <v>259</v>
      </c>
      <c r="D350" s="4">
        <v>46195.756689814807</v>
      </c>
      <c r="E350" s="4">
        <v>46195.763101851851</v>
      </c>
      <c r="F350" s="1" t="s">
        <v>22</v>
      </c>
      <c r="G350" s="1" t="s">
        <v>22</v>
      </c>
      <c r="H350" s="1" t="s">
        <v>1395</v>
      </c>
      <c r="I350" s="1" t="s">
        <v>17</v>
      </c>
      <c r="J350" s="1" t="s">
        <v>1396</v>
      </c>
      <c r="K350" s="1" t="s">
        <v>855</v>
      </c>
      <c r="L350" s="1" t="s">
        <v>855</v>
      </c>
      <c r="M350" s="4">
        <v>46195.633333333331</v>
      </c>
      <c r="N350" s="1" t="s">
        <v>1397</v>
      </c>
      <c r="O350" s="1" t="s">
        <v>103</v>
      </c>
      <c r="P350" s="1" t="s">
        <v>264</v>
      </c>
      <c r="Q350" s="1" t="s">
        <v>265</v>
      </c>
      <c r="R350" s="1" t="s">
        <v>265</v>
      </c>
      <c r="S350" s="1" t="s">
        <v>9</v>
      </c>
      <c r="T350" s="1" t="s">
        <v>266</v>
      </c>
      <c r="U350" s="1" t="s">
        <v>138</v>
      </c>
      <c r="V350" s="1" t="s">
        <v>848</v>
      </c>
      <c r="W350" s="1" t="s">
        <v>103</v>
      </c>
      <c r="X350" s="1" t="s">
        <v>103</v>
      </c>
      <c r="Y350" s="1" t="s">
        <v>103</v>
      </c>
      <c r="Z350" s="1" t="s">
        <v>47</v>
      </c>
      <c r="AA350" s="1" t="s">
        <v>103</v>
      </c>
      <c r="AB350" s="1">
        <v>596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 t="s">
        <v>270</v>
      </c>
      <c r="AJ350" s="1" t="s">
        <v>285</v>
      </c>
      <c r="AK350" s="1" t="s">
        <v>17</v>
      </c>
      <c r="AL350" s="1" t="s">
        <v>66</v>
      </c>
      <c r="AM350" s="1" t="s">
        <v>286</v>
      </c>
      <c r="AN350" s="1" t="s">
        <v>21</v>
      </c>
      <c r="AO350" s="1" t="s">
        <v>273</v>
      </c>
      <c r="AP350" s="1" t="s">
        <v>274</v>
      </c>
      <c r="AQ350" s="1" t="s">
        <v>20</v>
      </c>
    </row>
    <row r="351" spans="1:43" x14ac:dyDescent="0.25">
      <c r="A351" s="1">
        <v>24799231</v>
      </c>
      <c r="B351" s="1">
        <v>25640439</v>
      </c>
      <c r="C351" s="1" t="s">
        <v>259</v>
      </c>
      <c r="D351" s="4">
        <v>46195.756736111107</v>
      </c>
      <c r="E351" s="4">
        <v>46195.763113425928</v>
      </c>
      <c r="F351" s="1" t="s">
        <v>22</v>
      </c>
      <c r="G351" s="1" t="s">
        <v>22</v>
      </c>
      <c r="H351" s="1" t="s">
        <v>1398</v>
      </c>
      <c r="I351" s="1" t="s">
        <v>17</v>
      </c>
      <c r="J351" s="1" t="s">
        <v>1399</v>
      </c>
      <c r="K351" s="1" t="s">
        <v>1380</v>
      </c>
      <c r="L351" s="1" t="s">
        <v>1380</v>
      </c>
      <c r="M351" s="4">
        <v>46195.65625</v>
      </c>
      <c r="N351" s="1" t="s">
        <v>1400</v>
      </c>
      <c r="O351" s="1" t="s">
        <v>103</v>
      </c>
      <c r="P351" s="1" t="s">
        <v>264</v>
      </c>
      <c r="Q351" s="1" t="s">
        <v>265</v>
      </c>
      <c r="R351" s="1" t="s">
        <v>265</v>
      </c>
      <c r="S351" s="1" t="s">
        <v>9</v>
      </c>
      <c r="T351" s="1" t="s">
        <v>266</v>
      </c>
      <c r="U351" s="1" t="s">
        <v>138</v>
      </c>
      <c r="V351" s="1" t="s">
        <v>848</v>
      </c>
      <c r="W351" s="1" t="s">
        <v>103</v>
      </c>
      <c r="X351" s="1" t="s">
        <v>103</v>
      </c>
      <c r="Y351" s="1" t="s">
        <v>103</v>
      </c>
      <c r="Z351" s="1" t="s">
        <v>47</v>
      </c>
      <c r="AA351" s="1" t="s">
        <v>103</v>
      </c>
      <c r="AB351" s="1">
        <v>239.9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 t="s">
        <v>270</v>
      </c>
      <c r="AJ351" s="1" t="s">
        <v>285</v>
      </c>
      <c r="AK351" s="1" t="s">
        <v>17</v>
      </c>
      <c r="AL351" s="1" t="s">
        <v>66</v>
      </c>
      <c r="AM351" s="1" t="s">
        <v>286</v>
      </c>
      <c r="AN351" s="1" t="s">
        <v>21</v>
      </c>
      <c r="AO351" s="1" t="s">
        <v>273</v>
      </c>
      <c r="AP351" s="1" t="s">
        <v>274</v>
      </c>
      <c r="AQ351" s="1" t="s">
        <v>20</v>
      </c>
    </row>
    <row r="352" spans="1:43" x14ac:dyDescent="0.25">
      <c r="A352" s="1">
        <v>24799794</v>
      </c>
      <c r="B352" s="1">
        <v>25641058</v>
      </c>
      <c r="C352" s="1" t="s">
        <v>259</v>
      </c>
      <c r="D352" s="4">
        <v>46195.825983796298</v>
      </c>
      <c r="E352" s="4">
        <v>46195.831620370373</v>
      </c>
      <c r="F352" s="1" t="s">
        <v>22</v>
      </c>
      <c r="G352" s="1" t="s">
        <v>22</v>
      </c>
      <c r="H352" s="1" t="s">
        <v>1401</v>
      </c>
      <c r="I352" s="1" t="s">
        <v>17</v>
      </c>
      <c r="J352" s="1" t="s">
        <v>1402</v>
      </c>
      <c r="K352" s="1" t="s">
        <v>1380</v>
      </c>
      <c r="L352" s="1" t="s">
        <v>1380</v>
      </c>
      <c r="M352" s="4">
        <v>46195.675694444442</v>
      </c>
      <c r="N352" s="1" t="s">
        <v>1403</v>
      </c>
      <c r="O352" s="1" t="s">
        <v>103</v>
      </c>
      <c r="P352" s="1" t="s">
        <v>264</v>
      </c>
      <c r="Q352" s="1" t="s">
        <v>265</v>
      </c>
      <c r="R352" s="1" t="s">
        <v>265</v>
      </c>
      <c r="S352" s="1" t="s">
        <v>9</v>
      </c>
      <c r="T352" s="1" t="s">
        <v>266</v>
      </c>
      <c r="U352" s="1" t="s">
        <v>138</v>
      </c>
      <c r="V352" s="1" t="s">
        <v>848</v>
      </c>
      <c r="W352" s="1" t="s">
        <v>103</v>
      </c>
      <c r="X352" s="1" t="s">
        <v>103</v>
      </c>
      <c r="Y352" s="1" t="s">
        <v>103</v>
      </c>
      <c r="Z352" s="1" t="s">
        <v>47</v>
      </c>
      <c r="AA352" s="1" t="s">
        <v>103</v>
      </c>
      <c r="AB352" s="1">
        <v>343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 t="s">
        <v>270</v>
      </c>
      <c r="AJ352" s="1" t="s">
        <v>285</v>
      </c>
      <c r="AK352" s="1" t="s">
        <v>17</v>
      </c>
      <c r="AL352" s="1" t="s">
        <v>66</v>
      </c>
      <c r="AM352" s="1" t="s">
        <v>286</v>
      </c>
      <c r="AN352" s="1" t="s">
        <v>21</v>
      </c>
      <c r="AO352" s="1" t="s">
        <v>273</v>
      </c>
      <c r="AP352" s="1" t="s">
        <v>274</v>
      </c>
      <c r="AQ352" s="1" t="s">
        <v>20</v>
      </c>
    </row>
    <row r="353" spans="1:43" x14ac:dyDescent="0.25">
      <c r="A353" s="1">
        <v>24798681</v>
      </c>
      <c r="B353" s="1">
        <v>25639819</v>
      </c>
      <c r="C353" s="1" t="s">
        <v>259</v>
      </c>
      <c r="D353" s="4">
        <v>46195.686874999999</v>
      </c>
      <c r="E353" s="4">
        <v>46195.69458333333</v>
      </c>
      <c r="F353" s="1" t="s">
        <v>22</v>
      </c>
      <c r="G353" s="1" t="s">
        <v>22</v>
      </c>
      <c r="H353" s="1" t="s">
        <v>1404</v>
      </c>
      <c r="I353" s="1" t="s">
        <v>17</v>
      </c>
      <c r="J353" s="1" t="s">
        <v>1405</v>
      </c>
      <c r="K353" s="1" t="s">
        <v>1380</v>
      </c>
      <c r="L353" s="1" t="s">
        <v>1380</v>
      </c>
      <c r="M353" s="4">
        <v>46195.561805555553</v>
      </c>
      <c r="N353" s="1" t="s">
        <v>1406</v>
      </c>
      <c r="O353" s="1" t="s">
        <v>103</v>
      </c>
      <c r="P353" s="1" t="s">
        <v>264</v>
      </c>
      <c r="Q353" s="1" t="s">
        <v>265</v>
      </c>
      <c r="R353" s="1" t="s">
        <v>265</v>
      </c>
      <c r="S353" s="1" t="s">
        <v>9</v>
      </c>
      <c r="T353" s="1" t="s">
        <v>266</v>
      </c>
      <c r="U353" s="1" t="s">
        <v>138</v>
      </c>
      <c r="V353" s="1" t="s">
        <v>848</v>
      </c>
      <c r="W353" s="1" t="s">
        <v>103</v>
      </c>
      <c r="X353" s="1" t="s">
        <v>103</v>
      </c>
      <c r="Y353" s="1" t="s">
        <v>103</v>
      </c>
      <c r="Z353" s="1" t="s">
        <v>47</v>
      </c>
      <c r="AA353" s="1" t="s">
        <v>103</v>
      </c>
      <c r="AB353" s="1">
        <v>219.39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 t="s">
        <v>270</v>
      </c>
      <c r="AJ353" s="1" t="s">
        <v>285</v>
      </c>
      <c r="AK353" s="1" t="s">
        <v>17</v>
      </c>
      <c r="AL353" s="1" t="s">
        <v>66</v>
      </c>
      <c r="AM353" s="1" t="s">
        <v>286</v>
      </c>
      <c r="AN353" s="1" t="s">
        <v>21</v>
      </c>
      <c r="AO353" s="1" t="s">
        <v>273</v>
      </c>
      <c r="AP353" s="1" t="s">
        <v>274</v>
      </c>
      <c r="AQ353" s="1" t="s">
        <v>20</v>
      </c>
    </row>
    <row r="354" spans="1:43" x14ac:dyDescent="0.25">
      <c r="A354" s="1">
        <v>24798684</v>
      </c>
      <c r="B354" s="1">
        <v>25639821</v>
      </c>
      <c r="C354" s="1" t="s">
        <v>259</v>
      </c>
      <c r="D354" s="4">
        <v>46195.686956018522</v>
      </c>
      <c r="E354" s="4">
        <v>46195.69458333333</v>
      </c>
      <c r="F354" s="1" t="s">
        <v>22</v>
      </c>
      <c r="G354" s="1" t="s">
        <v>22</v>
      </c>
      <c r="H354" s="1" t="s">
        <v>1407</v>
      </c>
      <c r="I354" s="1" t="s">
        <v>17</v>
      </c>
      <c r="J354" s="1" t="s">
        <v>1408</v>
      </c>
      <c r="K354" s="1" t="s">
        <v>1380</v>
      </c>
      <c r="L354" s="1" t="s">
        <v>1380</v>
      </c>
      <c r="M354" s="4">
        <v>46195.593055555553</v>
      </c>
      <c r="N354" s="1" t="s">
        <v>1409</v>
      </c>
      <c r="O354" s="1" t="s">
        <v>103</v>
      </c>
      <c r="P354" s="1" t="s">
        <v>264</v>
      </c>
      <c r="Q354" s="1" t="s">
        <v>265</v>
      </c>
      <c r="R354" s="1" t="s">
        <v>265</v>
      </c>
      <c r="S354" s="1" t="s">
        <v>9</v>
      </c>
      <c r="T354" s="1" t="s">
        <v>266</v>
      </c>
      <c r="U354" s="1" t="s">
        <v>138</v>
      </c>
      <c r="V354" s="1" t="s">
        <v>848</v>
      </c>
      <c r="W354" s="1" t="s">
        <v>103</v>
      </c>
      <c r="X354" s="1" t="s">
        <v>103</v>
      </c>
      <c r="Y354" s="1" t="s">
        <v>103</v>
      </c>
      <c r="Z354" s="1" t="s">
        <v>47</v>
      </c>
      <c r="AA354" s="1" t="s">
        <v>103</v>
      </c>
      <c r="AB354" s="1">
        <v>604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 t="s">
        <v>270</v>
      </c>
      <c r="AJ354" s="1" t="s">
        <v>285</v>
      </c>
      <c r="AK354" s="1" t="s">
        <v>17</v>
      </c>
      <c r="AL354" s="1" t="s">
        <v>66</v>
      </c>
      <c r="AM354" s="1" t="s">
        <v>286</v>
      </c>
      <c r="AN354" s="1" t="s">
        <v>21</v>
      </c>
      <c r="AO354" s="1" t="s">
        <v>273</v>
      </c>
      <c r="AP354" s="1" t="s">
        <v>274</v>
      </c>
      <c r="AQ354" s="1" t="s">
        <v>20</v>
      </c>
    </row>
    <row r="355" spans="1:43" x14ac:dyDescent="0.25">
      <c r="A355" s="1">
        <v>24798686</v>
      </c>
      <c r="B355" s="1">
        <v>25639825</v>
      </c>
      <c r="C355" s="1" t="s">
        <v>259</v>
      </c>
      <c r="D355" s="4">
        <v>46195.687094907407</v>
      </c>
      <c r="E355" s="4">
        <v>46195.688599537039</v>
      </c>
      <c r="F355" s="1" t="s">
        <v>22</v>
      </c>
      <c r="G355" s="1" t="s">
        <v>22</v>
      </c>
      <c r="H355" s="1" t="s">
        <v>1410</v>
      </c>
      <c r="I355" s="1" t="s">
        <v>17</v>
      </c>
      <c r="J355" s="1" t="s">
        <v>1411</v>
      </c>
      <c r="K355" s="1" t="s">
        <v>851</v>
      </c>
      <c r="L355" s="1" t="s">
        <v>851</v>
      </c>
      <c r="M355" s="4">
        <v>46181.592361111107</v>
      </c>
      <c r="N355" s="1" t="s">
        <v>1412</v>
      </c>
      <c r="O355" s="1" t="s">
        <v>103</v>
      </c>
      <c r="P355" s="1" t="s">
        <v>293</v>
      </c>
      <c r="Q355" s="1" t="s">
        <v>494</v>
      </c>
      <c r="R355" s="1" t="s">
        <v>494</v>
      </c>
      <c r="S355" s="1" t="s">
        <v>9</v>
      </c>
      <c r="T355" s="1" t="s">
        <v>266</v>
      </c>
      <c r="U355" s="1" t="s">
        <v>138</v>
      </c>
      <c r="V355" s="1" t="s">
        <v>848</v>
      </c>
      <c r="W355" s="1" t="s">
        <v>103</v>
      </c>
      <c r="X355" s="1" t="s">
        <v>103</v>
      </c>
      <c r="Y355" s="1" t="s">
        <v>103</v>
      </c>
      <c r="Z355" s="1" t="s">
        <v>47</v>
      </c>
      <c r="AA355" s="1" t="s">
        <v>103</v>
      </c>
      <c r="AB355" s="1">
        <v>328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 t="s">
        <v>270</v>
      </c>
      <c r="AJ355" s="1" t="s">
        <v>285</v>
      </c>
      <c r="AK355" s="1" t="s">
        <v>17</v>
      </c>
      <c r="AL355" s="1" t="s">
        <v>66</v>
      </c>
      <c r="AM355" s="1" t="s">
        <v>286</v>
      </c>
      <c r="AN355" s="1" t="s">
        <v>21</v>
      </c>
      <c r="AO355" s="1" t="s">
        <v>273</v>
      </c>
      <c r="AP355" s="1" t="s">
        <v>274</v>
      </c>
      <c r="AQ355" s="1" t="s">
        <v>126</v>
      </c>
    </row>
    <row r="356" spans="1:43" x14ac:dyDescent="0.25">
      <c r="A356" s="1">
        <v>24798687</v>
      </c>
      <c r="B356" s="1">
        <v>25639826</v>
      </c>
      <c r="C356" s="1" t="s">
        <v>259</v>
      </c>
      <c r="D356" s="4">
        <v>46195.68712962963</v>
      </c>
      <c r="E356" s="4">
        <v>46195.694756944453</v>
      </c>
      <c r="F356" s="1" t="s">
        <v>22</v>
      </c>
      <c r="G356" s="1" t="s">
        <v>22</v>
      </c>
      <c r="H356" s="1" t="s">
        <v>1413</v>
      </c>
      <c r="I356" s="1" t="s">
        <v>17</v>
      </c>
      <c r="J356" s="1" t="s">
        <v>1408</v>
      </c>
      <c r="K356" s="1" t="s">
        <v>1380</v>
      </c>
      <c r="L356" s="1" t="s">
        <v>1380</v>
      </c>
      <c r="M356" s="4">
        <v>46195.602083333331</v>
      </c>
      <c r="N356" s="1" t="s">
        <v>1414</v>
      </c>
      <c r="O356" s="1" t="s">
        <v>103</v>
      </c>
      <c r="P356" s="1" t="s">
        <v>264</v>
      </c>
      <c r="Q356" s="1" t="s">
        <v>265</v>
      </c>
      <c r="R356" s="1" t="s">
        <v>265</v>
      </c>
      <c r="S356" s="1" t="s">
        <v>9</v>
      </c>
      <c r="T356" s="1" t="s">
        <v>266</v>
      </c>
      <c r="U356" s="1" t="s">
        <v>138</v>
      </c>
      <c r="V356" s="1" t="s">
        <v>848</v>
      </c>
      <c r="W356" s="1" t="s">
        <v>103</v>
      </c>
      <c r="X356" s="1" t="s">
        <v>103</v>
      </c>
      <c r="Y356" s="1" t="s">
        <v>103</v>
      </c>
      <c r="Z356" s="1" t="s">
        <v>47</v>
      </c>
      <c r="AA356" s="1" t="s">
        <v>103</v>
      </c>
      <c r="AB356" s="1">
        <v>235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 t="s">
        <v>270</v>
      </c>
      <c r="AJ356" s="1" t="s">
        <v>285</v>
      </c>
      <c r="AK356" s="1" t="s">
        <v>17</v>
      </c>
      <c r="AL356" s="1" t="s">
        <v>66</v>
      </c>
      <c r="AM356" s="1" t="s">
        <v>286</v>
      </c>
      <c r="AN356" s="1" t="s">
        <v>21</v>
      </c>
      <c r="AO356" s="1" t="s">
        <v>273</v>
      </c>
      <c r="AP356" s="1" t="s">
        <v>274</v>
      </c>
      <c r="AQ356" s="1" t="s">
        <v>20</v>
      </c>
    </row>
    <row r="357" spans="1:43" x14ac:dyDescent="0.25">
      <c r="A357" s="1">
        <v>24797986</v>
      </c>
      <c r="B357" s="1">
        <v>25639049</v>
      </c>
      <c r="C357" s="1" t="s">
        <v>259</v>
      </c>
      <c r="D357" s="4">
        <v>46195.593159722222</v>
      </c>
      <c r="E357" s="4">
        <v>46195.693506944437</v>
      </c>
      <c r="F357" s="1" t="s">
        <v>22</v>
      </c>
      <c r="G357" s="1" t="s">
        <v>22</v>
      </c>
      <c r="H357" s="1" t="s">
        <v>1415</v>
      </c>
      <c r="I357" s="1" t="s">
        <v>296</v>
      </c>
      <c r="J357" s="1" t="s">
        <v>1416</v>
      </c>
      <c r="K357" s="1" t="s">
        <v>298</v>
      </c>
      <c r="L357" s="1" t="s">
        <v>298</v>
      </c>
      <c r="M357" s="4">
        <v>46195.545138888891</v>
      </c>
      <c r="N357" s="1">
        <v>44404</v>
      </c>
      <c r="O357" s="1" t="s">
        <v>1417</v>
      </c>
      <c r="P357" s="1" t="s">
        <v>293</v>
      </c>
      <c r="Q357" s="1" t="s">
        <v>281</v>
      </c>
      <c r="R357" s="1" t="s">
        <v>282</v>
      </c>
      <c r="S357" s="1" t="s">
        <v>8</v>
      </c>
      <c r="T357" s="1" t="s">
        <v>266</v>
      </c>
      <c r="U357" s="1" t="s">
        <v>146</v>
      </c>
      <c r="V357" s="1" t="s">
        <v>827</v>
      </c>
      <c r="W357" s="1" t="s">
        <v>103</v>
      </c>
      <c r="X357" s="1" t="s">
        <v>103</v>
      </c>
      <c r="Y357" s="1" t="s">
        <v>103</v>
      </c>
      <c r="Z357" s="1" t="s">
        <v>58</v>
      </c>
      <c r="AA357" s="1" t="s">
        <v>103</v>
      </c>
      <c r="AB357" s="1">
        <v>598.25599999999997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 t="s">
        <v>1418</v>
      </c>
      <c r="AJ357" s="1" t="s">
        <v>285</v>
      </c>
      <c r="AK357" s="1" t="s">
        <v>13</v>
      </c>
      <c r="AL357" s="1" t="s">
        <v>66</v>
      </c>
      <c r="AM357" s="1" t="s">
        <v>286</v>
      </c>
      <c r="AN357" s="1" t="s">
        <v>21</v>
      </c>
      <c r="AO357" s="1" t="s">
        <v>273</v>
      </c>
      <c r="AP357" s="1" t="s">
        <v>274</v>
      </c>
      <c r="AQ357" s="1" t="s">
        <v>20</v>
      </c>
    </row>
    <row r="358" spans="1:43" x14ac:dyDescent="0.25">
      <c r="A358" s="1">
        <v>24800604</v>
      </c>
      <c r="B358" s="1">
        <v>25641926</v>
      </c>
      <c r="C358" s="1" t="s">
        <v>259</v>
      </c>
      <c r="D358" s="4">
        <v>46195.858680555553</v>
      </c>
      <c r="E358" s="4">
        <v>46195.936203703714</v>
      </c>
      <c r="F358" s="1" t="s">
        <v>22</v>
      </c>
      <c r="G358" s="1" t="s">
        <v>22</v>
      </c>
      <c r="H358" s="1" t="s">
        <v>1419</v>
      </c>
      <c r="I358" s="1" t="s">
        <v>296</v>
      </c>
      <c r="J358" s="1" t="s">
        <v>1420</v>
      </c>
      <c r="K358" s="1" t="s">
        <v>298</v>
      </c>
      <c r="L358" s="1" t="s">
        <v>298</v>
      </c>
      <c r="M358" s="4">
        <v>46195.595138888893</v>
      </c>
      <c r="N358" s="1">
        <v>44412</v>
      </c>
      <c r="O358" s="1" t="s">
        <v>1421</v>
      </c>
      <c r="P358" s="1" t="s">
        <v>293</v>
      </c>
      <c r="Q358" s="1" t="s">
        <v>281</v>
      </c>
      <c r="R358" s="1" t="s">
        <v>282</v>
      </c>
      <c r="S358" s="1" t="s">
        <v>8</v>
      </c>
      <c r="T358" s="1" t="s">
        <v>266</v>
      </c>
      <c r="U358" s="1" t="s">
        <v>146</v>
      </c>
      <c r="V358" s="1" t="s">
        <v>827</v>
      </c>
      <c r="W358" s="1" t="s">
        <v>103</v>
      </c>
      <c r="X358" s="1" t="s">
        <v>103</v>
      </c>
      <c r="Y358" s="1" t="s">
        <v>103</v>
      </c>
      <c r="Z358" s="1" t="s">
        <v>58</v>
      </c>
      <c r="AA358" s="1" t="s">
        <v>103</v>
      </c>
      <c r="AB358" s="1">
        <v>596.52800000000002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 t="s">
        <v>1422</v>
      </c>
      <c r="AJ358" s="1" t="s">
        <v>285</v>
      </c>
      <c r="AK358" s="1" t="s">
        <v>13</v>
      </c>
      <c r="AL358" s="1" t="s">
        <v>66</v>
      </c>
      <c r="AM358" s="1" t="s">
        <v>286</v>
      </c>
      <c r="AN358" s="1" t="s">
        <v>21</v>
      </c>
      <c r="AO358" s="1" t="s">
        <v>273</v>
      </c>
      <c r="AP358" s="1" t="s">
        <v>274</v>
      </c>
      <c r="AQ358" s="1" t="s">
        <v>20</v>
      </c>
    </row>
    <row r="359" spans="1:43" x14ac:dyDescent="0.25">
      <c r="A359" s="1">
        <v>24800605</v>
      </c>
      <c r="B359" s="1">
        <v>25641927</v>
      </c>
      <c r="C359" s="1" t="s">
        <v>259</v>
      </c>
      <c r="D359" s="4">
        <v>46195.858715277784</v>
      </c>
      <c r="E359" s="4">
        <v>46195.936203703714</v>
      </c>
      <c r="F359" s="1" t="s">
        <v>22</v>
      </c>
      <c r="G359" s="1" t="s">
        <v>22</v>
      </c>
      <c r="H359" s="1" t="s">
        <v>1423</v>
      </c>
      <c r="I359" s="1" t="s">
        <v>296</v>
      </c>
      <c r="J359" s="1" t="s">
        <v>1424</v>
      </c>
      <c r="K359" s="1" t="s">
        <v>298</v>
      </c>
      <c r="L359" s="1" t="s">
        <v>298</v>
      </c>
      <c r="M359" s="4">
        <v>46195.594444444447</v>
      </c>
      <c r="N359" s="1">
        <v>44410</v>
      </c>
      <c r="O359" s="1" t="s">
        <v>1425</v>
      </c>
      <c r="P359" s="1" t="s">
        <v>293</v>
      </c>
      <c r="Q359" s="1" t="s">
        <v>281</v>
      </c>
      <c r="R359" s="1" t="s">
        <v>282</v>
      </c>
      <c r="S359" s="1" t="s">
        <v>8</v>
      </c>
      <c r="T359" s="1" t="s">
        <v>266</v>
      </c>
      <c r="U359" s="1" t="s">
        <v>146</v>
      </c>
      <c r="V359" s="1" t="s">
        <v>827</v>
      </c>
      <c r="W359" s="1" t="s">
        <v>103</v>
      </c>
      <c r="X359" s="1" t="s">
        <v>103</v>
      </c>
      <c r="Y359" s="1" t="s">
        <v>103</v>
      </c>
      <c r="Z359" s="1" t="s">
        <v>58</v>
      </c>
      <c r="AA359" s="1" t="s">
        <v>103</v>
      </c>
      <c r="AB359" s="1">
        <v>634.95000000000005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 t="s">
        <v>1426</v>
      </c>
      <c r="AJ359" s="1" t="s">
        <v>285</v>
      </c>
      <c r="AK359" s="1" t="s">
        <v>13</v>
      </c>
      <c r="AL359" s="1" t="s">
        <v>66</v>
      </c>
      <c r="AM359" s="1" t="s">
        <v>286</v>
      </c>
      <c r="AN359" s="1" t="s">
        <v>21</v>
      </c>
      <c r="AO359" s="1" t="s">
        <v>273</v>
      </c>
      <c r="AP359" s="1" t="s">
        <v>274</v>
      </c>
      <c r="AQ359" s="1" t="s">
        <v>20</v>
      </c>
    </row>
    <row r="360" spans="1:43" x14ac:dyDescent="0.25">
      <c r="A360" s="1">
        <v>24802917</v>
      </c>
      <c r="B360" s="1">
        <v>25644278</v>
      </c>
      <c r="C360" s="1" t="s">
        <v>259</v>
      </c>
      <c r="D360" s="4">
        <v>46196.446875000001</v>
      </c>
      <c r="E360" s="4">
        <v>46197.150358796287</v>
      </c>
      <c r="F360" s="1" t="s">
        <v>19</v>
      </c>
      <c r="G360" s="1" t="s">
        <v>19</v>
      </c>
      <c r="H360" s="1" t="s">
        <v>1427</v>
      </c>
      <c r="I360" s="1" t="s">
        <v>14</v>
      </c>
      <c r="J360" s="1" t="s">
        <v>1428</v>
      </c>
      <c r="K360" s="1" t="s">
        <v>280</v>
      </c>
      <c r="L360" s="1" t="s">
        <v>280</v>
      </c>
      <c r="M360" s="4">
        <v>46195.590277777781</v>
      </c>
      <c r="N360" s="1">
        <v>4713573</v>
      </c>
      <c r="O360" s="1" t="s">
        <v>103</v>
      </c>
      <c r="P360" s="1" t="s">
        <v>264</v>
      </c>
      <c r="Q360" s="1" t="s">
        <v>265</v>
      </c>
      <c r="R360" s="1" t="s">
        <v>265</v>
      </c>
      <c r="S360" s="1" t="s">
        <v>9</v>
      </c>
      <c r="T360" s="1" t="s">
        <v>266</v>
      </c>
      <c r="U360" s="1" t="s">
        <v>139</v>
      </c>
      <c r="V360" s="1" t="s">
        <v>435</v>
      </c>
      <c r="W360" s="1" t="s">
        <v>103</v>
      </c>
      <c r="X360" s="1" t="s">
        <v>103</v>
      </c>
      <c r="Y360" s="1" t="s">
        <v>103</v>
      </c>
      <c r="Z360" s="1" t="s">
        <v>48</v>
      </c>
      <c r="AA360" s="1" t="s">
        <v>103</v>
      </c>
      <c r="AB360" s="1">
        <v>813</v>
      </c>
      <c r="AC360" s="1">
        <v>96.36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 t="s">
        <v>1429</v>
      </c>
      <c r="AJ360" s="1" t="s">
        <v>285</v>
      </c>
      <c r="AK360" s="1" t="s">
        <v>14</v>
      </c>
      <c r="AL360" s="1" t="s">
        <v>66</v>
      </c>
      <c r="AM360" s="1" t="s">
        <v>286</v>
      </c>
      <c r="AN360" s="1" t="s">
        <v>21</v>
      </c>
      <c r="AO360" s="1" t="s">
        <v>287</v>
      </c>
      <c r="AP360" s="1" t="s">
        <v>288</v>
      </c>
      <c r="AQ360" s="1" t="s">
        <v>25</v>
      </c>
    </row>
    <row r="361" spans="1:43" x14ac:dyDescent="0.25">
      <c r="A361" s="1">
        <v>24797952</v>
      </c>
      <c r="B361" s="1">
        <v>25639018</v>
      </c>
      <c r="C361" s="1" t="s">
        <v>259</v>
      </c>
      <c r="D361" s="4">
        <v>46195.59165509259</v>
      </c>
      <c r="E361" s="4">
        <v>46196.522303240738</v>
      </c>
      <c r="F361" s="1" t="s">
        <v>19</v>
      </c>
      <c r="G361" s="1" t="s">
        <v>22</v>
      </c>
      <c r="H361" s="1" t="s">
        <v>1430</v>
      </c>
      <c r="I361" s="1" t="s">
        <v>17</v>
      </c>
      <c r="J361" s="1" t="s">
        <v>1431</v>
      </c>
      <c r="K361" s="1" t="s">
        <v>365</v>
      </c>
      <c r="L361" s="1" t="s">
        <v>365</v>
      </c>
      <c r="M361" s="4">
        <v>46195.378472222219</v>
      </c>
      <c r="N361" s="1" t="s">
        <v>1432</v>
      </c>
      <c r="O361" s="1" t="s">
        <v>103</v>
      </c>
      <c r="P361" s="1" t="s">
        <v>293</v>
      </c>
      <c r="Q361" s="1" t="s">
        <v>265</v>
      </c>
      <c r="R361" s="1" t="s">
        <v>265</v>
      </c>
      <c r="S361" s="1" t="s">
        <v>9</v>
      </c>
      <c r="T361" s="1" t="s">
        <v>266</v>
      </c>
      <c r="U361" s="1" t="s">
        <v>179</v>
      </c>
      <c r="V361" s="1" t="s">
        <v>367</v>
      </c>
      <c r="W361" s="1" t="s">
        <v>103</v>
      </c>
      <c r="X361" s="1" t="s">
        <v>103</v>
      </c>
      <c r="Y361" s="1" t="s">
        <v>103</v>
      </c>
      <c r="Z361" s="1" t="s">
        <v>57</v>
      </c>
      <c r="AA361" s="1" t="s">
        <v>103</v>
      </c>
      <c r="AB361" s="1">
        <v>28276.560000000001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 t="s">
        <v>270</v>
      </c>
      <c r="AJ361" s="1" t="s">
        <v>285</v>
      </c>
      <c r="AK361" s="1" t="s">
        <v>17</v>
      </c>
      <c r="AL361" s="1" t="s">
        <v>66</v>
      </c>
      <c r="AM361" s="1" t="s">
        <v>286</v>
      </c>
      <c r="AN361" s="1" t="s">
        <v>21</v>
      </c>
      <c r="AO361" s="1" t="s">
        <v>287</v>
      </c>
      <c r="AP361" s="1" t="s">
        <v>288</v>
      </c>
      <c r="AQ361" s="1" t="s">
        <v>25</v>
      </c>
    </row>
    <row r="362" spans="1:43" x14ac:dyDescent="0.25">
      <c r="A362" s="1">
        <v>24798201</v>
      </c>
      <c r="B362" s="1">
        <v>25639263</v>
      </c>
      <c r="C362" s="1" t="s">
        <v>259</v>
      </c>
      <c r="D362" s="4">
        <v>46195.615659722222</v>
      </c>
      <c r="E362" s="4">
        <v>46195.61922453704</v>
      </c>
      <c r="F362" s="1" t="s">
        <v>22</v>
      </c>
      <c r="G362" s="1" t="s">
        <v>22</v>
      </c>
      <c r="H362" s="1" t="s">
        <v>1433</v>
      </c>
      <c r="I362" s="1" t="s">
        <v>17</v>
      </c>
      <c r="J362" s="1" t="s">
        <v>1379</v>
      </c>
      <c r="K362" s="1" t="s">
        <v>1380</v>
      </c>
      <c r="L362" s="1" t="s">
        <v>1380</v>
      </c>
      <c r="M362" s="4">
        <v>46195.50277777778</v>
      </c>
      <c r="N362" s="1" t="s">
        <v>1434</v>
      </c>
      <c r="O362" s="1" t="s">
        <v>103</v>
      </c>
      <c r="P362" s="1" t="s">
        <v>264</v>
      </c>
      <c r="Q362" s="1" t="s">
        <v>265</v>
      </c>
      <c r="R362" s="1" t="s">
        <v>265</v>
      </c>
      <c r="S362" s="1" t="s">
        <v>9</v>
      </c>
      <c r="T362" s="1" t="s">
        <v>266</v>
      </c>
      <c r="U362" s="1" t="s">
        <v>138</v>
      </c>
      <c r="V362" s="1" t="s">
        <v>848</v>
      </c>
      <c r="W362" s="1" t="s">
        <v>103</v>
      </c>
      <c r="X362" s="1" t="s">
        <v>103</v>
      </c>
      <c r="Y362" s="1" t="s">
        <v>103</v>
      </c>
      <c r="Z362" s="1" t="s">
        <v>47</v>
      </c>
      <c r="AA362" s="1" t="s">
        <v>103</v>
      </c>
      <c r="AB362" s="1">
        <v>302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 t="s">
        <v>270</v>
      </c>
      <c r="AJ362" s="1" t="s">
        <v>285</v>
      </c>
      <c r="AK362" s="1" t="s">
        <v>17</v>
      </c>
      <c r="AL362" s="1" t="s">
        <v>66</v>
      </c>
      <c r="AM362" s="1" t="s">
        <v>286</v>
      </c>
      <c r="AN362" s="1" t="s">
        <v>21</v>
      </c>
      <c r="AO362" s="1" t="s">
        <v>273</v>
      </c>
      <c r="AP362" s="1" t="s">
        <v>274</v>
      </c>
      <c r="AQ362" s="1" t="s">
        <v>20</v>
      </c>
    </row>
    <row r="363" spans="1:43" x14ac:dyDescent="0.25">
      <c r="A363" s="1">
        <v>24798202</v>
      </c>
      <c r="B363" s="1">
        <v>25639264</v>
      </c>
      <c r="C363" s="1" t="s">
        <v>259</v>
      </c>
      <c r="D363" s="4">
        <v>46195.615694444437</v>
      </c>
      <c r="E363" s="4">
        <v>46195.61922453704</v>
      </c>
      <c r="F363" s="1" t="s">
        <v>22</v>
      </c>
      <c r="G363" s="1" t="s">
        <v>22</v>
      </c>
      <c r="H363" s="1" t="s">
        <v>1435</v>
      </c>
      <c r="I363" s="1" t="s">
        <v>17</v>
      </c>
      <c r="J363" s="1" t="s">
        <v>1408</v>
      </c>
      <c r="K363" s="1" t="s">
        <v>1380</v>
      </c>
      <c r="L363" s="1" t="s">
        <v>1380</v>
      </c>
      <c r="M363" s="4">
        <v>46195.509722222218</v>
      </c>
      <c r="N363" s="1" t="s">
        <v>1436</v>
      </c>
      <c r="O363" s="1" t="s">
        <v>103</v>
      </c>
      <c r="P363" s="1" t="s">
        <v>264</v>
      </c>
      <c r="Q363" s="1" t="s">
        <v>265</v>
      </c>
      <c r="R363" s="1" t="s">
        <v>265</v>
      </c>
      <c r="S363" s="1" t="s">
        <v>9</v>
      </c>
      <c r="T363" s="1" t="s">
        <v>266</v>
      </c>
      <c r="U363" s="1" t="s">
        <v>138</v>
      </c>
      <c r="V363" s="1" t="s">
        <v>848</v>
      </c>
      <c r="W363" s="1" t="s">
        <v>103</v>
      </c>
      <c r="X363" s="1" t="s">
        <v>103</v>
      </c>
      <c r="Y363" s="1" t="s">
        <v>103</v>
      </c>
      <c r="Z363" s="1" t="s">
        <v>47</v>
      </c>
      <c r="AA363" s="1" t="s">
        <v>103</v>
      </c>
      <c r="AB363" s="1">
        <v>302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 t="s">
        <v>270</v>
      </c>
      <c r="AJ363" s="1" t="s">
        <v>285</v>
      </c>
      <c r="AK363" s="1" t="s">
        <v>17</v>
      </c>
      <c r="AL363" s="1" t="s">
        <v>66</v>
      </c>
      <c r="AM363" s="1" t="s">
        <v>286</v>
      </c>
      <c r="AN363" s="1" t="s">
        <v>21</v>
      </c>
      <c r="AO363" s="1" t="s">
        <v>273</v>
      </c>
      <c r="AP363" s="1" t="s">
        <v>274</v>
      </c>
      <c r="AQ363" s="1" t="s">
        <v>20</v>
      </c>
    </row>
    <row r="364" spans="1:43" x14ac:dyDescent="0.25">
      <c r="A364" s="1">
        <v>24803627</v>
      </c>
      <c r="B364" s="1">
        <v>25644993</v>
      </c>
      <c r="C364" s="1" t="s">
        <v>259</v>
      </c>
      <c r="D364" s="4">
        <v>46196.528020833342</v>
      </c>
      <c r="E364" s="4">
        <v>46196.532129629632</v>
      </c>
      <c r="F364" s="1" t="s">
        <v>19</v>
      </c>
      <c r="G364" s="1" t="s">
        <v>19</v>
      </c>
      <c r="H364" s="1" t="s">
        <v>1437</v>
      </c>
      <c r="I364" s="1" t="s">
        <v>17</v>
      </c>
      <c r="J364" s="1" t="s">
        <v>1402</v>
      </c>
      <c r="K364" s="1" t="s">
        <v>1380</v>
      </c>
      <c r="L364" s="1" t="s">
        <v>1380</v>
      </c>
      <c r="M364" s="4">
        <v>46196.36041666667</v>
      </c>
      <c r="N364" s="1" t="s">
        <v>1438</v>
      </c>
      <c r="O364" s="1" t="s">
        <v>103</v>
      </c>
      <c r="P364" s="1" t="s">
        <v>264</v>
      </c>
      <c r="Q364" s="1" t="s">
        <v>265</v>
      </c>
      <c r="R364" s="1" t="s">
        <v>265</v>
      </c>
      <c r="S364" s="1" t="s">
        <v>9</v>
      </c>
      <c r="T364" s="1" t="s">
        <v>266</v>
      </c>
      <c r="U364" s="1" t="s">
        <v>138</v>
      </c>
      <c r="V364" s="1" t="s">
        <v>848</v>
      </c>
      <c r="W364" s="1" t="s">
        <v>103</v>
      </c>
      <c r="X364" s="1" t="s">
        <v>103</v>
      </c>
      <c r="Y364" s="1" t="s">
        <v>103</v>
      </c>
      <c r="Z364" s="1" t="s">
        <v>47</v>
      </c>
      <c r="AA364" s="1" t="s">
        <v>103</v>
      </c>
      <c r="AB364" s="1">
        <v>289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 t="s">
        <v>270</v>
      </c>
      <c r="AJ364" s="1" t="s">
        <v>285</v>
      </c>
      <c r="AK364" s="1" t="s">
        <v>17</v>
      </c>
      <c r="AL364" s="1" t="s">
        <v>66</v>
      </c>
      <c r="AM364" s="1" t="s">
        <v>286</v>
      </c>
      <c r="AN364" s="1" t="s">
        <v>21</v>
      </c>
      <c r="AO364" s="1" t="s">
        <v>273</v>
      </c>
      <c r="AP364" s="1" t="s">
        <v>274</v>
      </c>
      <c r="AQ364" s="1" t="s">
        <v>20</v>
      </c>
    </row>
    <row r="365" spans="1:43" x14ac:dyDescent="0.25">
      <c r="A365" s="1">
        <v>24803628</v>
      </c>
      <c r="B365" s="1">
        <v>25644994</v>
      </c>
      <c r="C365" s="1" t="s">
        <v>259</v>
      </c>
      <c r="D365" s="4">
        <v>46196.528067129628</v>
      </c>
      <c r="E365" s="4">
        <v>46196.532141203701</v>
      </c>
      <c r="F365" s="1" t="s">
        <v>19</v>
      </c>
      <c r="G365" s="1" t="s">
        <v>19</v>
      </c>
      <c r="H365" s="1" t="s">
        <v>1439</v>
      </c>
      <c r="I365" s="1" t="s">
        <v>17</v>
      </c>
      <c r="J365" s="1" t="s">
        <v>1440</v>
      </c>
      <c r="K365" s="1" t="s">
        <v>1380</v>
      </c>
      <c r="L365" s="1" t="s">
        <v>1380</v>
      </c>
      <c r="M365" s="4">
        <v>46196.364583333343</v>
      </c>
      <c r="N365" s="1" t="s">
        <v>1441</v>
      </c>
      <c r="O365" s="1" t="s">
        <v>103</v>
      </c>
      <c r="P365" s="1" t="s">
        <v>264</v>
      </c>
      <c r="Q365" s="1" t="s">
        <v>265</v>
      </c>
      <c r="R365" s="1" t="s">
        <v>265</v>
      </c>
      <c r="S365" s="1" t="s">
        <v>9</v>
      </c>
      <c r="T365" s="1" t="s">
        <v>266</v>
      </c>
      <c r="U365" s="1" t="s">
        <v>138</v>
      </c>
      <c r="V365" s="1" t="s">
        <v>848</v>
      </c>
      <c r="W365" s="1" t="s">
        <v>103</v>
      </c>
      <c r="X365" s="1" t="s">
        <v>103</v>
      </c>
      <c r="Y365" s="1" t="s">
        <v>103</v>
      </c>
      <c r="Z365" s="1" t="s">
        <v>47</v>
      </c>
      <c r="AA365" s="1" t="s">
        <v>103</v>
      </c>
      <c r="AB365" s="1">
        <v>315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 t="s">
        <v>270</v>
      </c>
      <c r="AJ365" s="1" t="s">
        <v>285</v>
      </c>
      <c r="AK365" s="1" t="s">
        <v>17</v>
      </c>
      <c r="AL365" s="1" t="s">
        <v>66</v>
      </c>
      <c r="AM365" s="1" t="s">
        <v>286</v>
      </c>
      <c r="AN365" s="1" t="s">
        <v>21</v>
      </c>
      <c r="AO365" s="1" t="s">
        <v>273</v>
      </c>
      <c r="AP365" s="1" t="s">
        <v>274</v>
      </c>
      <c r="AQ365" s="1" t="s">
        <v>20</v>
      </c>
    </row>
    <row r="366" spans="1:43" x14ac:dyDescent="0.25">
      <c r="A366" s="1">
        <v>24803629</v>
      </c>
      <c r="B366" s="1">
        <v>25644995</v>
      </c>
      <c r="C366" s="1" t="s">
        <v>259</v>
      </c>
      <c r="D366" s="4">
        <v>46196.528113425928</v>
      </c>
      <c r="E366" s="4">
        <v>46196.532141203701</v>
      </c>
      <c r="F366" s="1" t="s">
        <v>19</v>
      </c>
      <c r="G366" s="1" t="s">
        <v>19</v>
      </c>
      <c r="H366" s="1" t="s">
        <v>1442</v>
      </c>
      <c r="I366" s="1" t="s">
        <v>17</v>
      </c>
      <c r="J366" s="1" t="s">
        <v>1440</v>
      </c>
      <c r="K366" s="1" t="s">
        <v>1380</v>
      </c>
      <c r="L366" s="1" t="s">
        <v>1380</v>
      </c>
      <c r="M366" s="4">
        <v>46196.368750000001</v>
      </c>
      <c r="N366" s="1" t="s">
        <v>1443</v>
      </c>
      <c r="O366" s="1" t="s">
        <v>103</v>
      </c>
      <c r="P366" s="1" t="s">
        <v>264</v>
      </c>
      <c r="Q366" s="1" t="s">
        <v>265</v>
      </c>
      <c r="R366" s="1" t="s">
        <v>265</v>
      </c>
      <c r="S366" s="1" t="s">
        <v>9</v>
      </c>
      <c r="T366" s="1" t="s">
        <v>266</v>
      </c>
      <c r="U366" s="1" t="s">
        <v>138</v>
      </c>
      <c r="V366" s="1" t="s">
        <v>848</v>
      </c>
      <c r="W366" s="1" t="s">
        <v>103</v>
      </c>
      <c r="X366" s="1" t="s">
        <v>103</v>
      </c>
      <c r="Y366" s="1" t="s">
        <v>103</v>
      </c>
      <c r="Z366" s="1" t="s">
        <v>47</v>
      </c>
      <c r="AA366" s="1" t="s">
        <v>103</v>
      </c>
      <c r="AB366" s="1">
        <v>304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 t="s">
        <v>270</v>
      </c>
      <c r="AJ366" s="1" t="s">
        <v>285</v>
      </c>
      <c r="AK366" s="1" t="s">
        <v>17</v>
      </c>
      <c r="AL366" s="1" t="s">
        <v>66</v>
      </c>
      <c r="AM366" s="1" t="s">
        <v>286</v>
      </c>
      <c r="AN366" s="1" t="s">
        <v>21</v>
      </c>
      <c r="AO366" s="1" t="s">
        <v>273</v>
      </c>
      <c r="AP366" s="1" t="s">
        <v>274</v>
      </c>
      <c r="AQ366" s="1" t="s">
        <v>20</v>
      </c>
    </row>
    <row r="367" spans="1:43" x14ac:dyDescent="0.25">
      <c r="A367" s="1">
        <v>24803632</v>
      </c>
      <c r="B367" s="1">
        <v>25644998</v>
      </c>
      <c r="C367" s="1" t="s">
        <v>259</v>
      </c>
      <c r="D367" s="4">
        <v>46196.52820601852</v>
      </c>
      <c r="E367" s="4">
        <v>46196.53229166667</v>
      </c>
      <c r="F367" s="1" t="s">
        <v>19</v>
      </c>
      <c r="G367" s="1" t="s">
        <v>19</v>
      </c>
      <c r="H367" s="1" t="s">
        <v>1444</v>
      </c>
      <c r="I367" s="1" t="s">
        <v>17</v>
      </c>
      <c r="J367" s="1" t="s">
        <v>1445</v>
      </c>
      <c r="K367" s="1" t="s">
        <v>1380</v>
      </c>
      <c r="L367" s="1" t="s">
        <v>1380</v>
      </c>
      <c r="M367" s="4">
        <v>46196.37777777778</v>
      </c>
      <c r="N367" s="1" t="s">
        <v>1446</v>
      </c>
      <c r="O367" s="1" t="s">
        <v>103</v>
      </c>
      <c r="P367" s="1" t="s">
        <v>264</v>
      </c>
      <c r="Q367" s="1" t="s">
        <v>281</v>
      </c>
      <c r="R367" s="1" t="s">
        <v>282</v>
      </c>
      <c r="S367" s="1" t="s">
        <v>9</v>
      </c>
      <c r="T367" s="1" t="s">
        <v>266</v>
      </c>
      <c r="U367" s="1" t="s">
        <v>138</v>
      </c>
      <c r="V367" s="1" t="s">
        <v>848</v>
      </c>
      <c r="W367" s="1" t="s">
        <v>103</v>
      </c>
      <c r="X367" s="1" t="s">
        <v>103</v>
      </c>
      <c r="Y367" s="1" t="s">
        <v>103</v>
      </c>
      <c r="Z367" s="1" t="s">
        <v>47</v>
      </c>
      <c r="AA367" s="1" t="s">
        <v>103</v>
      </c>
      <c r="AB367" s="1">
        <v>229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 t="s">
        <v>270</v>
      </c>
      <c r="AJ367" s="1" t="s">
        <v>285</v>
      </c>
      <c r="AK367" s="1" t="s">
        <v>17</v>
      </c>
      <c r="AL367" s="1" t="s">
        <v>66</v>
      </c>
      <c r="AM367" s="1" t="s">
        <v>286</v>
      </c>
      <c r="AN367" s="1" t="s">
        <v>21</v>
      </c>
      <c r="AO367" s="1" t="s">
        <v>273</v>
      </c>
      <c r="AP367" s="1" t="s">
        <v>274</v>
      </c>
      <c r="AQ367" s="1" t="s">
        <v>20</v>
      </c>
    </row>
    <row r="368" spans="1:43" x14ac:dyDescent="0.25">
      <c r="A368" s="1">
        <v>24803634</v>
      </c>
      <c r="B368" s="1">
        <v>25645000</v>
      </c>
      <c r="C368" s="1" t="s">
        <v>259</v>
      </c>
      <c r="D368" s="4">
        <v>46196.528287037043</v>
      </c>
      <c r="E368" s="4">
        <v>46196.53230324074</v>
      </c>
      <c r="F368" s="1" t="s">
        <v>19</v>
      </c>
      <c r="G368" s="1" t="s">
        <v>19</v>
      </c>
      <c r="H368" s="1" t="s">
        <v>1447</v>
      </c>
      <c r="I368" s="1" t="s">
        <v>17</v>
      </c>
      <c r="J368" s="1" t="s">
        <v>1399</v>
      </c>
      <c r="K368" s="1" t="s">
        <v>1380</v>
      </c>
      <c r="L368" s="1" t="s">
        <v>1380</v>
      </c>
      <c r="M368" s="4">
        <v>46196.386111111111</v>
      </c>
      <c r="N368" s="1" t="s">
        <v>1448</v>
      </c>
      <c r="O368" s="1" t="s">
        <v>103</v>
      </c>
      <c r="P368" s="1" t="s">
        <v>264</v>
      </c>
      <c r="Q368" s="1" t="s">
        <v>265</v>
      </c>
      <c r="R368" s="1" t="s">
        <v>265</v>
      </c>
      <c r="S368" s="1" t="s">
        <v>9</v>
      </c>
      <c r="T368" s="1" t="s">
        <v>266</v>
      </c>
      <c r="U368" s="1" t="s">
        <v>138</v>
      </c>
      <c r="V368" s="1" t="s">
        <v>848</v>
      </c>
      <c r="W368" s="1" t="s">
        <v>103</v>
      </c>
      <c r="X368" s="1" t="s">
        <v>103</v>
      </c>
      <c r="Y368" s="1" t="s">
        <v>103</v>
      </c>
      <c r="Z368" s="1" t="s">
        <v>47</v>
      </c>
      <c r="AA368" s="1" t="s">
        <v>103</v>
      </c>
      <c r="AB368" s="1">
        <v>305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 t="s">
        <v>270</v>
      </c>
      <c r="AJ368" s="1" t="s">
        <v>285</v>
      </c>
      <c r="AK368" s="1" t="s">
        <v>17</v>
      </c>
      <c r="AL368" s="1" t="s">
        <v>66</v>
      </c>
      <c r="AM368" s="1" t="s">
        <v>286</v>
      </c>
      <c r="AN368" s="1" t="s">
        <v>21</v>
      </c>
      <c r="AO368" s="1" t="s">
        <v>273</v>
      </c>
      <c r="AP368" s="1" t="s">
        <v>274</v>
      </c>
      <c r="AQ368" s="1" t="s">
        <v>20</v>
      </c>
    </row>
    <row r="369" spans="1:43" x14ac:dyDescent="0.25">
      <c r="A369" s="1">
        <v>24803635</v>
      </c>
      <c r="B369" s="1">
        <v>25645001</v>
      </c>
      <c r="C369" s="1" t="s">
        <v>259</v>
      </c>
      <c r="D369" s="4">
        <v>46196.528333333343</v>
      </c>
      <c r="E369" s="4">
        <v>46196.53230324074</v>
      </c>
      <c r="F369" s="1" t="s">
        <v>19</v>
      </c>
      <c r="G369" s="1" t="s">
        <v>19</v>
      </c>
      <c r="H369" s="1" t="s">
        <v>1449</v>
      </c>
      <c r="I369" s="1" t="s">
        <v>17</v>
      </c>
      <c r="J369" s="1" t="s">
        <v>1450</v>
      </c>
      <c r="K369" s="1" t="s">
        <v>1380</v>
      </c>
      <c r="L369" s="1" t="s">
        <v>1380</v>
      </c>
      <c r="M369" s="4">
        <v>46196.426388888889</v>
      </c>
      <c r="N369" s="1" t="s">
        <v>1451</v>
      </c>
      <c r="O369" s="1" t="s">
        <v>103</v>
      </c>
      <c r="P369" s="1" t="s">
        <v>264</v>
      </c>
      <c r="Q369" s="1" t="s">
        <v>265</v>
      </c>
      <c r="R369" s="1" t="s">
        <v>265</v>
      </c>
      <c r="S369" s="1" t="s">
        <v>9</v>
      </c>
      <c r="T369" s="1" t="s">
        <v>266</v>
      </c>
      <c r="U369" s="1" t="s">
        <v>138</v>
      </c>
      <c r="V369" s="1" t="s">
        <v>848</v>
      </c>
      <c r="W369" s="1" t="s">
        <v>103</v>
      </c>
      <c r="X369" s="1" t="s">
        <v>103</v>
      </c>
      <c r="Y369" s="1" t="s">
        <v>103</v>
      </c>
      <c r="Z369" s="1" t="s">
        <v>47</v>
      </c>
      <c r="AA369" s="1" t="s">
        <v>103</v>
      </c>
      <c r="AB369" s="1">
        <v>550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 t="s">
        <v>270</v>
      </c>
      <c r="AJ369" s="1" t="s">
        <v>285</v>
      </c>
      <c r="AK369" s="1" t="s">
        <v>17</v>
      </c>
      <c r="AL369" s="1" t="s">
        <v>66</v>
      </c>
      <c r="AM369" s="1" t="s">
        <v>286</v>
      </c>
      <c r="AN369" s="1" t="s">
        <v>21</v>
      </c>
      <c r="AO369" s="1" t="s">
        <v>273</v>
      </c>
      <c r="AP369" s="1" t="s">
        <v>274</v>
      </c>
      <c r="AQ369" s="1" t="s">
        <v>20</v>
      </c>
    </row>
    <row r="370" spans="1:43" x14ac:dyDescent="0.25">
      <c r="A370" s="1">
        <v>24802345</v>
      </c>
      <c r="B370" s="1">
        <v>25643458</v>
      </c>
      <c r="C370" s="1" t="s">
        <v>259</v>
      </c>
      <c r="D370" s="4">
        <v>46196.37263888889</v>
      </c>
      <c r="E370" s="4">
        <v>46196.381469907406</v>
      </c>
      <c r="F370" s="1" t="s">
        <v>19</v>
      </c>
      <c r="G370" s="1" t="s">
        <v>19</v>
      </c>
      <c r="H370" s="1" t="s">
        <v>1452</v>
      </c>
      <c r="I370" s="1" t="s">
        <v>17</v>
      </c>
      <c r="J370" s="1" t="s">
        <v>1453</v>
      </c>
      <c r="K370" s="1" t="s">
        <v>855</v>
      </c>
      <c r="L370" s="1" t="s">
        <v>855</v>
      </c>
      <c r="M370" s="4">
        <v>46196.275694444441</v>
      </c>
      <c r="N370" s="1" t="s">
        <v>1454</v>
      </c>
      <c r="O370" s="1" t="s">
        <v>103</v>
      </c>
      <c r="P370" s="1" t="s">
        <v>264</v>
      </c>
      <c r="Q370" s="1" t="s">
        <v>265</v>
      </c>
      <c r="R370" s="1" t="s">
        <v>265</v>
      </c>
      <c r="S370" s="1" t="s">
        <v>9</v>
      </c>
      <c r="T370" s="1" t="s">
        <v>266</v>
      </c>
      <c r="U370" s="1" t="s">
        <v>138</v>
      </c>
      <c r="V370" s="1" t="s">
        <v>848</v>
      </c>
      <c r="W370" s="1" t="s">
        <v>103</v>
      </c>
      <c r="X370" s="1" t="s">
        <v>103</v>
      </c>
      <c r="Y370" s="1" t="s">
        <v>103</v>
      </c>
      <c r="Z370" s="1" t="s">
        <v>47</v>
      </c>
      <c r="AA370" s="1" t="s">
        <v>103</v>
      </c>
      <c r="AB370" s="1">
        <v>1645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 t="s">
        <v>270</v>
      </c>
      <c r="AJ370" s="1" t="s">
        <v>285</v>
      </c>
      <c r="AK370" s="1" t="s">
        <v>17</v>
      </c>
      <c r="AL370" s="1" t="s">
        <v>66</v>
      </c>
      <c r="AM370" s="1" t="s">
        <v>286</v>
      </c>
      <c r="AN370" s="1" t="s">
        <v>21</v>
      </c>
      <c r="AO370" s="1" t="s">
        <v>273</v>
      </c>
      <c r="AP370" s="1" t="s">
        <v>274</v>
      </c>
      <c r="AQ370" s="1" t="s">
        <v>20</v>
      </c>
    </row>
    <row r="371" spans="1:43" x14ac:dyDescent="0.25">
      <c r="A371" s="1">
        <v>24802889</v>
      </c>
      <c r="B371" s="1">
        <v>25644249</v>
      </c>
      <c r="C371" s="1" t="s">
        <v>259</v>
      </c>
      <c r="D371" s="4">
        <v>46196.443171296298</v>
      </c>
      <c r="E371" s="4">
        <v>46196.450486111113</v>
      </c>
      <c r="F371" s="1" t="s">
        <v>19</v>
      </c>
      <c r="G371" s="1" t="s">
        <v>19</v>
      </c>
      <c r="H371" s="1" t="s">
        <v>1455</v>
      </c>
      <c r="I371" s="1" t="s">
        <v>17</v>
      </c>
      <c r="J371" s="1" t="s">
        <v>1456</v>
      </c>
      <c r="K371" s="1" t="s">
        <v>855</v>
      </c>
      <c r="L371" s="1" t="s">
        <v>855</v>
      </c>
      <c r="M371" s="4">
        <v>46196.291666666657</v>
      </c>
      <c r="N371" s="1" t="s">
        <v>1457</v>
      </c>
      <c r="O371" s="1" t="s">
        <v>103</v>
      </c>
      <c r="P371" s="1" t="s">
        <v>264</v>
      </c>
      <c r="Q371" s="1" t="s">
        <v>265</v>
      </c>
      <c r="R371" s="1" t="s">
        <v>265</v>
      </c>
      <c r="S371" s="1" t="s">
        <v>9</v>
      </c>
      <c r="T371" s="1" t="s">
        <v>266</v>
      </c>
      <c r="U371" s="1" t="s">
        <v>138</v>
      </c>
      <c r="V371" s="1" t="s">
        <v>848</v>
      </c>
      <c r="W371" s="1" t="s">
        <v>103</v>
      </c>
      <c r="X371" s="1" t="s">
        <v>103</v>
      </c>
      <c r="Y371" s="1" t="s">
        <v>103</v>
      </c>
      <c r="Z371" s="1" t="s">
        <v>47</v>
      </c>
      <c r="AA371" s="1" t="s">
        <v>103</v>
      </c>
      <c r="AB371" s="1">
        <v>240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 t="s">
        <v>270</v>
      </c>
      <c r="AJ371" s="1" t="s">
        <v>285</v>
      </c>
      <c r="AK371" s="1" t="s">
        <v>17</v>
      </c>
      <c r="AL371" s="1" t="s">
        <v>66</v>
      </c>
      <c r="AM371" s="1" t="s">
        <v>286</v>
      </c>
      <c r="AN371" s="1" t="s">
        <v>21</v>
      </c>
      <c r="AO371" s="1" t="s">
        <v>273</v>
      </c>
      <c r="AP371" s="1" t="s">
        <v>274</v>
      </c>
      <c r="AQ371" s="1" t="s">
        <v>20</v>
      </c>
    </row>
    <row r="372" spans="1:43" x14ac:dyDescent="0.25">
      <c r="A372" s="1">
        <v>24802890</v>
      </c>
      <c r="B372" s="1">
        <v>25644250</v>
      </c>
      <c r="C372" s="1" t="s">
        <v>259</v>
      </c>
      <c r="D372" s="4">
        <v>46196.443206018521</v>
      </c>
      <c r="E372" s="4">
        <v>46196.450497685182</v>
      </c>
      <c r="F372" s="1" t="s">
        <v>19</v>
      </c>
      <c r="G372" s="1" t="s">
        <v>19</v>
      </c>
      <c r="H372" s="1" t="s">
        <v>1458</v>
      </c>
      <c r="I372" s="1" t="s">
        <v>17</v>
      </c>
      <c r="J372" s="1" t="s">
        <v>1459</v>
      </c>
      <c r="K372" s="1" t="s">
        <v>855</v>
      </c>
      <c r="L372" s="1" t="s">
        <v>855</v>
      </c>
      <c r="M372" s="4">
        <v>46196.299305555563</v>
      </c>
      <c r="N372" s="1" t="s">
        <v>1460</v>
      </c>
      <c r="O372" s="1" t="s">
        <v>103</v>
      </c>
      <c r="P372" s="1" t="s">
        <v>264</v>
      </c>
      <c r="Q372" s="1" t="s">
        <v>265</v>
      </c>
      <c r="R372" s="1" t="s">
        <v>265</v>
      </c>
      <c r="S372" s="1" t="s">
        <v>9</v>
      </c>
      <c r="T372" s="1" t="s">
        <v>266</v>
      </c>
      <c r="U372" s="1" t="s">
        <v>138</v>
      </c>
      <c r="V372" s="1" t="s">
        <v>848</v>
      </c>
      <c r="W372" s="1" t="s">
        <v>103</v>
      </c>
      <c r="X372" s="1" t="s">
        <v>103</v>
      </c>
      <c r="Y372" s="1" t="s">
        <v>103</v>
      </c>
      <c r="Z372" s="1" t="s">
        <v>47</v>
      </c>
      <c r="AA372" s="1" t="s">
        <v>103</v>
      </c>
      <c r="AB372" s="1">
        <v>480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 t="s">
        <v>270</v>
      </c>
      <c r="AJ372" s="1" t="s">
        <v>285</v>
      </c>
      <c r="AK372" s="1" t="s">
        <v>17</v>
      </c>
      <c r="AL372" s="1" t="s">
        <v>66</v>
      </c>
      <c r="AM372" s="1" t="s">
        <v>286</v>
      </c>
      <c r="AN372" s="1" t="s">
        <v>21</v>
      </c>
      <c r="AO372" s="1" t="s">
        <v>273</v>
      </c>
      <c r="AP372" s="1" t="s">
        <v>274</v>
      </c>
      <c r="AQ372" s="1" t="s">
        <v>20</v>
      </c>
    </row>
    <row r="373" spans="1:43" x14ac:dyDescent="0.25">
      <c r="A373" s="1">
        <v>24802891</v>
      </c>
      <c r="B373" s="1">
        <v>25644251</v>
      </c>
      <c r="C373" s="1" t="s">
        <v>259</v>
      </c>
      <c r="D373" s="4">
        <v>46196.443252314813</v>
      </c>
      <c r="E373" s="4">
        <v>46196.450497685182</v>
      </c>
      <c r="F373" s="1" t="s">
        <v>19</v>
      </c>
      <c r="G373" s="1" t="s">
        <v>19</v>
      </c>
      <c r="H373" s="1" t="s">
        <v>1461</v>
      </c>
      <c r="I373" s="1" t="s">
        <v>17</v>
      </c>
      <c r="J373" s="1" t="s">
        <v>1462</v>
      </c>
      <c r="K373" s="1" t="s">
        <v>855</v>
      </c>
      <c r="L373" s="1" t="s">
        <v>855</v>
      </c>
      <c r="M373" s="4">
        <v>46196.306250000001</v>
      </c>
      <c r="N373" s="1" t="s">
        <v>1463</v>
      </c>
      <c r="O373" s="1" t="s">
        <v>103</v>
      </c>
      <c r="P373" s="1" t="s">
        <v>293</v>
      </c>
      <c r="Q373" s="1" t="s">
        <v>265</v>
      </c>
      <c r="R373" s="1" t="s">
        <v>265</v>
      </c>
      <c r="S373" s="1" t="s">
        <v>9</v>
      </c>
      <c r="T373" s="1" t="s">
        <v>266</v>
      </c>
      <c r="U373" s="1" t="s">
        <v>138</v>
      </c>
      <c r="V373" s="1" t="s">
        <v>848</v>
      </c>
      <c r="W373" s="1" t="s">
        <v>103</v>
      </c>
      <c r="X373" s="1" t="s">
        <v>103</v>
      </c>
      <c r="Y373" s="1" t="s">
        <v>103</v>
      </c>
      <c r="Z373" s="1" t="s">
        <v>47</v>
      </c>
      <c r="AA373" s="1" t="s">
        <v>103</v>
      </c>
      <c r="AB373" s="1">
        <v>480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 t="s">
        <v>270</v>
      </c>
      <c r="AJ373" s="1" t="s">
        <v>1000</v>
      </c>
      <c r="AK373" s="1" t="s">
        <v>17</v>
      </c>
      <c r="AL373" s="1" t="s">
        <v>74</v>
      </c>
      <c r="AM373" s="1" t="s">
        <v>101</v>
      </c>
      <c r="AN373" s="1" t="s">
        <v>21</v>
      </c>
      <c r="AO373" s="1" t="s">
        <v>273</v>
      </c>
      <c r="AP373" s="1" t="s">
        <v>274</v>
      </c>
      <c r="AQ373" s="1" t="s">
        <v>126</v>
      </c>
    </row>
    <row r="374" spans="1:43" x14ac:dyDescent="0.25">
      <c r="A374" s="1">
        <v>24802893</v>
      </c>
      <c r="B374" s="1">
        <v>25644252</v>
      </c>
      <c r="C374" s="1" t="s">
        <v>259</v>
      </c>
      <c r="D374" s="4">
        <v>46196.443287037036</v>
      </c>
      <c r="E374" s="4">
        <v>46196.450497685182</v>
      </c>
      <c r="F374" s="1" t="s">
        <v>19</v>
      </c>
      <c r="G374" s="1" t="s">
        <v>19</v>
      </c>
      <c r="H374" s="1" t="s">
        <v>1464</v>
      </c>
      <c r="I374" s="1" t="s">
        <v>17</v>
      </c>
      <c r="J374" s="1" t="s">
        <v>1385</v>
      </c>
      <c r="K374" s="1" t="s">
        <v>1380</v>
      </c>
      <c r="L374" s="1" t="s">
        <v>1380</v>
      </c>
      <c r="M374" s="4">
        <v>46196.324999999997</v>
      </c>
      <c r="N374" s="1" t="s">
        <v>1465</v>
      </c>
      <c r="O374" s="1" t="s">
        <v>103</v>
      </c>
      <c r="P374" s="1" t="s">
        <v>264</v>
      </c>
      <c r="Q374" s="1" t="s">
        <v>265</v>
      </c>
      <c r="R374" s="1" t="s">
        <v>265</v>
      </c>
      <c r="S374" s="1" t="s">
        <v>9</v>
      </c>
      <c r="T374" s="1" t="s">
        <v>266</v>
      </c>
      <c r="U374" s="1" t="s">
        <v>138</v>
      </c>
      <c r="V374" s="1" t="s">
        <v>848</v>
      </c>
      <c r="W374" s="1" t="s">
        <v>103</v>
      </c>
      <c r="X374" s="1" t="s">
        <v>103</v>
      </c>
      <c r="Y374" s="1" t="s">
        <v>103</v>
      </c>
      <c r="Z374" s="1" t="s">
        <v>47</v>
      </c>
      <c r="AA374" s="1" t="s">
        <v>103</v>
      </c>
      <c r="AB374" s="1">
        <v>220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 t="s">
        <v>270</v>
      </c>
      <c r="AJ374" s="1" t="s">
        <v>285</v>
      </c>
      <c r="AK374" s="1" t="s">
        <v>17</v>
      </c>
      <c r="AL374" s="1" t="s">
        <v>66</v>
      </c>
      <c r="AM374" s="1" t="s">
        <v>286</v>
      </c>
      <c r="AN374" s="1" t="s">
        <v>21</v>
      </c>
      <c r="AO374" s="1" t="s">
        <v>273</v>
      </c>
      <c r="AP374" s="1" t="s">
        <v>274</v>
      </c>
      <c r="AQ374" s="1" t="s">
        <v>20</v>
      </c>
    </row>
    <row r="375" spans="1:43" x14ac:dyDescent="0.25">
      <c r="A375" s="1">
        <v>24802894</v>
      </c>
      <c r="B375" s="1">
        <v>25644253</v>
      </c>
      <c r="C375" s="1" t="s">
        <v>259</v>
      </c>
      <c r="D375" s="4">
        <v>46196.443333333344</v>
      </c>
      <c r="E375" s="4">
        <v>46196.450509259259</v>
      </c>
      <c r="F375" s="1" t="s">
        <v>19</v>
      </c>
      <c r="G375" s="1" t="s">
        <v>19</v>
      </c>
      <c r="H375" s="1" t="s">
        <v>1466</v>
      </c>
      <c r="I375" s="1" t="s">
        <v>17</v>
      </c>
      <c r="J375" s="1" t="s">
        <v>1467</v>
      </c>
      <c r="K375" s="1" t="s">
        <v>855</v>
      </c>
      <c r="L375" s="1" t="s">
        <v>855</v>
      </c>
      <c r="M375" s="4">
        <v>46196.32708333333</v>
      </c>
      <c r="N375" s="1" t="s">
        <v>1468</v>
      </c>
      <c r="O375" s="1" t="s">
        <v>103</v>
      </c>
      <c r="P375" s="1" t="s">
        <v>264</v>
      </c>
      <c r="Q375" s="1" t="s">
        <v>265</v>
      </c>
      <c r="R375" s="1" t="s">
        <v>265</v>
      </c>
      <c r="S375" s="1" t="s">
        <v>9</v>
      </c>
      <c r="T375" s="1" t="s">
        <v>266</v>
      </c>
      <c r="U375" s="1" t="s">
        <v>138</v>
      </c>
      <c r="V375" s="1" t="s">
        <v>848</v>
      </c>
      <c r="W375" s="1" t="s">
        <v>103</v>
      </c>
      <c r="X375" s="1" t="s">
        <v>103</v>
      </c>
      <c r="Y375" s="1" t="s">
        <v>103</v>
      </c>
      <c r="Z375" s="1" t="s">
        <v>47</v>
      </c>
      <c r="AA375" s="1" t="s">
        <v>103</v>
      </c>
      <c r="AB375" s="1">
        <v>480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 t="s">
        <v>270</v>
      </c>
      <c r="AJ375" s="1" t="s">
        <v>285</v>
      </c>
      <c r="AK375" s="1" t="s">
        <v>17</v>
      </c>
      <c r="AL375" s="1" t="s">
        <v>66</v>
      </c>
      <c r="AM375" s="1" t="s">
        <v>286</v>
      </c>
      <c r="AN375" s="1" t="s">
        <v>21</v>
      </c>
      <c r="AO375" s="1" t="s">
        <v>273</v>
      </c>
      <c r="AP375" s="1" t="s">
        <v>274</v>
      </c>
      <c r="AQ375" s="1" t="s">
        <v>20</v>
      </c>
    </row>
    <row r="376" spans="1:43" x14ac:dyDescent="0.25">
      <c r="A376" s="1">
        <v>24802895</v>
      </c>
      <c r="B376" s="1">
        <v>25644254</v>
      </c>
      <c r="C376" s="1" t="s">
        <v>259</v>
      </c>
      <c r="D376" s="4">
        <v>46196.443368055552</v>
      </c>
      <c r="E376" s="4">
        <v>46196.450509259259</v>
      </c>
      <c r="F376" s="1" t="s">
        <v>19</v>
      </c>
      <c r="G376" s="1" t="s">
        <v>19</v>
      </c>
      <c r="H376" s="1" t="s">
        <v>1469</v>
      </c>
      <c r="I376" s="1" t="s">
        <v>17</v>
      </c>
      <c r="J376" s="1" t="s">
        <v>1402</v>
      </c>
      <c r="K376" s="1" t="s">
        <v>1380</v>
      </c>
      <c r="L376" s="1" t="s">
        <v>1380</v>
      </c>
      <c r="M376" s="4">
        <v>46196.334027777782</v>
      </c>
      <c r="N376" s="1" t="s">
        <v>1470</v>
      </c>
      <c r="O376" s="1" t="s">
        <v>103</v>
      </c>
      <c r="P376" s="1" t="s">
        <v>264</v>
      </c>
      <c r="Q376" s="1" t="s">
        <v>265</v>
      </c>
      <c r="R376" s="1" t="s">
        <v>265</v>
      </c>
      <c r="S376" s="1" t="s">
        <v>9</v>
      </c>
      <c r="T376" s="1" t="s">
        <v>266</v>
      </c>
      <c r="U376" s="1" t="s">
        <v>138</v>
      </c>
      <c r="V376" s="1" t="s">
        <v>848</v>
      </c>
      <c r="W376" s="1" t="s">
        <v>103</v>
      </c>
      <c r="X376" s="1" t="s">
        <v>103</v>
      </c>
      <c r="Y376" s="1" t="s">
        <v>103</v>
      </c>
      <c r="Z376" s="1" t="s">
        <v>47</v>
      </c>
      <c r="AA376" s="1" t="s">
        <v>103</v>
      </c>
      <c r="AB376" s="1">
        <v>600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 t="s">
        <v>270</v>
      </c>
      <c r="AJ376" s="1" t="s">
        <v>285</v>
      </c>
      <c r="AK376" s="1" t="s">
        <v>17</v>
      </c>
      <c r="AL376" s="1" t="s">
        <v>66</v>
      </c>
      <c r="AM376" s="1" t="s">
        <v>286</v>
      </c>
      <c r="AN376" s="1" t="s">
        <v>21</v>
      </c>
      <c r="AO376" s="1" t="s">
        <v>273</v>
      </c>
      <c r="AP376" s="1" t="s">
        <v>274</v>
      </c>
      <c r="AQ376" s="1" t="s">
        <v>20</v>
      </c>
    </row>
    <row r="377" spans="1:43" x14ac:dyDescent="0.25">
      <c r="A377" s="1">
        <v>24802896</v>
      </c>
      <c r="B377" s="1">
        <v>25644255</v>
      </c>
      <c r="C377" s="1" t="s">
        <v>259</v>
      </c>
      <c r="D377" s="4">
        <v>46196.443402777782</v>
      </c>
      <c r="E377" s="4">
        <v>46196.450509259259</v>
      </c>
      <c r="F377" s="1" t="s">
        <v>19</v>
      </c>
      <c r="G377" s="1" t="s">
        <v>19</v>
      </c>
      <c r="H377" s="1" t="s">
        <v>1471</v>
      </c>
      <c r="I377" s="1" t="s">
        <v>17</v>
      </c>
      <c r="J377" s="1" t="s">
        <v>1472</v>
      </c>
      <c r="K377" s="1" t="s">
        <v>855</v>
      </c>
      <c r="L377" s="1" t="s">
        <v>855</v>
      </c>
      <c r="M377" s="4">
        <v>46196.341666666667</v>
      </c>
      <c r="N377" s="1" t="s">
        <v>1473</v>
      </c>
      <c r="O377" s="1" t="s">
        <v>103</v>
      </c>
      <c r="P377" s="1" t="s">
        <v>264</v>
      </c>
      <c r="Q377" s="1" t="s">
        <v>265</v>
      </c>
      <c r="R377" s="1" t="s">
        <v>265</v>
      </c>
      <c r="S377" s="1" t="s">
        <v>9</v>
      </c>
      <c r="T377" s="1" t="s">
        <v>266</v>
      </c>
      <c r="U377" s="1" t="s">
        <v>138</v>
      </c>
      <c r="V377" s="1" t="s">
        <v>848</v>
      </c>
      <c r="W377" s="1" t="s">
        <v>103</v>
      </c>
      <c r="X377" s="1" t="s">
        <v>103</v>
      </c>
      <c r="Y377" s="1" t="s">
        <v>103</v>
      </c>
      <c r="Z377" s="1" t="s">
        <v>47</v>
      </c>
      <c r="AA377" s="1" t="s">
        <v>103</v>
      </c>
      <c r="AB377" s="1">
        <v>720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 t="s">
        <v>270</v>
      </c>
      <c r="AJ377" s="1" t="s">
        <v>285</v>
      </c>
      <c r="AK377" s="1" t="s">
        <v>17</v>
      </c>
      <c r="AL377" s="1" t="s">
        <v>66</v>
      </c>
      <c r="AM377" s="1" t="s">
        <v>286</v>
      </c>
      <c r="AN377" s="1" t="s">
        <v>21</v>
      </c>
      <c r="AO377" s="1" t="s">
        <v>273</v>
      </c>
      <c r="AP377" s="1" t="s">
        <v>274</v>
      </c>
      <c r="AQ377" s="1" t="s">
        <v>20</v>
      </c>
    </row>
    <row r="378" spans="1:43" x14ac:dyDescent="0.25">
      <c r="A378" s="1">
        <v>24802897</v>
      </c>
      <c r="B378" s="1">
        <v>25644256</v>
      </c>
      <c r="C378" s="1" t="s">
        <v>259</v>
      </c>
      <c r="D378" s="4">
        <v>46196.443495370368</v>
      </c>
      <c r="E378" s="4">
        <v>46196.450520833343</v>
      </c>
      <c r="F378" s="1" t="s">
        <v>19</v>
      </c>
      <c r="G378" s="1" t="s">
        <v>19</v>
      </c>
      <c r="H378" s="1" t="s">
        <v>1474</v>
      </c>
      <c r="I378" s="1" t="s">
        <v>17</v>
      </c>
      <c r="J378" s="1" t="s">
        <v>850</v>
      </c>
      <c r="K378" s="1" t="s">
        <v>1380</v>
      </c>
      <c r="L378" s="1" t="s">
        <v>1380</v>
      </c>
      <c r="M378" s="4">
        <v>46196.345138888893</v>
      </c>
      <c r="N378" s="1" t="s">
        <v>1475</v>
      </c>
      <c r="O378" s="1" t="s">
        <v>103</v>
      </c>
      <c r="P378" s="1" t="s">
        <v>264</v>
      </c>
      <c r="Q378" s="1" t="s">
        <v>265</v>
      </c>
      <c r="R378" s="1" t="s">
        <v>265</v>
      </c>
      <c r="S378" s="1" t="s">
        <v>9</v>
      </c>
      <c r="T378" s="1" t="s">
        <v>266</v>
      </c>
      <c r="U378" s="1" t="s">
        <v>138</v>
      </c>
      <c r="V378" s="1" t="s">
        <v>848</v>
      </c>
      <c r="W378" s="1" t="s">
        <v>103</v>
      </c>
      <c r="X378" s="1" t="s">
        <v>103</v>
      </c>
      <c r="Y378" s="1" t="s">
        <v>103</v>
      </c>
      <c r="Z378" s="1" t="s">
        <v>47</v>
      </c>
      <c r="AA378" s="1" t="s">
        <v>103</v>
      </c>
      <c r="AB378" s="1">
        <v>230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 t="s">
        <v>270</v>
      </c>
      <c r="AJ378" s="1" t="s">
        <v>285</v>
      </c>
      <c r="AK378" s="1" t="s">
        <v>17</v>
      </c>
      <c r="AL378" s="1" t="s">
        <v>66</v>
      </c>
      <c r="AM378" s="1" t="s">
        <v>286</v>
      </c>
      <c r="AN378" s="1" t="s">
        <v>21</v>
      </c>
      <c r="AO378" s="1" t="s">
        <v>273</v>
      </c>
      <c r="AP378" s="1" t="s">
        <v>274</v>
      </c>
      <c r="AQ378" s="1" t="s">
        <v>20</v>
      </c>
    </row>
    <row r="379" spans="1:43" x14ac:dyDescent="0.25">
      <c r="A379" s="1">
        <v>24802898</v>
      </c>
      <c r="B379" s="1">
        <v>25644257</v>
      </c>
      <c r="C379" s="1" t="s">
        <v>259</v>
      </c>
      <c r="D379" s="4">
        <v>46196.443530092591</v>
      </c>
      <c r="E379" s="4">
        <v>46196.450520833343</v>
      </c>
      <c r="F379" s="1" t="s">
        <v>19</v>
      </c>
      <c r="G379" s="1" t="s">
        <v>19</v>
      </c>
      <c r="H379" s="1" t="s">
        <v>1476</v>
      </c>
      <c r="I379" s="1" t="s">
        <v>17</v>
      </c>
      <c r="J379" s="1" t="s">
        <v>850</v>
      </c>
      <c r="K379" s="1" t="s">
        <v>1380</v>
      </c>
      <c r="L379" s="1" t="s">
        <v>1380</v>
      </c>
      <c r="M379" s="4">
        <v>46196.353472222218</v>
      </c>
      <c r="N379" s="1" t="s">
        <v>1477</v>
      </c>
      <c r="O379" s="1" t="s">
        <v>103</v>
      </c>
      <c r="P379" s="1" t="s">
        <v>264</v>
      </c>
      <c r="Q379" s="1" t="s">
        <v>265</v>
      </c>
      <c r="R379" s="1" t="s">
        <v>265</v>
      </c>
      <c r="S379" s="1" t="s">
        <v>9</v>
      </c>
      <c r="T379" s="1" t="s">
        <v>266</v>
      </c>
      <c r="U379" s="1" t="s">
        <v>138</v>
      </c>
      <c r="V379" s="1" t="s">
        <v>848</v>
      </c>
      <c r="W379" s="1" t="s">
        <v>103</v>
      </c>
      <c r="X379" s="1" t="s">
        <v>103</v>
      </c>
      <c r="Y379" s="1" t="s">
        <v>103</v>
      </c>
      <c r="Z379" s="1" t="s">
        <v>47</v>
      </c>
      <c r="AA379" s="1" t="s">
        <v>103</v>
      </c>
      <c r="AB379" s="1">
        <v>260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 t="s">
        <v>270</v>
      </c>
      <c r="AJ379" s="1" t="s">
        <v>285</v>
      </c>
      <c r="AK379" s="1" t="s">
        <v>17</v>
      </c>
      <c r="AL379" s="1" t="s">
        <v>66</v>
      </c>
      <c r="AM379" s="1" t="s">
        <v>286</v>
      </c>
      <c r="AN379" s="1" t="s">
        <v>21</v>
      </c>
      <c r="AO379" s="1" t="s">
        <v>273</v>
      </c>
      <c r="AP379" s="1" t="s">
        <v>274</v>
      </c>
      <c r="AQ379" s="1" t="s">
        <v>20</v>
      </c>
    </row>
    <row r="380" spans="1:43" x14ac:dyDescent="0.25">
      <c r="A380" s="1">
        <v>24779312</v>
      </c>
      <c r="B380" s="1">
        <v>25621566</v>
      </c>
      <c r="C380" s="1" t="s">
        <v>259</v>
      </c>
      <c r="D380" s="4">
        <v>46191.76798611111</v>
      </c>
      <c r="E380" s="4">
        <v>46191.781840277778</v>
      </c>
      <c r="F380" s="1" t="s">
        <v>24</v>
      </c>
      <c r="G380" s="1" t="s">
        <v>24</v>
      </c>
      <c r="H380" s="1" t="s">
        <v>1478</v>
      </c>
      <c r="I380" s="1" t="s">
        <v>296</v>
      </c>
      <c r="J380" s="1" t="s">
        <v>1479</v>
      </c>
      <c r="K380" s="1" t="s">
        <v>298</v>
      </c>
      <c r="L380" s="1" t="s">
        <v>298</v>
      </c>
      <c r="M380" s="4">
        <v>46191.570833333331</v>
      </c>
      <c r="N380" s="1">
        <v>16465</v>
      </c>
      <c r="O380" s="1" t="s">
        <v>103</v>
      </c>
      <c r="P380" s="1" t="s">
        <v>293</v>
      </c>
      <c r="Q380" s="1" t="s">
        <v>265</v>
      </c>
      <c r="R380" s="1" t="s">
        <v>265</v>
      </c>
      <c r="S380" s="1" t="s">
        <v>9</v>
      </c>
      <c r="T380" s="1" t="s">
        <v>266</v>
      </c>
      <c r="U380" s="1" t="s">
        <v>150</v>
      </c>
      <c r="V380" s="1" t="s">
        <v>1480</v>
      </c>
      <c r="W380" s="1" t="s">
        <v>103</v>
      </c>
      <c r="X380" s="1" t="s">
        <v>103</v>
      </c>
      <c r="Y380" s="1" t="s">
        <v>103</v>
      </c>
      <c r="Z380" s="1" t="s">
        <v>64</v>
      </c>
      <c r="AA380" s="1" t="s">
        <v>103</v>
      </c>
      <c r="AB380" s="1">
        <v>457.82</v>
      </c>
      <c r="AC380" s="1">
        <v>0</v>
      </c>
      <c r="AD380" s="1">
        <v>0</v>
      </c>
      <c r="AE380" s="1">
        <v>0</v>
      </c>
      <c r="AF380" s="1">
        <v>0</v>
      </c>
      <c r="AG380" s="1">
        <v>54.94</v>
      </c>
      <c r="AH380" s="1">
        <v>0</v>
      </c>
      <c r="AI380" s="1" t="s">
        <v>1481</v>
      </c>
      <c r="AJ380" s="1" t="s">
        <v>285</v>
      </c>
      <c r="AK380" s="1" t="s">
        <v>13</v>
      </c>
      <c r="AL380" s="1" t="s">
        <v>66</v>
      </c>
      <c r="AM380" s="1" t="s">
        <v>286</v>
      </c>
      <c r="AN380" s="1" t="s">
        <v>21</v>
      </c>
      <c r="AO380" s="1" t="s">
        <v>287</v>
      </c>
      <c r="AP380" s="1" t="s">
        <v>288</v>
      </c>
      <c r="AQ380" s="1" t="s">
        <v>25</v>
      </c>
    </row>
    <row r="381" spans="1:43" x14ac:dyDescent="0.25">
      <c r="A381" s="1">
        <v>24785799</v>
      </c>
      <c r="B381" s="1">
        <v>25627902</v>
      </c>
      <c r="C381" s="1" t="s">
        <v>259</v>
      </c>
      <c r="D381" s="4">
        <v>46192.784791666672</v>
      </c>
      <c r="E381" s="4">
        <v>46192.806087962963</v>
      </c>
      <c r="F381" s="1" t="s">
        <v>24</v>
      </c>
      <c r="G381" s="1" t="s">
        <v>24</v>
      </c>
      <c r="H381" s="1" t="s">
        <v>1482</v>
      </c>
      <c r="I381" s="1" t="s">
        <v>296</v>
      </c>
      <c r="J381" s="1" t="s">
        <v>1483</v>
      </c>
      <c r="K381" s="1" t="s">
        <v>298</v>
      </c>
      <c r="L381" s="1" t="s">
        <v>298</v>
      </c>
      <c r="M381" s="4">
        <v>46192.716666666667</v>
      </c>
      <c r="N381" s="1">
        <v>16555</v>
      </c>
      <c r="O381" s="1" t="s">
        <v>103</v>
      </c>
      <c r="P381" s="1" t="s">
        <v>293</v>
      </c>
      <c r="Q381" s="1" t="s">
        <v>265</v>
      </c>
      <c r="R381" s="1" t="s">
        <v>265</v>
      </c>
      <c r="S381" s="1" t="s">
        <v>9</v>
      </c>
      <c r="T381" s="1" t="s">
        <v>266</v>
      </c>
      <c r="U381" s="1" t="s">
        <v>150</v>
      </c>
      <c r="V381" s="1" t="s">
        <v>1484</v>
      </c>
      <c r="W381" s="1" t="s">
        <v>103</v>
      </c>
      <c r="X381" s="1" t="s">
        <v>103</v>
      </c>
      <c r="Y381" s="1" t="s">
        <v>103</v>
      </c>
      <c r="Z381" s="1" t="s">
        <v>64</v>
      </c>
      <c r="AA381" s="1" t="s">
        <v>103</v>
      </c>
      <c r="AB381" s="1">
        <v>207.24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 t="s">
        <v>1485</v>
      </c>
      <c r="AJ381" s="1" t="s">
        <v>285</v>
      </c>
      <c r="AK381" s="1" t="s">
        <v>13</v>
      </c>
      <c r="AL381" s="1" t="s">
        <v>66</v>
      </c>
      <c r="AM381" s="1" t="s">
        <v>286</v>
      </c>
      <c r="AN381" s="1" t="s">
        <v>21</v>
      </c>
      <c r="AO381" s="1" t="s">
        <v>287</v>
      </c>
      <c r="AP381" s="1" t="s">
        <v>288</v>
      </c>
      <c r="AQ381" s="1" t="s">
        <v>25</v>
      </c>
    </row>
    <row r="382" spans="1:43" x14ac:dyDescent="0.25">
      <c r="A382" s="1">
        <v>24786605</v>
      </c>
      <c r="B382" s="1">
        <v>25628709</v>
      </c>
      <c r="C382" s="1" t="s">
        <v>259</v>
      </c>
      <c r="D382" s="4">
        <v>46192.815983796303</v>
      </c>
      <c r="E382" s="4">
        <v>46192.914456018523</v>
      </c>
      <c r="F382" s="1" t="s">
        <v>24</v>
      </c>
      <c r="G382" s="1" t="s">
        <v>24</v>
      </c>
      <c r="H382" s="1" t="s">
        <v>1486</v>
      </c>
      <c r="I382" s="1" t="s">
        <v>296</v>
      </c>
      <c r="J382" s="1" t="s">
        <v>1487</v>
      </c>
      <c r="K382" s="1" t="s">
        <v>298</v>
      </c>
      <c r="L382" s="1" t="s">
        <v>298</v>
      </c>
      <c r="M382" s="4">
        <v>46192.692361111112</v>
      </c>
      <c r="N382" s="1">
        <v>4529</v>
      </c>
      <c r="O382" s="1" t="s">
        <v>103</v>
      </c>
      <c r="P382" s="1" t="s">
        <v>293</v>
      </c>
      <c r="Q382" s="1" t="s">
        <v>265</v>
      </c>
      <c r="R382" s="1" t="s">
        <v>282</v>
      </c>
      <c r="S382" s="1" t="s">
        <v>9</v>
      </c>
      <c r="T382" s="1" t="s">
        <v>266</v>
      </c>
      <c r="U382" s="1" t="s">
        <v>171</v>
      </c>
      <c r="V382" s="1" t="s">
        <v>1488</v>
      </c>
      <c r="W382" s="1" t="s">
        <v>103</v>
      </c>
      <c r="X382" s="1" t="s">
        <v>103</v>
      </c>
      <c r="Y382" s="1" t="s">
        <v>103</v>
      </c>
      <c r="Z382" s="1" t="s">
        <v>89</v>
      </c>
      <c r="AA382" s="1" t="s">
        <v>103</v>
      </c>
      <c r="AB382" s="1">
        <v>386.42</v>
      </c>
      <c r="AC382" s="1">
        <v>0</v>
      </c>
      <c r="AD382" s="1">
        <v>0</v>
      </c>
      <c r="AE382" s="1">
        <v>0</v>
      </c>
      <c r="AF382" s="1">
        <v>0</v>
      </c>
      <c r="AG382" s="1">
        <v>19.32</v>
      </c>
      <c r="AH382" s="1">
        <v>0</v>
      </c>
      <c r="AI382" s="1" t="s">
        <v>1489</v>
      </c>
      <c r="AJ382" s="1" t="s">
        <v>285</v>
      </c>
      <c r="AK382" s="1" t="s">
        <v>13</v>
      </c>
      <c r="AL382" s="1" t="s">
        <v>66</v>
      </c>
      <c r="AM382" s="1" t="s">
        <v>286</v>
      </c>
      <c r="AN382" s="1" t="s">
        <v>21</v>
      </c>
      <c r="AO382" s="1" t="s">
        <v>287</v>
      </c>
      <c r="AP382" s="1" t="s">
        <v>288</v>
      </c>
      <c r="AQ382" s="1" t="s">
        <v>25</v>
      </c>
    </row>
    <row r="383" spans="1:43" x14ac:dyDescent="0.25">
      <c r="A383" s="1">
        <v>24800649</v>
      </c>
      <c r="B383" s="1">
        <v>25641968</v>
      </c>
      <c r="C383" s="1" t="s">
        <v>259</v>
      </c>
      <c r="D383" s="4">
        <v>46195.860335648147</v>
      </c>
      <c r="E383" s="4">
        <v>46195.94332175926</v>
      </c>
      <c r="F383" s="1" t="s">
        <v>22</v>
      </c>
      <c r="G383" s="1" t="s">
        <v>22</v>
      </c>
      <c r="H383" s="1" t="s">
        <v>1490</v>
      </c>
      <c r="I383" s="1" t="s">
        <v>296</v>
      </c>
      <c r="J383" s="1" t="s">
        <v>1491</v>
      </c>
      <c r="K383" s="1" t="s">
        <v>298</v>
      </c>
      <c r="L383" s="1" t="s">
        <v>298</v>
      </c>
      <c r="M383" s="4">
        <v>46195.57708333333</v>
      </c>
      <c r="N383" s="1">
        <v>4548</v>
      </c>
      <c r="O383" s="1" t="s">
        <v>103</v>
      </c>
      <c r="P383" s="1" t="s">
        <v>293</v>
      </c>
      <c r="Q383" s="1" t="s">
        <v>265</v>
      </c>
      <c r="R383" s="1" t="s">
        <v>282</v>
      </c>
      <c r="S383" s="1" t="s">
        <v>9</v>
      </c>
      <c r="T383" s="1" t="s">
        <v>266</v>
      </c>
      <c r="U383" s="1" t="s">
        <v>171</v>
      </c>
      <c r="V383" s="1" t="s">
        <v>1488</v>
      </c>
      <c r="W383" s="1" t="s">
        <v>103</v>
      </c>
      <c r="X383" s="1" t="s">
        <v>103</v>
      </c>
      <c r="Y383" s="1" t="s">
        <v>103</v>
      </c>
      <c r="Z383" s="1" t="s">
        <v>89</v>
      </c>
      <c r="AA383" s="1" t="s">
        <v>103</v>
      </c>
      <c r="AB383" s="1">
        <v>503.74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 t="s">
        <v>1492</v>
      </c>
      <c r="AJ383" s="1" t="s">
        <v>285</v>
      </c>
      <c r="AK383" s="1" t="s">
        <v>13</v>
      </c>
      <c r="AL383" s="1" t="s">
        <v>66</v>
      </c>
      <c r="AM383" s="1" t="s">
        <v>286</v>
      </c>
      <c r="AN383" s="1" t="s">
        <v>21</v>
      </c>
      <c r="AO383" s="1" t="s">
        <v>287</v>
      </c>
      <c r="AP383" s="1" t="s">
        <v>288</v>
      </c>
      <c r="AQ383" s="1" t="s">
        <v>25</v>
      </c>
    </row>
    <row r="384" spans="1:43" x14ac:dyDescent="0.25">
      <c r="A384" s="1">
        <v>24780241</v>
      </c>
      <c r="B384" s="1">
        <v>25622528</v>
      </c>
      <c r="C384" s="1" t="s">
        <v>259</v>
      </c>
      <c r="D384" s="4">
        <v>46191.806817129633</v>
      </c>
      <c r="E384" s="4">
        <v>46191.873715277783</v>
      </c>
      <c r="F384" s="1" t="s">
        <v>24</v>
      </c>
      <c r="G384" s="1" t="s">
        <v>24</v>
      </c>
      <c r="H384" s="1" t="s">
        <v>1493</v>
      </c>
      <c r="I384" s="1" t="s">
        <v>296</v>
      </c>
      <c r="J384" s="1" t="s">
        <v>1494</v>
      </c>
      <c r="K384" s="1" t="s">
        <v>1495</v>
      </c>
      <c r="L384" s="1" t="s">
        <v>1495</v>
      </c>
      <c r="M384" s="4">
        <v>46191.622916666667</v>
      </c>
      <c r="N384" s="1">
        <v>8948</v>
      </c>
      <c r="O384" s="1" t="s">
        <v>1496</v>
      </c>
      <c r="P384" s="1" t="s">
        <v>264</v>
      </c>
      <c r="Q384" s="1" t="s">
        <v>494</v>
      </c>
      <c r="R384" s="1" t="s">
        <v>494</v>
      </c>
      <c r="S384" s="1" t="s">
        <v>8</v>
      </c>
      <c r="T384" s="1" t="s">
        <v>266</v>
      </c>
      <c r="U384" s="1" t="s">
        <v>158</v>
      </c>
      <c r="V384" s="1" t="s">
        <v>913</v>
      </c>
      <c r="W384" s="1" t="s">
        <v>103</v>
      </c>
      <c r="X384" s="1" t="s">
        <v>103</v>
      </c>
      <c r="Y384" s="1" t="s">
        <v>103</v>
      </c>
      <c r="Z384" s="1" t="s">
        <v>71</v>
      </c>
      <c r="AA384" s="1" t="s">
        <v>103</v>
      </c>
      <c r="AB384" s="1">
        <v>214.55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 t="s">
        <v>1497</v>
      </c>
      <c r="AJ384" s="1" t="s">
        <v>285</v>
      </c>
      <c r="AK384" s="1" t="s">
        <v>13</v>
      </c>
      <c r="AL384" s="1" t="s">
        <v>66</v>
      </c>
      <c r="AM384" s="1" t="s">
        <v>286</v>
      </c>
      <c r="AN384" s="1" t="s">
        <v>21</v>
      </c>
      <c r="AO384" s="1" t="s">
        <v>273</v>
      </c>
      <c r="AP384" s="1" t="s">
        <v>274</v>
      </c>
      <c r="AQ384" s="1" t="s">
        <v>20</v>
      </c>
    </row>
    <row r="385" spans="1:43" x14ac:dyDescent="0.25">
      <c r="A385" s="1">
        <v>24786738</v>
      </c>
      <c r="B385" s="1">
        <v>25628850</v>
      </c>
      <c r="C385" s="1" t="s">
        <v>259</v>
      </c>
      <c r="D385" s="4">
        <v>46192.819965277777</v>
      </c>
      <c r="E385" s="4">
        <v>46192.928773148153</v>
      </c>
      <c r="F385" s="1" t="s">
        <v>24</v>
      </c>
      <c r="G385" s="1" t="s">
        <v>24</v>
      </c>
      <c r="H385" s="1" t="s">
        <v>1498</v>
      </c>
      <c r="I385" s="1" t="s">
        <v>296</v>
      </c>
      <c r="J385" s="1" t="s">
        <v>1499</v>
      </c>
      <c r="K385" s="1" t="s">
        <v>1495</v>
      </c>
      <c r="L385" s="1" t="s">
        <v>1495</v>
      </c>
      <c r="M385" s="4">
        <v>46192.665972222218</v>
      </c>
      <c r="N385" s="1">
        <v>9068</v>
      </c>
      <c r="O385" s="1" t="s">
        <v>1500</v>
      </c>
      <c r="P385" s="1" t="s">
        <v>264</v>
      </c>
      <c r="Q385" s="1" t="s">
        <v>494</v>
      </c>
      <c r="R385" s="1" t="s">
        <v>494</v>
      </c>
      <c r="S385" s="1" t="s">
        <v>8</v>
      </c>
      <c r="T385" s="1" t="s">
        <v>266</v>
      </c>
      <c r="U385" s="1" t="s">
        <v>158</v>
      </c>
      <c r="V385" s="1" t="s">
        <v>1501</v>
      </c>
      <c r="W385" s="1" t="s">
        <v>103</v>
      </c>
      <c r="X385" s="1" t="s">
        <v>103</v>
      </c>
      <c r="Y385" s="1" t="s">
        <v>103</v>
      </c>
      <c r="Z385" s="1" t="s">
        <v>71</v>
      </c>
      <c r="AA385" s="1" t="s">
        <v>103</v>
      </c>
      <c r="AB385" s="1">
        <v>3763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 t="s">
        <v>1502</v>
      </c>
      <c r="AJ385" s="1" t="s">
        <v>285</v>
      </c>
      <c r="AK385" s="1" t="s">
        <v>13</v>
      </c>
      <c r="AL385" s="1" t="s">
        <v>66</v>
      </c>
      <c r="AM385" s="1" t="s">
        <v>286</v>
      </c>
      <c r="AN385" s="1" t="s">
        <v>21</v>
      </c>
      <c r="AO385" s="1" t="s">
        <v>273</v>
      </c>
      <c r="AP385" s="1" t="s">
        <v>274</v>
      </c>
      <c r="AQ385" s="1" t="s">
        <v>20</v>
      </c>
    </row>
    <row r="386" spans="1:43" x14ac:dyDescent="0.25">
      <c r="A386" s="1">
        <v>24798103</v>
      </c>
      <c r="B386" s="1">
        <v>25639161</v>
      </c>
      <c r="C386" s="1" t="s">
        <v>259</v>
      </c>
      <c r="D386" s="4">
        <v>46195.598113425927</v>
      </c>
      <c r="E386" s="4">
        <v>46195.709143518521</v>
      </c>
      <c r="F386" s="1" t="s">
        <v>22</v>
      </c>
      <c r="G386" s="1" t="s">
        <v>22</v>
      </c>
      <c r="H386" s="1" t="s">
        <v>1503</v>
      </c>
      <c r="I386" s="1" t="s">
        <v>296</v>
      </c>
      <c r="J386" s="1" t="s">
        <v>1504</v>
      </c>
      <c r="K386" s="1" t="s">
        <v>1495</v>
      </c>
      <c r="L386" s="1" t="s">
        <v>1495</v>
      </c>
      <c r="M386" s="4">
        <v>46195.408333333333</v>
      </c>
      <c r="N386" s="1">
        <v>9090</v>
      </c>
      <c r="O386" s="1" t="s">
        <v>1505</v>
      </c>
      <c r="P386" s="1" t="s">
        <v>264</v>
      </c>
      <c r="Q386" s="1" t="s">
        <v>494</v>
      </c>
      <c r="R386" s="1" t="s">
        <v>494</v>
      </c>
      <c r="S386" s="1" t="s">
        <v>8</v>
      </c>
      <c r="T386" s="1" t="s">
        <v>266</v>
      </c>
      <c r="U386" s="1" t="s">
        <v>158</v>
      </c>
      <c r="V386" s="1" t="s">
        <v>1501</v>
      </c>
      <c r="W386" s="1" t="s">
        <v>103</v>
      </c>
      <c r="X386" s="1" t="s">
        <v>103</v>
      </c>
      <c r="Y386" s="1" t="s">
        <v>103</v>
      </c>
      <c r="Z386" s="1" t="s">
        <v>71</v>
      </c>
      <c r="AA386" s="1" t="s">
        <v>103</v>
      </c>
      <c r="AB386" s="1">
        <v>152.82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 t="s">
        <v>1506</v>
      </c>
      <c r="AJ386" s="1" t="s">
        <v>285</v>
      </c>
      <c r="AK386" s="1" t="s">
        <v>13</v>
      </c>
      <c r="AL386" s="1" t="s">
        <v>66</v>
      </c>
      <c r="AM386" s="1" t="s">
        <v>286</v>
      </c>
      <c r="AN386" s="1" t="s">
        <v>21</v>
      </c>
      <c r="AO386" s="1" t="s">
        <v>273</v>
      </c>
      <c r="AP386" s="1" t="s">
        <v>274</v>
      </c>
      <c r="AQ386" s="1" t="s">
        <v>20</v>
      </c>
    </row>
    <row r="387" spans="1:43" x14ac:dyDescent="0.25">
      <c r="A387" s="1">
        <v>24800700</v>
      </c>
      <c r="B387" s="1">
        <v>25642022</v>
      </c>
      <c r="C387" s="1" t="s">
        <v>259</v>
      </c>
      <c r="D387" s="4">
        <v>46195.862523148149</v>
      </c>
      <c r="E387" s="4">
        <v>46195.946643518517</v>
      </c>
      <c r="F387" s="1" t="s">
        <v>22</v>
      </c>
      <c r="G387" s="1" t="s">
        <v>22</v>
      </c>
      <c r="H387" s="1" t="s">
        <v>1507</v>
      </c>
      <c r="I387" s="1" t="s">
        <v>296</v>
      </c>
      <c r="J387" s="1" t="s">
        <v>1508</v>
      </c>
      <c r="K387" s="1" t="s">
        <v>1495</v>
      </c>
      <c r="L387" s="1" t="s">
        <v>1495</v>
      </c>
      <c r="M387" s="4">
        <v>46195.621527777781</v>
      </c>
      <c r="N387" s="1">
        <v>9132</v>
      </c>
      <c r="O387" s="1" t="s">
        <v>1509</v>
      </c>
      <c r="P387" s="1" t="s">
        <v>264</v>
      </c>
      <c r="Q387" s="1" t="s">
        <v>494</v>
      </c>
      <c r="R387" s="1" t="s">
        <v>494</v>
      </c>
      <c r="S387" s="1" t="s">
        <v>8</v>
      </c>
      <c r="T387" s="1" t="s">
        <v>266</v>
      </c>
      <c r="U387" s="1" t="s">
        <v>158</v>
      </c>
      <c r="V387" s="1" t="s">
        <v>1501</v>
      </c>
      <c r="W387" s="1" t="s">
        <v>103</v>
      </c>
      <c r="X387" s="1" t="s">
        <v>103</v>
      </c>
      <c r="Y387" s="1" t="s">
        <v>103</v>
      </c>
      <c r="Z387" s="1" t="s">
        <v>71</v>
      </c>
      <c r="AA387" s="1" t="s">
        <v>103</v>
      </c>
      <c r="AB387" s="1">
        <v>488.44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 t="s">
        <v>1510</v>
      </c>
      <c r="AJ387" s="1" t="s">
        <v>285</v>
      </c>
      <c r="AK387" s="1" t="s">
        <v>13</v>
      </c>
      <c r="AL387" s="1" t="s">
        <v>66</v>
      </c>
      <c r="AM387" s="1" t="s">
        <v>286</v>
      </c>
      <c r="AN387" s="1" t="s">
        <v>21</v>
      </c>
      <c r="AO387" s="1" t="s">
        <v>273</v>
      </c>
      <c r="AP387" s="1" t="s">
        <v>274</v>
      </c>
      <c r="AQ387" s="1" t="s">
        <v>20</v>
      </c>
    </row>
    <row r="388" spans="1:43" x14ac:dyDescent="0.25">
      <c r="A388" s="1">
        <v>24800708</v>
      </c>
      <c r="B388" s="1">
        <v>25642031</v>
      </c>
      <c r="C388" s="1" t="s">
        <v>259</v>
      </c>
      <c r="D388" s="4">
        <v>46195.862696759257</v>
      </c>
      <c r="E388" s="4">
        <v>46195.94840277778</v>
      </c>
      <c r="F388" s="1" t="s">
        <v>22</v>
      </c>
      <c r="G388" s="1" t="s">
        <v>22</v>
      </c>
      <c r="H388" s="1" t="s">
        <v>1511</v>
      </c>
      <c r="I388" s="1" t="s">
        <v>296</v>
      </c>
      <c r="J388" s="1" t="s">
        <v>1512</v>
      </c>
      <c r="K388" s="1" t="s">
        <v>1495</v>
      </c>
      <c r="L388" s="1" t="s">
        <v>1495</v>
      </c>
      <c r="M388" s="4">
        <v>46195.65902777778</v>
      </c>
      <c r="N388" s="1">
        <v>9069</v>
      </c>
      <c r="O388" s="1" t="s">
        <v>103</v>
      </c>
      <c r="P388" s="1" t="s">
        <v>264</v>
      </c>
      <c r="Q388" s="1" t="s">
        <v>494</v>
      </c>
      <c r="R388" s="1" t="s">
        <v>494</v>
      </c>
      <c r="S388" s="1" t="s">
        <v>9</v>
      </c>
      <c r="T388" s="1" t="s">
        <v>266</v>
      </c>
      <c r="U388" s="1" t="s">
        <v>158</v>
      </c>
      <c r="V388" s="1" t="s">
        <v>1501</v>
      </c>
      <c r="W388" s="1" t="s">
        <v>103</v>
      </c>
      <c r="X388" s="1" t="s">
        <v>103</v>
      </c>
      <c r="Y388" s="1" t="s">
        <v>103</v>
      </c>
      <c r="Z388" s="1" t="s">
        <v>71</v>
      </c>
      <c r="AA388" s="1" t="s">
        <v>103</v>
      </c>
      <c r="AB388" s="1">
        <v>4514.9399999999996</v>
      </c>
      <c r="AC388" s="1">
        <v>0</v>
      </c>
      <c r="AD388" s="1">
        <v>0</v>
      </c>
      <c r="AE388" s="1">
        <v>0</v>
      </c>
      <c r="AF388" s="1">
        <v>0</v>
      </c>
      <c r="AG388" s="1">
        <v>496.86</v>
      </c>
      <c r="AH388" s="1">
        <v>0</v>
      </c>
      <c r="AI388" s="1" t="s">
        <v>1513</v>
      </c>
      <c r="AJ388" s="1" t="s">
        <v>285</v>
      </c>
      <c r="AK388" s="1" t="s">
        <v>13</v>
      </c>
      <c r="AL388" s="1" t="s">
        <v>66</v>
      </c>
      <c r="AM388" s="1" t="s">
        <v>286</v>
      </c>
      <c r="AN388" s="1" t="s">
        <v>21</v>
      </c>
      <c r="AO388" s="1" t="s">
        <v>273</v>
      </c>
      <c r="AP388" s="1" t="s">
        <v>274</v>
      </c>
      <c r="AQ388" s="1" t="s">
        <v>20</v>
      </c>
    </row>
    <row r="389" spans="1:43" x14ac:dyDescent="0.25">
      <c r="A389" s="1">
        <v>24803365</v>
      </c>
      <c r="B389" s="1">
        <v>25644718</v>
      </c>
      <c r="C389" s="1" t="s">
        <v>259</v>
      </c>
      <c r="D389" s="4">
        <v>46196.502013888887</v>
      </c>
      <c r="E389" s="4">
        <v>46196.508518518523</v>
      </c>
      <c r="F389" s="1" t="s">
        <v>19</v>
      </c>
      <c r="G389" s="1" t="s">
        <v>19</v>
      </c>
      <c r="H389" s="1" t="s">
        <v>1514</v>
      </c>
      <c r="I389" s="1" t="s">
        <v>296</v>
      </c>
      <c r="J389" s="1" t="s">
        <v>1515</v>
      </c>
      <c r="K389" s="1" t="s">
        <v>1516</v>
      </c>
      <c r="L389" s="1" t="s">
        <v>1516</v>
      </c>
      <c r="M389" s="4">
        <v>46196.5</v>
      </c>
      <c r="N389" s="1">
        <v>3654</v>
      </c>
      <c r="O389" s="1" t="s">
        <v>1183</v>
      </c>
      <c r="P389" s="1" t="s">
        <v>264</v>
      </c>
      <c r="Q389" s="1" t="s">
        <v>265</v>
      </c>
      <c r="R389" s="1" t="s">
        <v>282</v>
      </c>
      <c r="S389" s="1" t="s">
        <v>8</v>
      </c>
      <c r="T389" s="1" t="s">
        <v>266</v>
      </c>
      <c r="U389" s="1" t="s">
        <v>191</v>
      </c>
      <c r="V389" s="1" t="s">
        <v>1517</v>
      </c>
      <c r="W389" s="1" t="s">
        <v>103</v>
      </c>
      <c r="X389" s="1" t="s">
        <v>103</v>
      </c>
      <c r="Y389" s="1" t="s">
        <v>103</v>
      </c>
      <c r="Z389" s="1" t="s">
        <v>114</v>
      </c>
      <c r="AA389" s="1" t="s">
        <v>103</v>
      </c>
      <c r="AB389" s="1">
        <v>692.34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 t="s">
        <v>1518</v>
      </c>
      <c r="AJ389" s="1" t="s">
        <v>285</v>
      </c>
      <c r="AK389" s="1" t="s">
        <v>13</v>
      </c>
      <c r="AL389" s="1" t="s">
        <v>66</v>
      </c>
      <c r="AM389" s="1" t="s">
        <v>286</v>
      </c>
      <c r="AN389" s="1" t="s">
        <v>21</v>
      </c>
      <c r="AO389" s="1" t="s">
        <v>273</v>
      </c>
      <c r="AP389" s="1" t="s">
        <v>274</v>
      </c>
      <c r="AQ389" s="1" t="s">
        <v>20</v>
      </c>
    </row>
    <row r="390" spans="1:43" x14ac:dyDescent="0.25">
      <c r="A390" s="1">
        <v>24783144</v>
      </c>
      <c r="B390" s="1">
        <v>25625050</v>
      </c>
      <c r="C390" s="1" t="s">
        <v>259</v>
      </c>
      <c r="D390" s="4">
        <v>46192.501180555562</v>
      </c>
      <c r="E390" s="4">
        <v>46192.504004629627</v>
      </c>
      <c r="F390" s="1" t="s">
        <v>24</v>
      </c>
      <c r="G390" s="1" t="s">
        <v>24</v>
      </c>
      <c r="H390" s="1" t="s">
        <v>1519</v>
      </c>
      <c r="I390" s="1" t="s">
        <v>296</v>
      </c>
      <c r="J390" s="1" t="s">
        <v>1520</v>
      </c>
      <c r="K390" s="1" t="s">
        <v>1521</v>
      </c>
      <c r="L390" s="1" t="s">
        <v>1521</v>
      </c>
      <c r="M390" s="4">
        <v>46192.48541666667</v>
      </c>
      <c r="N390" s="1">
        <v>3531</v>
      </c>
      <c r="O390" s="1" t="s">
        <v>1522</v>
      </c>
      <c r="P390" s="1" t="s">
        <v>264</v>
      </c>
      <c r="Q390" s="1" t="s">
        <v>265</v>
      </c>
      <c r="R390" s="1" t="s">
        <v>282</v>
      </c>
      <c r="S390" s="1" t="s">
        <v>8</v>
      </c>
      <c r="T390" s="1" t="s">
        <v>266</v>
      </c>
      <c r="U390" s="1" t="s">
        <v>191</v>
      </c>
      <c r="V390" s="1" t="s">
        <v>1523</v>
      </c>
      <c r="W390" s="1" t="s">
        <v>103</v>
      </c>
      <c r="X390" s="1" t="s">
        <v>103</v>
      </c>
      <c r="Y390" s="1" t="s">
        <v>103</v>
      </c>
      <c r="Z390" s="1" t="s">
        <v>114</v>
      </c>
      <c r="AA390" s="1" t="s">
        <v>103</v>
      </c>
      <c r="AB390" s="1">
        <v>281.60000000000002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 t="s">
        <v>1524</v>
      </c>
      <c r="AJ390" s="1" t="s">
        <v>285</v>
      </c>
      <c r="AK390" s="1" t="s">
        <v>13</v>
      </c>
      <c r="AL390" s="1" t="s">
        <v>66</v>
      </c>
      <c r="AM390" s="1" t="s">
        <v>286</v>
      </c>
      <c r="AN390" s="1" t="s">
        <v>21</v>
      </c>
      <c r="AO390" s="1" t="s">
        <v>273</v>
      </c>
      <c r="AP390" s="1" t="s">
        <v>274</v>
      </c>
      <c r="AQ390" s="1" t="s">
        <v>20</v>
      </c>
    </row>
    <row r="391" spans="1:43" x14ac:dyDescent="0.25">
      <c r="A391" s="1">
        <v>24778580</v>
      </c>
      <c r="B391" s="1">
        <v>25620749</v>
      </c>
      <c r="C391" s="1" t="s">
        <v>259</v>
      </c>
      <c r="D391" s="4">
        <v>46191.675752314812</v>
      </c>
      <c r="E391" s="4">
        <v>46191.677546296298</v>
      </c>
      <c r="F391" s="1" t="s">
        <v>24</v>
      </c>
      <c r="G391" s="1" t="s">
        <v>24</v>
      </c>
      <c r="H391" s="1" t="s">
        <v>1525</v>
      </c>
      <c r="I391" s="1" t="s">
        <v>14</v>
      </c>
      <c r="J391" s="1" t="s">
        <v>1526</v>
      </c>
      <c r="K391" s="1" t="s">
        <v>280</v>
      </c>
      <c r="L391" s="1" t="s">
        <v>280</v>
      </c>
      <c r="M391" s="4">
        <v>46191.493750000001</v>
      </c>
      <c r="N391" s="1">
        <v>4712436</v>
      </c>
      <c r="O391" s="1" t="s">
        <v>103</v>
      </c>
      <c r="P391" s="1" t="s">
        <v>293</v>
      </c>
      <c r="Q391" s="1" t="s">
        <v>265</v>
      </c>
      <c r="R391" s="1" t="s">
        <v>265</v>
      </c>
      <c r="S391" s="1" t="s">
        <v>9</v>
      </c>
      <c r="T391" s="1" t="s">
        <v>266</v>
      </c>
      <c r="U391" s="1" t="s">
        <v>176</v>
      </c>
      <c r="V391" s="1" t="s">
        <v>1527</v>
      </c>
      <c r="W391" s="1" t="s">
        <v>103</v>
      </c>
      <c r="X391" s="1" t="s">
        <v>103</v>
      </c>
      <c r="Y391" s="1" t="s">
        <v>103</v>
      </c>
      <c r="Z391" s="1" t="s">
        <v>107</v>
      </c>
      <c r="AA391" s="1" t="s">
        <v>103</v>
      </c>
      <c r="AB391" s="1">
        <v>4976.75</v>
      </c>
      <c r="AC391" s="1">
        <v>20.350000000000001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 t="s">
        <v>1528</v>
      </c>
      <c r="AJ391" s="1" t="s">
        <v>285</v>
      </c>
      <c r="AK391" s="1" t="s">
        <v>14</v>
      </c>
      <c r="AL391" s="1" t="s">
        <v>66</v>
      </c>
      <c r="AM391" s="1" t="s">
        <v>286</v>
      </c>
      <c r="AN391" s="1" t="s">
        <v>21</v>
      </c>
      <c r="AO391" s="1" t="s">
        <v>287</v>
      </c>
      <c r="AP391" s="1" t="s">
        <v>288</v>
      </c>
      <c r="AQ391" s="1" t="s">
        <v>25</v>
      </c>
    </row>
    <row r="392" spans="1:43" x14ac:dyDescent="0.25">
      <c r="A392" s="1">
        <v>24778583</v>
      </c>
      <c r="B392" s="1">
        <v>25620752</v>
      </c>
      <c r="C392" s="1" t="s">
        <v>259</v>
      </c>
      <c r="D392" s="4">
        <v>46191.675775462973</v>
      </c>
      <c r="E392" s="4">
        <v>46191.677708333344</v>
      </c>
      <c r="F392" s="1" t="s">
        <v>24</v>
      </c>
      <c r="G392" s="1" t="s">
        <v>24</v>
      </c>
      <c r="H392" s="1" t="s">
        <v>1529</v>
      </c>
      <c r="I392" s="1" t="s">
        <v>14</v>
      </c>
      <c r="J392" s="1" t="s">
        <v>1530</v>
      </c>
      <c r="K392" s="1" t="s">
        <v>280</v>
      </c>
      <c r="L392" s="1" t="s">
        <v>280</v>
      </c>
      <c r="M392" s="4">
        <v>46191.661805555559</v>
      </c>
      <c r="N392" s="1">
        <v>4712559</v>
      </c>
      <c r="O392" s="1" t="s">
        <v>103</v>
      </c>
      <c r="P392" s="1" t="s">
        <v>293</v>
      </c>
      <c r="Q392" s="1" t="s">
        <v>265</v>
      </c>
      <c r="R392" s="1" t="s">
        <v>265</v>
      </c>
      <c r="S392" s="1" t="s">
        <v>9</v>
      </c>
      <c r="T392" s="1" t="s">
        <v>266</v>
      </c>
      <c r="U392" s="1" t="s">
        <v>176</v>
      </c>
      <c r="V392" s="1" t="s">
        <v>1527</v>
      </c>
      <c r="W392" s="1" t="s">
        <v>103</v>
      </c>
      <c r="X392" s="1" t="s">
        <v>103</v>
      </c>
      <c r="Y392" s="1" t="s">
        <v>103</v>
      </c>
      <c r="Z392" s="1" t="s">
        <v>107</v>
      </c>
      <c r="AA392" s="1" t="s">
        <v>103</v>
      </c>
      <c r="AB392" s="1">
        <v>4976.75</v>
      </c>
      <c r="AC392" s="1">
        <v>86.95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 t="s">
        <v>1531</v>
      </c>
      <c r="AJ392" s="1" t="s">
        <v>285</v>
      </c>
      <c r="AK392" s="1" t="s">
        <v>14</v>
      </c>
      <c r="AL392" s="1" t="s">
        <v>66</v>
      </c>
      <c r="AM392" s="1" t="s">
        <v>286</v>
      </c>
      <c r="AN392" s="1" t="s">
        <v>21</v>
      </c>
      <c r="AO392" s="1" t="s">
        <v>287</v>
      </c>
      <c r="AP392" s="1" t="s">
        <v>288</v>
      </c>
      <c r="AQ392" s="1" t="s">
        <v>25</v>
      </c>
    </row>
    <row r="393" spans="1:43" x14ac:dyDescent="0.25">
      <c r="A393" s="1">
        <v>24798196</v>
      </c>
      <c r="B393" s="1">
        <v>25639258</v>
      </c>
      <c r="C393" s="1" t="s">
        <v>314</v>
      </c>
      <c r="D393" s="4">
        <v>46195.615520833337</v>
      </c>
      <c r="E393" s="4">
        <v>46195.617106481477</v>
      </c>
      <c r="F393" s="1" t="s">
        <v>22</v>
      </c>
      <c r="G393" s="1" t="s">
        <v>22</v>
      </c>
      <c r="H393" s="1" t="s">
        <v>1532</v>
      </c>
      <c r="I393" s="1" t="s">
        <v>17</v>
      </c>
      <c r="J393" s="1" t="s">
        <v>1533</v>
      </c>
      <c r="K393" s="1" t="s">
        <v>851</v>
      </c>
      <c r="L393" s="1" t="s">
        <v>851</v>
      </c>
      <c r="M393" s="4">
        <v>46178.434027777781</v>
      </c>
      <c r="N393" s="1" t="s">
        <v>1534</v>
      </c>
      <c r="O393" s="1" t="s">
        <v>103</v>
      </c>
      <c r="P393" s="1" t="s">
        <v>293</v>
      </c>
      <c r="Q393" s="1" t="s">
        <v>494</v>
      </c>
      <c r="R393" s="1" t="s">
        <v>494</v>
      </c>
      <c r="S393" s="1" t="s">
        <v>9</v>
      </c>
      <c r="T393" s="1" t="s">
        <v>266</v>
      </c>
      <c r="U393" s="1" t="s">
        <v>138</v>
      </c>
      <c r="V393" s="1" t="s">
        <v>848</v>
      </c>
      <c r="W393" s="1" t="s">
        <v>103</v>
      </c>
      <c r="X393" s="1" t="s">
        <v>103</v>
      </c>
      <c r="Y393" s="1" t="s">
        <v>103</v>
      </c>
      <c r="Z393" s="1" t="s">
        <v>47</v>
      </c>
      <c r="AA393" s="1" t="s">
        <v>103</v>
      </c>
      <c r="AB393" s="1">
        <v>548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 t="s">
        <v>270</v>
      </c>
      <c r="AJ393" s="1" t="s">
        <v>310</v>
      </c>
      <c r="AK393" s="1" t="s">
        <v>17</v>
      </c>
      <c r="AL393" s="1" t="s">
        <v>66</v>
      </c>
      <c r="AM393" s="1" t="s">
        <v>286</v>
      </c>
      <c r="AN393" s="1" t="s">
        <v>21</v>
      </c>
      <c r="AO393" s="1" t="s">
        <v>273</v>
      </c>
      <c r="AP393" s="1" t="s">
        <v>274</v>
      </c>
      <c r="AQ393" s="1" t="s">
        <v>126</v>
      </c>
    </row>
    <row r="394" spans="1:43" x14ac:dyDescent="0.25">
      <c r="A394" s="1">
        <v>24798196</v>
      </c>
      <c r="B394" s="1">
        <v>25639259</v>
      </c>
      <c r="C394" s="1" t="s">
        <v>361</v>
      </c>
      <c r="D394" s="4">
        <v>46195.615520833337</v>
      </c>
      <c r="E394" s="4">
        <v>46195.617106481477</v>
      </c>
      <c r="F394" s="1" t="s">
        <v>22</v>
      </c>
      <c r="G394" s="1" t="s">
        <v>22</v>
      </c>
      <c r="H394" s="1" t="s">
        <v>1532</v>
      </c>
      <c r="I394" s="1" t="s">
        <v>17</v>
      </c>
      <c r="J394" s="1" t="s">
        <v>1533</v>
      </c>
      <c r="K394" s="1" t="s">
        <v>851</v>
      </c>
      <c r="L394" s="1" t="s">
        <v>851</v>
      </c>
      <c r="M394" s="4">
        <v>46178.434027777781</v>
      </c>
      <c r="N394" s="1" t="s">
        <v>1534</v>
      </c>
      <c r="O394" s="1" t="s">
        <v>103</v>
      </c>
      <c r="P394" s="1" t="s">
        <v>293</v>
      </c>
      <c r="Q394" s="1" t="s">
        <v>494</v>
      </c>
      <c r="R394" s="1" t="s">
        <v>494</v>
      </c>
      <c r="S394" s="1" t="s">
        <v>9</v>
      </c>
      <c r="T394" s="1" t="s">
        <v>266</v>
      </c>
      <c r="U394" s="1" t="s">
        <v>138</v>
      </c>
      <c r="V394" s="1" t="s">
        <v>848</v>
      </c>
      <c r="W394" s="1" t="s">
        <v>103</v>
      </c>
      <c r="X394" s="1" t="s">
        <v>103</v>
      </c>
      <c r="Y394" s="1" t="s">
        <v>103</v>
      </c>
      <c r="Z394" s="1" t="s">
        <v>47</v>
      </c>
      <c r="AA394" s="1" t="s">
        <v>103</v>
      </c>
      <c r="AB394" s="1">
        <v>230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 t="s">
        <v>270</v>
      </c>
      <c r="AJ394" s="1" t="s">
        <v>310</v>
      </c>
      <c r="AK394" s="1" t="s">
        <v>17</v>
      </c>
      <c r="AL394" s="1" t="s">
        <v>66</v>
      </c>
      <c r="AM394" s="1" t="s">
        <v>286</v>
      </c>
      <c r="AN394" s="1" t="s">
        <v>21</v>
      </c>
      <c r="AO394" s="1" t="s">
        <v>273</v>
      </c>
      <c r="AP394" s="1" t="s">
        <v>274</v>
      </c>
      <c r="AQ394" s="1" t="s">
        <v>126</v>
      </c>
    </row>
    <row r="395" spans="1:43" x14ac:dyDescent="0.25">
      <c r="A395" s="1">
        <v>24800210</v>
      </c>
      <c r="B395" s="1">
        <v>25641506</v>
      </c>
      <c r="C395" s="1" t="s">
        <v>259</v>
      </c>
      <c r="D395" s="4">
        <v>46195.839629629627</v>
      </c>
      <c r="E395" s="4">
        <v>46195.851203703707</v>
      </c>
      <c r="F395" s="1" t="s">
        <v>22</v>
      </c>
      <c r="G395" s="1" t="s">
        <v>22</v>
      </c>
      <c r="H395" s="1" t="s">
        <v>1535</v>
      </c>
      <c r="I395" s="1" t="s">
        <v>296</v>
      </c>
      <c r="J395" s="1" t="s">
        <v>1536</v>
      </c>
      <c r="K395" s="1" t="s">
        <v>1537</v>
      </c>
      <c r="L395" s="1" t="s">
        <v>1537</v>
      </c>
      <c r="M395" s="4">
        <v>46195.627083333333</v>
      </c>
      <c r="N395" s="1">
        <v>116947</v>
      </c>
      <c r="O395" s="1" t="s">
        <v>103</v>
      </c>
      <c r="P395" s="1" t="s">
        <v>264</v>
      </c>
      <c r="Q395" s="1" t="s">
        <v>281</v>
      </c>
      <c r="R395" s="1" t="s">
        <v>282</v>
      </c>
      <c r="S395" s="1" t="s">
        <v>7</v>
      </c>
      <c r="T395" s="1" t="s">
        <v>266</v>
      </c>
      <c r="U395" s="1" t="s">
        <v>162</v>
      </c>
      <c r="V395" s="1" t="s">
        <v>1538</v>
      </c>
      <c r="W395" s="1" t="s">
        <v>103</v>
      </c>
      <c r="X395" s="1" t="s">
        <v>322</v>
      </c>
      <c r="Y395" s="1">
        <v>4441738722</v>
      </c>
      <c r="Z395" s="1" t="s">
        <v>85</v>
      </c>
      <c r="AA395" s="1" t="s">
        <v>103</v>
      </c>
      <c r="AB395" s="1">
        <v>0</v>
      </c>
      <c r="AC395" s="1">
        <v>250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 t="s">
        <v>1539</v>
      </c>
      <c r="AJ395" s="1" t="s">
        <v>1540</v>
      </c>
      <c r="AK395" s="1" t="s">
        <v>13</v>
      </c>
      <c r="AL395" s="1" t="s">
        <v>72</v>
      </c>
      <c r="AM395" s="1" t="s">
        <v>101</v>
      </c>
      <c r="AN395" s="1" t="s">
        <v>21</v>
      </c>
      <c r="AO395" s="1" t="s">
        <v>273</v>
      </c>
      <c r="AP395" s="1" t="s">
        <v>274</v>
      </c>
      <c r="AQ395" s="1" t="s">
        <v>126</v>
      </c>
    </row>
    <row r="396" spans="1:43" x14ac:dyDescent="0.25">
      <c r="A396" s="1">
        <v>24789218</v>
      </c>
      <c r="B396" s="1">
        <v>25630859</v>
      </c>
      <c r="C396" s="1" t="s">
        <v>259</v>
      </c>
      <c r="D396" s="4">
        <v>46193.540162037039</v>
      </c>
      <c r="E396" s="4">
        <v>46196.807662037027</v>
      </c>
      <c r="F396" s="1" t="s">
        <v>19</v>
      </c>
      <c r="G396" s="1" t="s">
        <v>22</v>
      </c>
      <c r="H396" s="1" t="s">
        <v>1541</v>
      </c>
      <c r="I396" s="1" t="s">
        <v>296</v>
      </c>
      <c r="J396" s="1" t="s">
        <v>1542</v>
      </c>
      <c r="K396" s="1" t="s">
        <v>1543</v>
      </c>
      <c r="L396" s="1" t="s">
        <v>1543</v>
      </c>
      <c r="M396" s="4">
        <v>46193.488888888889</v>
      </c>
      <c r="N396" s="1">
        <v>28595</v>
      </c>
      <c r="O396" s="1" t="s">
        <v>103</v>
      </c>
      <c r="P396" s="1" t="s">
        <v>264</v>
      </c>
      <c r="Q396" s="1" t="s">
        <v>281</v>
      </c>
      <c r="R396" s="1" t="s">
        <v>282</v>
      </c>
      <c r="S396" s="1" t="s">
        <v>7</v>
      </c>
      <c r="T396" s="1" t="s">
        <v>266</v>
      </c>
      <c r="U396" s="1" t="s">
        <v>168</v>
      </c>
      <c r="V396" s="1" t="s">
        <v>1321</v>
      </c>
      <c r="W396" s="1" t="s">
        <v>103</v>
      </c>
      <c r="X396" s="1" t="s">
        <v>322</v>
      </c>
      <c r="Y396" s="1">
        <v>2306261791</v>
      </c>
      <c r="Z396" s="1" t="s">
        <v>77</v>
      </c>
      <c r="AA396" s="1" t="s">
        <v>103</v>
      </c>
      <c r="AB396" s="1">
        <v>1280.03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 t="s">
        <v>1544</v>
      </c>
      <c r="AJ396" s="1" t="s">
        <v>1032</v>
      </c>
      <c r="AK396" s="1" t="s">
        <v>13</v>
      </c>
      <c r="AL396" s="1" t="s">
        <v>68</v>
      </c>
      <c r="AM396" s="1" t="s">
        <v>304</v>
      </c>
      <c r="AN396" s="1" t="s">
        <v>21</v>
      </c>
      <c r="AO396" s="1" t="s">
        <v>273</v>
      </c>
      <c r="AP396" s="1" t="s">
        <v>288</v>
      </c>
      <c r="AQ396" s="1" t="s">
        <v>35</v>
      </c>
    </row>
    <row r="397" spans="1:43" x14ac:dyDescent="0.25">
      <c r="A397" s="1">
        <v>24800365</v>
      </c>
      <c r="B397" s="1">
        <v>25641666</v>
      </c>
      <c r="C397" s="1" t="s">
        <v>259</v>
      </c>
      <c r="D397" s="4">
        <v>46195.844780092593</v>
      </c>
      <c r="E397" s="4">
        <v>46197.420567129629</v>
      </c>
      <c r="F397" s="1" t="s">
        <v>19</v>
      </c>
      <c r="G397" s="1" t="s">
        <v>22</v>
      </c>
      <c r="H397" s="1" t="s">
        <v>1545</v>
      </c>
      <c r="I397" s="1" t="s">
        <v>296</v>
      </c>
      <c r="J397" s="1" t="s">
        <v>1546</v>
      </c>
      <c r="K397" s="1" t="s">
        <v>654</v>
      </c>
      <c r="L397" s="1" t="s">
        <v>654</v>
      </c>
      <c r="M397" s="4">
        <v>46195.713194444441</v>
      </c>
      <c r="N397" s="1">
        <v>7006</v>
      </c>
      <c r="O397" s="1" t="s">
        <v>103</v>
      </c>
      <c r="P397" s="1" t="s">
        <v>264</v>
      </c>
      <c r="Q397" s="1" t="s">
        <v>265</v>
      </c>
      <c r="R397" s="1" t="s">
        <v>282</v>
      </c>
      <c r="S397" s="1" t="s">
        <v>7</v>
      </c>
      <c r="T397" s="1" t="s">
        <v>266</v>
      </c>
      <c r="U397" s="1" t="s">
        <v>182</v>
      </c>
      <c r="V397" s="1" t="s">
        <v>321</v>
      </c>
      <c r="W397" s="1" t="s">
        <v>103</v>
      </c>
      <c r="X397" s="1" t="s">
        <v>322</v>
      </c>
      <c r="Y397" s="1">
        <v>2306392847</v>
      </c>
      <c r="Z397" s="1" t="s">
        <v>53</v>
      </c>
      <c r="AA397" s="1" t="s">
        <v>103</v>
      </c>
      <c r="AB397" s="1">
        <v>1351.71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 t="s">
        <v>1547</v>
      </c>
      <c r="AJ397" s="1" t="s">
        <v>696</v>
      </c>
      <c r="AK397" s="1" t="s">
        <v>13</v>
      </c>
      <c r="AL397" s="1" t="s">
        <v>108</v>
      </c>
      <c r="AM397" s="1" t="s">
        <v>697</v>
      </c>
      <c r="AN397" s="1" t="s">
        <v>33</v>
      </c>
      <c r="AO397" s="1" t="s">
        <v>273</v>
      </c>
      <c r="AP397" s="1" t="s">
        <v>288</v>
      </c>
      <c r="AQ397" s="1" t="s">
        <v>35</v>
      </c>
    </row>
    <row r="398" spans="1:43" x14ac:dyDescent="0.25">
      <c r="A398" s="1">
        <v>24782129</v>
      </c>
      <c r="B398" s="1">
        <v>25624098</v>
      </c>
      <c r="C398" s="1" t="s">
        <v>259</v>
      </c>
      <c r="D398" s="4">
        <v>46192.272430555553</v>
      </c>
      <c r="E398" s="4">
        <v>46192.274733796286</v>
      </c>
      <c r="F398" s="1" t="s">
        <v>24</v>
      </c>
      <c r="G398" s="1" t="s">
        <v>24</v>
      </c>
      <c r="H398" s="1" t="s">
        <v>1548</v>
      </c>
      <c r="I398" s="1" t="s">
        <v>296</v>
      </c>
      <c r="J398" s="1" t="s">
        <v>1549</v>
      </c>
      <c r="K398" s="1" t="s">
        <v>1025</v>
      </c>
      <c r="L398" s="1" t="s">
        <v>1025</v>
      </c>
      <c r="M398" s="4">
        <v>46191.968055555553</v>
      </c>
      <c r="N398" s="1">
        <v>127851</v>
      </c>
      <c r="O398" s="1" t="s">
        <v>103</v>
      </c>
      <c r="P398" s="1" t="s">
        <v>264</v>
      </c>
      <c r="Q398" s="1" t="s">
        <v>265</v>
      </c>
      <c r="R398" s="1" t="s">
        <v>265</v>
      </c>
      <c r="S398" s="1" t="s">
        <v>7</v>
      </c>
      <c r="T398" s="1" t="s">
        <v>266</v>
      </c>
      <c r="U398" s="1" t="s">
        <v>152</v>
      </c>
      <c r="V398" s="1" t="s">
        <v>495</v>
      </c>
      <c r="W398" s="1" t="s">
        <v>103</v>
      </c>
      <c r="X398" s="1" t="s">
        <v>322</v>
      </c>
      <c r="Y398" s="1">
        <v>3025624093</v>
      </c>
      <c r="Z398" s="1" t="s">
        <v>69</v>
      </c>
      <c r="AA398" s="1" t="s">
        <v>103</v>
      </c>
      <c r="AB398" s="1">
        <v>0</v>
      </c>
      <c r="AC398" s="1">
        <v>121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 t="s">
        <v>1550</v>
      </c>
      <c r="AJ398" s="1" t="s">
        <v>509</v>
      </c>
      <c r="AK398" s="1" t="s">
        <v>13</v>
      </c>
      <c r="AL398" s="1" t="s">
        <v>80</v>
      </c>
      <c r="AM398" s="1" t="s">
        <v>101</v>
      </c>
      <c r="AN398" s="1" t="s">
        <v>21</v>
      </c>
      <c r="AO398" s="1" t="s">
        <v>273</v>
      </c>
      <c r="AP398" s="1" t="s">
        <v>274</v>
      </c>
      <c r="AQ398" s="1" t="s">
        <v>126</v>
      </c>
    </row>
    <row r="399" spans="1:43" x14ac:dyDescent="0.25">
      <c r="A399" s="1">
        <v>24796532</v>
      </c>
      <c r="B399" s="1">
        <v>25637445</v>
      </c>
      <c r="C399" s="1" t="s">
        <v>259</v>
      </c>
      <c r="D399" s="4">
        <v>46195.45412037037</v>
      </c>
      <c r="E399" s="4">
        <v>46195.455879629633</v>
      </c>
      <c r="F399" s="1" t="s">
        <v>22</v>
      </c>
      <c r="G399" s="1" t="s">
        <v>22</v>
      </c>
      <c r="H399" s="1" t="s">
        <v>1551</v>
      </c>
      <c r="I399" s="1" t="s">
        <v>17</v>
      </c>
      <c r="J399" s="1" t="s">
        <v>1552</v>
      </c>
      <c r="K399" s="1" t="s">
        <v>291</v>
      </c>
      <c r="L399" s="1" t="s">
        <v>291</v>
      </c>
      <c r="M399" s="4">
        <v>46194.719444444447</v>
      </c>
      <c r="N399" s="1" t="s">
        <v>1553</v>
      </c>
      <c r="O399" s="1" t="s">
        <v>103</v>
      </c>
      <c r="P399" s="1" t="s">
        <v>293</v>
      </c>
      <c r="Q399" s="1" t="s">
        <v>265</v>
      </c>
      <c r="R399" s="1" t="s">
        <v>265</v>
      </c>
      <c r="S399" s="1" t="s">
        <v>7</v>
      </c>
      <c r="T399" s="1" t="s">
        <v>266</v>
      </c>
      <c r="U399" s="1" t="s">
        <v>193</v>
      </c>
      <c r="V399" s="1" t="s">
        <v>1212</v>
      </c>
      <c r="W399" s="1" t="s">
        <v>103</v>
      </c>
      <c r="X399" s="1" t="s">
        <v>322</v>
      </c>
      <c r="Y399" s="1">
        <v>2306335536</v>
      </c>
      <c r="Z399" s="1" t="s">
        <v>52</v>
      </c>
      <c r="AA399" s="1" t="s">
        <v>103</v>
      </c>
      <c r="AB399" s="1">
        <v>576.44000000000005</v>
      </c>
      <c r="AC399" s="1">
        <v>113.26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 t="s">
        <v>270</v>
      </c>
      <c r="AJ399" s="1" t="s">
        <v>1554</v>
      </c>
      <c r="AK399" s="1" t="s">
        <v>17</v>
      </c>
      <c r="AL399" s="1" t="s">
        <v>104</v>
      </c>
      <c r="AM399" s="1" t="s">
        <v>101</v>
      </c>
      <c r="AN399" s="1" t="s">
        <v>21</v>
      </c>
      <c r="AO399" s="1" t="s">
        <v>273</v>
      </c>
      <c r="AP399" s="1" t="s">
        <v>274</v>
      </c>
      <c r="AQ399" s="1" t="s">
        <v>20</v>
      </c>
    </row>
    <row r="400" spans="1:43" x14ac:dyDescent="0.25">
      <c r="A400" s="1">
        <v>24800684</v>
      </c>
      <c r="B400" s="1">
        <v>25642007</v>
      </c>
      <c r="C400" s="1" t="s">
        <v>259</v>
      </c>
      <c r="D400" s="4">
        <v>46195.86209490741</v>
      </c>
      <c r="E400" s="4">
        <v>46195.875925925917</v>
      </c>
      <c r="F400" s="1" t="s">
        <v>22</v>
      </c>
      <c r="G400" s="1" t="s">
        <v>22</v>
      </c>
      <c r="H400" s="1" t="s">
        <v>1555</v>
      </c>
      <c r="I400" s="1" t="s">
        <v>296</v>
      </c>
      <c r="J400" s="1" t="s">
        <v>1556</v>
      </c>
      <c r="K400" s="1" t="s">
        <v>1557</v>
      </c>
      <c r="L400" s="1" t="s">
        <v>1557</v>
      </c>
      <c r="M400" s="4">
        <v>46195.648611111108</v>
      </c>
      <c r="N400" s="1">
        <v>21258</v>
      </c>
      <c r="O400" s="1" t="s">
        <v>103</v>
      </c>
      <c r="P400" s="1" t="s">
        <v>264</v>
      </c>
      <c r="Q400" s="1" t="s">
        <v>265</v>
      </c>
      <c r="R400" s="1" t="s">
        <v>463</v>
      </c>
      <c r="S400" s="1" t="s">
        <v>7</v>
      </c>
      <c r="T400" s="1" t="s">
        <v>266</v>
      </c>
      <c r="U400" s="1" t="s">
        <v>140</v>
      </c>
      <c r="V400" s="1" t="s">
        <v>393</v>
      </c>
      <c r="W400" s="1" t="s">
        <v>103</v>
      </c>
      <c r="X400" s="1" t="s">
        <v>322</v>
      </c>
      <c r="Y400" s="1">
        <v>2306385149</v>
      </c>
      <c r="Z400" s="1" t="s">
        <v>50</v>
      </c>
      <c r="AA400" s="1" t="s">
        <v>103</v>
      </c>
      <c r="AB400" s="1">
        <v>518.66</v>
      </c>
      <c r="AC400" s="1">
        <v>62.14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 t="s">
        <v>1558</v>
      </c>
      <c r="AJ400" s="1" t="s">
        <v>1032</v>
      </c>
      <c r="AK400" s="1" t="s">
        <v>13</v>
      </c>
      <c r="AL400" s="1" t="s">
        <v>68</v>
      </c>
      <c r="AM400" s="1" t="s">
        <v>304</v>
      </c>
      <c r="AN400" s="1" t="s">
        <v>21</v>
      </c>
      <c r="AO400" s="1" t="s">
        <v>273</v>
      </c>
      <c r="AP400" s="1" t="s">
        <v>288</v>
      </c>
      <c r="AQ400" s="1" t="s">
        <v>35</v>
      </c>
    </row>
    <row r="401" spans="1:43" x14ac:dyDescent="0.25">
      <c r="A401" s="1">
        <v>24797955</v>
      </c>
      <c r="B401" s="1">
        <v>25639063</v>
      </c>
      <c r="C401" s="1" t="s">
        <v>275</v>
      </c>
      <c r="D401" s="4">
        <v>46195.591087962966</v>
      </c>
      <c r="E401" s="4">
        <v>46195.627118055563</v>
      </c>
      <c r="F401" s="1" t="s">
        <v>22</v>
      </c>
      <c r="G401" s="1" t="s">
        <v>22</v>
      </c>
      <c r="H401" s="1" t="s">
        <v>1559</v>
      </c>
      <c r="I401" s="1" t="s">
        <v>16</v>
      </c>
      <c r="J401" s="1" t="s">
        <v>1560</v>
      </c>
      <c r="K401" s="1" t="s">
        <v>1561</v>
      </c>
      <c r="L401" s="1" t="s">
        <v>1561</v>
      </c>
      <c r="M401" s="4">
        <v>46112.59097222222</v>
      </c>
      <c r="N401" s="1" t="s">
        <v>1562</v>
      </c>
      <c r="O401" s="1" t="s">
        <v>103</v>
      </c>
      <c r="P401" s="1" t="s">
        <v>264</v>
      </c>
      <c r="Q401" s="1" t="s">
        <v>281</v>
      </c>
      <c r="R401" s="1" t="s">
        <v>265</v>
      </c>
      <c r="S401" s="1" t="s">
        <v>7</v>
      </c>
      <c r="T401" s="1" t="s">
        <v>266</v>
      </c>
      <c r="U401" s="1" t="s">
        <v>174</v>
      </c>
      <c r="V401" s="1" t="s">
        <v>1563</v>
      </c>
      <c r="W401" s="1" t="s">
        <v>103</v>
      </c>
      <c r="X401" s="1" t="s">
        <v>301</v>
      </c>
      <c r="Y401" s="1">
        <v>2280492609</v>
      </c>
      <c r="Z401" s="1" t="s">
        <v>113</v>
      </c>
      <c r="AA401" s="1" t="s">
        <v>103</v>
      </c>
      <c r="AB401" s="1">
        <v>1257.9000000000001</v>
      </c>
      <c r="AC401" s="1">
        <v>52.72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 t="s">
        <v>1564</v>
      </c>
      <c r="AJ401" s="1" t="s">
        <v>617</v>
      </c>
      <c r="AK401" s="1" t="s">
        <v>16</v>
      </c>
      <c r="AL401" s="1" t="s">
        <v>70</v>
      </c>
      <c r="AM401" s="1" t="s">
        <v>374</v>
      </c>
      <c r="AN401" s="1" t="s">
        <v>21</v>
      </c>
      <c r="AO401" s="1" t="s">
        <v>273</v>
      </c>
      <c r="AP401" s="1" t="s">
        <v>274</v>
      </c>
      <c r="AQ401" s="1" t="s">
        <v>126</v>
      </c>
    </row>
    <row r="402" spans="1:43" x14ac:dyDescent="0.25">
      <c r="A402" s="1">
        <v>24800676</v>
      </c>
      <c r="B402" s="1">
        <v>25641998</v>
      </c>
      <c r="C402" s="1" t="s">
        <v>259</v>
      </c>
      <c r="D402" s="4">
        <v>46195.861909722233</v>
      </c>
      <c r="E402" s="4">
        <v>46195.875717592593</v>
      </c>
      <c r="F402" s="1" t="s">
        <v>22</v>
      </c>
      <c r="G402" s="1" t="s">
        <v>22</v>
      </c>
      <c r="H402" s="1" t="s">
        <v>1565</v>
      </c>
      <c r="I402" s="1" t="s">
        <v>296</v>
      </c>
      <c r="J402" s="1" t="s">
        <v>1566</v>
      </c>
      <c r="K402" s="1" t="s">
        <v>298</v>
      </c>
      <c r="L402" s="1" t="s">
        <v>298</v>
      </c>
      <c r="M402" s="4">
        <v>46195.643750000003</v>
      </c>
      <c r="N402" s="1">
        <v>21268</v>
      </c>
      <c r="O402" s="1" t="s">
        <v>103</v>
      </c>
      <c r="P402" s="1" t="s">
        <v>293</v>
      </c>
      <c r="Q402" s="1" t="s">
        <v>265</v>
      </c>
      <c r="R402" s="1" t="s">
        <v>463</v>
      </c>
      <c r="S402" s="1" t="s">
        <v>7</v>
      </c>
      <c r="T402" s="1" t="s">
        <v>266</v>
      </c>
      <c r="U402" s="1" t="s">
        <v>140</v>
      </c>
      <c r="V402" s="1" t="s">
        <v>393</v>
      </c>
      <c r="W402" s="1" t="s">
        <v>103</v>
      </c>
      <c r="X402" s="1" t="s">
        <v>301</v>
      </c>
      <c r="Y402" s="1">
        <v>2292807077</v>
      </c>
      <c r="Z402" s="1" t="s">
        <v>50</v>
      </c>
      <c r="AA402" s="1" t="s">
        <v>103</v>
      </c>
      <c r="AB402" s="1">
        <v>1250.23</v>
      </c>
      <c r="AC402" s="1">
        <v>59.46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 t="s">
        <v>1567</v>
      </c>
      <c r="AJ402" s="1" t="s">
        <v>1032</v>
      </c>
      <c r="AK402" s="1" t="s">
        <v>13</v>
      </c>
      <c r="AL402" s="1" t="s">
        <v>68</v>
      </c>
      <c r="AM402" s="1" t="s">
        <v>304</v>
      </c>
      <c r="AN402" s="1" t="s">
        <v>21</v>
      </c>
      <c r="AO402" s="1" t="s">
        <v>273</v>
      </c>
      <c r="AP402" s="1" t="s">
        <v>288</v>
      </c>
      <c r="AQ402" s="1" t="s">
        <v>35</v>
      </c>
    </row>
    <row r="403" spans="1:43" x14ac:dyDescent="0.25">
      <c r="A403" s="1">
        <v>24798072</v>
      </c>
      <c r="B403" s="1">
        <v>25639128</v>
      </c>
      <c r="C403" s="1" t="s">
        <v>259</v>
      </c>
      <c r="D403" s="4">
        <v>46195.597025462957</v>
      </c>
      <c r="E403" s="4">
        <v>46195.60119212963</v>
      </c>
      <c r="F403" s="1" t="s">
        <v>22</v>
      </c>
      <c r="G403" s="1" t="s">
        <v>22</v>
      </c>
      <c r="H403" s="1" t="s">
        <v>1568</v>
      </c>
      <c r="I403" s="1" t="s">
        <v>296</v>
      </c>
      <c r="J403" s="1" t="s">
        <v>1569</v>
      </c>
      <c r="K403" s="1" t="s">
        <v>739</v>
      </c>
      <c r="L403" s="1" t="s">
        <v>739</v>
      </c>
      <c r="M403" s="4">
        <v>46195.371527777781</v>
      </c>
      <c r="N403" s="1">
        <v>21238</v>
      </c>
      <c r="O403" s="1" t="s">
        <v>103</v>
      </c>
      <c r="P403" s="1" t="s">
        <v>293</v>
      </c>
      <c r="Q403" s="1" t="s">
        <v>265</v>
      </c>
      <c r="R403" s="1" t="s">
        <v>463</v>
      </c>
      <c r="S403" s="1" t="s">
        <v>7</v>
      </c>
      <c r="T403" s="1" t="s">
        <v>266</v>
      </c>
      <c r="U403" s="1" t="s">
        <v>140</v>
      </c>
      <c r="V403" s="1" t="s">
        <v>393</v>
      </c>
      <c r="W403" s="1" t="s">
        <v>103</v>
      </c>
      <c r="X403" s="1" t="s">
        <v>301</v>
      </c>
      <c r="Y403" s="1">
        <v>2292747494</v>
      </c>
      <c r="Z403" s="1" t="s">
        <v>50</v>
      </c>
      <c r="AA403" s="1" t="s">
        <v>103</v>
      </c>
      <c r="AB403" s="1">
        <v>1497.96</v>
      </c>
      <c r="AC403" s="1">
        <v>121.6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 t="s">
        <v>1570</v>
      </c>
      <c r="AJ403" s="1" t="s">
        <v>1032</v>
      </c>
      <c r="AK403" s="1" t="s">
        <v>13</v>
      </c>
      <c r="AL403" s="1" t="s">
        <v>68</v>
      </c>
      <c r="AM403" s="1" t="s">
        <v>304</v>
      </c>
      <c r="AN403" s="1" t="s">
        <v>21</v>
      </c>
      <c r="AO403" s="1" t="s">
        <v>273</v>
      </c>
      <c r="AP403" s="1" t="s">
        <v>288</v>
      </c>
      <c r="AQ403" s="1" t="s">
        <v>35</v>
      </c>
    </row>
    <row r="404" spans="1:43" x14ac:dyDescent="0.25">
      <c r="A404" s="1">
        <v>24800661</v>
      </c>
      <c r="B404" s="1">
        <v>25641983</v>
      </c>
      <c r="C404" s="1" t="s">
        <v>259</v>
      </c>
      <c r="D404" s="4">
        <v>46195.861122685194</v>
      </c>
      <c r="E404" s="4">
        <v>46195.862175925933</v>
      </c>
      <c r="F404" s="1" t="s">
        <v>22</v>
      </c>
      <c r="G404" s="1" t="s">
        <v>22</v>
      </c>
      <c r="H404" s="1" t="s">
        <v>1571</v>
      </c>
      <c r="I404" s="1" t="s">
        <v>296</v>
      </c>
      <c r="J404" s="1" t="s">
        <v>1572</v>
      </c>
      <c r="K404" s="1" t="s">
        <v>298</v>
      </c>
      <c r="L404" s="1" t="s">
        <v>298</v>
      </c>
      <c r="M404" s="4">
        <v>46195.765972222223</v>
      </c>
      <c r="N404" s="1">
        <v>21283</v>
      </c>
      <c r="O404" s="1" t="s">
        <v>103</v>
      </c>
      <c r="P404" s="1" t="s">
        <v>293</v>
      </c>
      <c r="Q404" s="1" t="s">
        <v>265</v>
      </c>
      <c r="R404" s="1" t="s">
        <v>463</v>
      </c>
      <c r="S404" s="1" t="s">
        <v>7</v>
      </c>
      <c r="T404" s="1" t="s">
        <v>266</v>
      </c>
      <c r="U404" s="1" t="s">
        <v>140</v>
      </c>
      <c r="V404" s="1" t="s">
        <v>393</v>
      </c>
      <c r="W404" s="1" t="s">
        <v>103</v>
      </c>
      <c r="X404" s="1" t="s">
        <v>301</v>
      </c>
      <c r="Y404" s="1">
        <v>2292844562</v>
      </c>
      <c r="Z404" s="1" t="s">
        <v>50</v>
      </c>
      <c r="AA404" s="1" t="s">
        <v>103</v>
      </c>
      <c r="AB404" s="1">
        <v>1429.32</v>
      </c>
      <c r="AC404" s="1">
        <v>90.52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 t="s">
        <v>1573</v>
      </c>
      <c r="AJ404" s="1" t="s">
        <v>1032</v>
      </c>
      <c r="AK404" s="1" t="s">
        <v>13</v>
      </c>
      <c r="AL404" s="1" t="s">
        <v>68</v>
      </c>
      <c r="AM404" s="1" t="s">
        <v>304</v>
      </c>
      <c r="AN404" s="1" t="s">
        <v>21</v>
      </c>
      <c r="AO404" s="1" t="s">
        <v>273</v>
      </c>
      <c r="AP404" s="1" t="s">
        <v>288</v>
      </c>
      <c r="AQ404" s="1" t="s">
        <v>35</v>
      </c>
    </row>
    <row r="405" spans="1:43" x14ac:dyDescent="0.25">
      <c r="A405" s="1">
        <v>24798051</v>
      </c>
      <c r="B405" s="1">
        <v>25639107</v>
      </c>
      <c r="C405" s="1" t="s">
        <v>259</v>
      </c>
      <c r="D405" s="4">
        <v>46195.595659722218</v>
      </c>
      <c r="E405" s="4">
        <v>46195.60119212963</v>
      </c>
      <c r="F405" s="1" t="s">
        <v>22</v>
      </c>
      <c r="G405" s="1" t="s">
        <v>22</v>
      </c>
      <c r="H405" s="1" t="s">
        <v>1574</v>
      </c>
      <c r="I405" s="1" t="s">
        <v>296</v>
      </c>
      <c r="J405" s="1" t="s">
        <v>1139</v>
      </c>
      <c r="K405" s="1" t="s">
        <v>298</v>
      </c>
      <c r="L405" s="1" t="s">
        <v>298</v>
      </c>
      <c r="M405" s="4">
        <v>46195.563888888893</v>
      </c>
      <c r="N405" s="1">
        <v>21262</v>
      </c>
      <c r="O405" s="1" t="s">
        <v>103</v>
      </c>
      <c r="P405" s="1" t="s">
        <v>293</v>
      </c>
      <c r="Q405" s="1" t="s">
        <v>265</v>
      </c>
      <c r="R405" s="1" t="s">
        <v>463</v>
      </c>
      <c r="S405" s="1" t="s">
        <v>7</v>
      </c>
      <c r="T405" s="1" t="s">
        <v>266</v>
      </c>
      <c r="U405" s="1" t="s">
        <v>140</v>
      </c>
      <c r="V405" s="1" t="s">
        <v>393</v>
      </c>
      <c r="W405" s="1" t="s">
        <v>103</v>
      </c>
      <c r="X405" s="1" t="s">
        <v>301</v>
      </c>
      <c r="Y405" s="1">
        <v>2292784885</v>
      </c>
      <c r="Z405" s="1" t="s">
        <v>50</v>
      </c>
      <c r="AA405" s="1" t="s">
        <v>103</v>
      </c>
      <c r="AB405" s="1">
        <v>1104.68</v>
      </c>
      <c r="AC405" s="1">
        <v>116.23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 t="s">
        <v>1575</v>
      </c>
      <c r="AJ405" s="1" t="s">
        <v>1032</v>
      </c>
      <c r="AK405" s="1" t="s">
        <v>13</v>
      </c>
      <c r="AL405" s="1" t="s">
        <v>68</v>
      </c>
      <c r="AM405" s="1" t="s">
        <v>304</v>
      </c>
      <c r="AN405" s="1" t="s">
        <v>21</v>
      </c>
      <c r="AO405" s="1" t="s">
        <v>273</v>
      </c>
      <c r="AP405" s="1" t="s">
        <v>288</v>
      </c>
      <c r="AQ405" s="1" t="s">
        <v>35</v>
      </c>
    </row>
    <row r="406" spans="1:43" x14ac:dyDescent="0.25">
      <c r="A406" s="1">
        <v>24798053</v>
      </c>
      <c r="B406" s="1">
        <v>25639109</v>
      </c>
      <c r="C406" s="1" t="s">
        <v>259</v>
      </c>
      <c r="D406" s="4">
        <v>46195.595925925933</v>
      </c>
      <c r="E406" s="4">
        <v>46195.60119212963</v>
      </c>
      <c r="F406" s="1" t="s">
        <v>22</v>
      </c>
      <c r="G406" s="1" t="s">
        <v>22</v>
      </c>
      <c r="H406" s="1" t="s">
        <v>1576</v>
      </c>
      <c r="I406" s="1" t="s">
        <v>296</v>
      </c>
      <c r="J406" s="1" t="s">
        <v>1577</v>
      </c>
      <c r="K406" s="1" t="s">
        <v>298</v>
      </c>
      <c r="L406" s="1" t="s">
        <v>298</v>
      </c>
      <c r="M406" s="4">
        <v>46195.536111111112</v>
      </c>
      <c r="N406" s="1">
        <v>21260</v>
      </c>
      <c r="O406" s="1" t="s">
        <v>103</v>
      </c>
      <c r="P406" s="1" t="s">
        <v>293</v>
      </c>
      <c r="Q406" s="1" t="s">
        <v>265</v>
      </c>
      <c r="R406" s="1" t="s">
        <v>463</v>
      </c>
      <c r="S406" s="1" t="s">
        <v>7</v>
      </c>
      <c r="T406" s="1" t="s">
        <v>266</v>
      </c>
      <c r="U406" s="1" t="s">
        <v>140</v>
      </c>
      <c r="V406" s="1" t="s">
        <v>393</v>
      </c>
      <c r="W406" s="1" t="s">
        <v>103</v>
      </c>
      <c r="X406" s="1" t="s">
        <v>301</v>
      </c>
      <c r="Y406" s="1">
        <v>2292778131</v>
      </c>
      <c r="Z406" s="1" t="s">
        <v>50</v>
      </c>
      <c r="AA406" s="1" t="s">
        <v>103</v>
      </c>
      <c r="AB406" s="1">
        <v>737.84</v>
      </c>
      <c r="AC406" s="1">
        <v>51.44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 t="s">
        <v>1578</v>
      </c>
      <c r="AJ406" s="1" t="s">
        <v>1032</v>
      </c>
      <c r="AK406" s="1" t="s">
        <v>13</v>
      </c>
      <c r="AL406" s="1" t="s">
        <v>68</v>
      </c>
      <c r="AM406" s="1" t="s">
        <v>304</v>
      </c>
      <c r="AN406" s="1" t="s">
        <v>21</v>
      </c>
      <c r="AO406" s="1" t="s">
        <v>273</v>
      </c>
      <c r="AP406" s="1" t="s">
        <v>288</v>
      </c>
      <c r="AQ406" s="1" t="s">
        <v>35</v>
      </c>
    </row>
    <row r="407" spans="1:43" x14ac:dyDescent="0.25">
      <c r="A407" s="1">
        <v>24786687</v>
      </c>
      <c r="B407" s="1">
        <v>25628796</v>
      </c>
      <c r="C407" s="1" t="s">
        <v>259</v>
      </c>
      <c r="D407" s="4">
        <v>46192.818310185183</v>
      </c>
      <c r="E407" s="4">
        <v>46192.830567129633</v>
      </c>
      <c r="F407" s="1" t="s">
        <v>24</v>
      </c>
      <c r="G407" s="1" t="s">
        <v>24</v>
      </c>
      <c r="H407" s="1" t="s">
        <v>1579</v>
      </c>
      <c r="I407" s="1" t="s">
        <v>296</v>
      </c>
      <c r="J407" s="1" t="s">
        <v>1580</v>
      </c>
      <c r="K407" s="1" t="s">
        <v>298</v>
      </c>
      <c r="L407" s="1" t="s">
        <v>298</v>
      </c>
      <c r="M407" s="4">
        <v>46192.695833333331</v>
      </c>
      <c r="N407" s="1">
        <v>21221</v>
      </c>
      <c r="O407" s="1" t="s">
        <v>103</v>
      </c>
      <c r="P407" s="1" t="s">
        <v>293</v>
      </c>
      <c r="Q407" s="1" t="s">
        <v>265</v>
      </c>
      <c r="R407" s="1" t="s">
        <v>463</v>
      </c>
      <c r="S407" s="1" t="s">
        <v>7</v>
      </c>
      <c r="T407" s="1" t="s">
        <v>266</v>
      </c>
      <c r="U407" s="1" t="s">
        <v>140</v>
      </c>
      <c r="V407" s="1" t="s">
        <v>393</v>
      </c>
      <c r="W407" s="1" t="s">
        <v>103</v>
      </c>
      <c r="X407" s="1" t="s">
        <v>301</v>
      </c>
      <c r="Y407" s="1">
        <v>2292455113</v>
      </c>
      <c r="Z407" s="1" t="s">
        <v>50</v>
      </c>
      <c r="AA407" s="1" t="s">
        <v>103</v>
      </c>
      <c r="AB407" s="1">
        <v>710.06</v>
      </c>
      <c r="AC407" s="1">
        <v>62.14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 t="s">
        <v>1581</v>
      </c>
      <c r="AJ407" s="1" t="s">
        <v>1032</v>
      </c>
      <c r="AK407" s="1" t="s">
        <v>13</v>
      </c>
      <c r="AL407" s="1" t="s">
        <v>68</v>
      </c>
      <c r="AM407" s="1" t="s">
        <v>304</v>
      </c>
      <c r="AN407" s="1" t="s">
        <v>21</v>
      </c>
      <c r="AO407" s="1" t="s">
        <v>273</v>
      </c>
      <c r="AP407" s="1" t="s">
        <v>288</v>
      </c>
      <c r="AQ407" s="1" t="s">
        <v>35</v>
      </c>
    </row>
    <row r="408" spans="1:43" x14ac:dyDescent="0.25">
      <c r="A408" s="1">
        <v>24786689</v>
      </c>
      <c r="B408" s="1">
        <v>25628798</v>
      </c>
      <c r="C408" s="1" t="s">
        <v>259</v>
      </c>
      <c r="D408" s="4">
        <v>46192.818402777782</v>
      </c>
      <c r="E408" s="4">
        <v>46192.830567129633</v>
      </c>
      <c r="F408" s="1" t="s">
        <v>24</v>
      </c>
      <c r="G408" s="1" t="s">
        <v>24</v>
      </c>
      <c r="H408" s="1" t="s">
        <v>1582</v>
      </c>
      <c r="I408" s="1" t="s">
        <v>296</v>
      </c>
      <c r="J408" s="1" t="s">
        <v>1583</v>
      </c>
      <c r="K408" s="1" t="s">
        <v>298</v>
      </c>
      <c r="L408" s="1" t="s">
        <v>298</v>
      </c>
      <c r="M408" s="4">
        <v>46192.692361111112</v>
      </c>
      <c r="N408" s="1">
        <v>21220</v>
      </c>
      <c r="O408" s="1" t="s">
        <v>103</v>
      </c>
      <c r="P408" s="1" t="s">
        <v>293</v>
      </c>
      <c r="Q408" s="1" t="s">
        <v>265</v>
      </c>
      <c r="R408" s="1" t="s">
        <v>463</v>
      </c>
      <c r="S408" s="1" t="s">
        <v>7</v>
      </c>
      <c r="T408" s="1" t="s">
        <v>266</v>
      </c>
      <c r="U408" s="1" t="s">
        <v>140</v>
      </c>
      <c r="V408" s="1" t="s">
        <v>393</v>
      </c>
      <c r="W408" s="1" t="s">
        <v>103</v>
      </c>
      <c r="X408" s="1" t="s">
        <v>301</v>
      </c>
      <c r="Y408" s="1">
        <v>2292453883</v>
      </c>
      <c r="Z408" s="1" t="s">
        <v>50</v>
      </c>
      <c r="AA408" s="1" t="s">
        <v>103</v>
      </c>
      <c r="AB408" s="1">
        <v>1047.48</v>
      </c>
      <c r="AC408" s="1">
        <v>66.540000000000006</v>
      </c>
      <c r="AD408" s="1">
        <v>0</v>
      </c>
      <c r="AE408" s="1">
        <v>0</v>
      </c>
      <c r="AF408" s="1">
        <v>0</v>
      </c>
      <c r="AG408" s="1">
        <v>0</v>
      </c>
      <c r="AH408" s="1">
        <v>0</v>
      </c>
      <c r="AI408" s="1" t="s">
        <v>1584</v>
      </c>
      <c r="AJ408" s="1" t="s">
        <v>1032</v>
      </c>
      <c r="AK408" s="1" t="s">
        <v>13</v>
      </c>
      <c r="AL408" s="1" t="s">
        <v>68</v>
      </c>
      <c r="AM408" s="1" t="s">
        <v>304</v>
      </c>
      <c r="AN408" s="1" t="s">
        <v>21</v>
      </c>
      <c r="AO408" s="1" t="s">
        <v>273</v>
      </c>
      <c r="AP408" s="1" t="s">
        <v>288</v>
      </c>
      <c r="AQ408" s="1" t="s">
        <v>35</v>
      </c>
    </row>
    <row r="409" spans="1:43" x14ac:dyDescent="0.25">
      <c r="A409" s="1">
        <v>24786693</v>
      </c>
      <c r="B409" s="1">
        <v>25628802</v>
      </c>
      <c r="C409" s="1" t="s">
        <v>259</v>
      </c>
      <c r="D409" s="4">
        <v>46192.818564814806</v>
      </c>
      <c r="E409" s="4">
        <v>46192.830567129633</v>
      </c>
      <c r="F409" s="1" t="s">
        <v>24</v>
      </c>
      <c r="G409" s="1" t="s">
        <v>24</v>
      </c>
      <c r="H409" s="1" t="s">
        <v>1585</v>
      </c>
      <c r="I409" s="1" t="s">
        <v>296</v>
      </c>
      <c r="J409" s="1" t="s">
        <v>1586</v>
      </c>
      <c r="K409" s="1" t="s">
        <v>298</v>
      </c>
      <c r="L409" s="1" t="s">
        <v>298</v>
      </c>
      <c r="M409" s="4">
        <v>46192.675000000003</v>
      </c>
      <c r="N409" s="1">
        <v>21217</v>
      </c>
      <c r="O409" s="1" t="s">
        <v>103</v>
      </c>
      <c r="P409" s="1" t="s">
        <v>293</v>
      </c>
      <c r="Q409" s="1" t="s">
        <v>265</v>
      </c>
      <c r="R409" s="1" t="s">
        <v>463</v>
      </c>
      <c r="S409" s="1" t="s">
        <v>7</v>
      </c>
      <c r="T409" s="1" t="s">
        <v>266</v>
      </c>
      <c r="U409" s="1" t="s">
        <v>140</v>
      </c>
      <c r="V409" s="1" t="s">
        <v>393</v>
      </c>
      <c r="W409" s="1" t="s">
        <v>103</v>
      </c>
      <c r="X409" s="1" t="s">
        <v>301</v>
      </c>
      <c r="Y409" s="1">
        <v>2292449267</v>
      </c>
      <c r="Z409" s="1" t="s">
        <v>50</v>
      </c>
      <c r="AA409" s="1" t="s">
        <v>103</v>
      </c>
      <c r="AB409" s="1">
        <v>650.4</v>
      </c>
      <c r="AC409" s="1">
        <v>62.14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 t="s">
        <v>1587</v>
      </c>
      <c r="AJ409" s="1" t="s">
        <v>1032</v>
      </c>
      <c r="AK409" s="1" t="s">
        <v>13</v>
      </c>
      <c r="AL409" s="1" t="s">
        <v>68</v>
      </c>
      <c r="AM409" s="1" t="s">
        <v>304</v>
      </c>
      <c r="AN409" s="1" t="s">
        <v>21</v>
      </c>
      <c r="AO409" s="1" t="s">
        <v>273</v>
      </c>
      <c r="AP409" s="1" t="s">
        <v>288</v>
      </c>
      <c r="AQ409" s="1" t="s">
        <v>35</v>
      </c>
    </row>
    <row r="410" spans="1:43" x14ac:dyDescent="0.25">
      <c r="A410" s="1">
        <v>24786667</v>
      </c>
      <c r="B410" s="1">
        <v>25628771</v>
      </c>
      <c r="C410" s="1" t="s">
        <v>259</v>
      </c>
      <c r="D410" s="4">
        <v>46192.817754629628</v>
      </c>
      <c r="E410" s="4">
        <v>46192.830451388887</v>
      </c>
      <c r="F410" s="1" t="s">
        <v>24</v>
      </c>
      <c r="G410" s="1" t="s">
        <v>24</v>
      </c>
      <c r="H410" s="1" t="s">
        <v>1588</v>
      </c>
      <c r="I410" s="1" t="s">
        <v>296</v>
      </c>
      <c r="J410" s="1" t="s">
        <v>1589</v>
      </c>
      <c r="K410" s="1" t="s">
        <v>298</v>
      </c>
      <c r="L410" s="1" t="s">
        <v>298</v>
      </c>
      <c r="M410" s="4">
        <v>46192.790972222218</v>
      </c>
      <c r="N410" s="1">
        <v>21233</v>
      </c>
      <c r="O410" s="1" t="s">
        <v>103</v>
      </c>
      <c r="P410" s="1" t="s">
        <v>293</v>
      </c>
      <c r="Q410" s="1" t="s">
        <v>265</v>
      </c>
      <c r="R410" s="1" t="s">
        <v>463</v>
      </c>
      <c r="S410" s="1" t="s">
        <v>7</v>
      </c>
      <c r="T410" s="1" t="s">
        <v>266</v>
      </c>
      <c r="U410" s="1" t="s">
        <v>140</v>
      </c>
      <c r="V410" s="1" t="s">
        <v>393</v>
      </c>
      <c r="W410" s="1" t="s">
        <v>103</v>
      </c>
      <c r="X410" s="1" t="s">
        <v>301</v>
      </c>
      <c r="Y410" s="1">
        <v>2292478794</v>
      </c>
      <c r="Z410" s="1" t="s">
        <v>50</v>
      </c>
      <c r="AA410" s="1" t="s">
        <v>103</v>
      </c>
      <c r="AB410" s="1">
        <v>3080.68</v>
      </c>
      <c r="AC410" s="1">
        <v>95.01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 t="s">
        <v>1590</v>
      </c>
      <c r="AJ410" s="1" t="s">
        <v>1032</v>
      </c>
      <c r="AK410" s="1" t="s">
        <v>13</v>
      </c>
      <c r="AL410" s="1" t="s">
        <v>68</v>
      </c>
      <c r="AM410" s="1" t="s">
        <v>304</v>
      </c>
      <c r="AN410" s="1" t="s">
        <v>21</v>
      </c>
      <c r="AO410" s="1" t="s">
        <v>273</v>
      </c>
      <c r="AP410" s="1" t="s">
        <v>288</v>
      </c>
      <c r="AQ410" s="1" t="s">
        <v>35</v>
      </c>
    </row>
    <row r="411" spans="1:43" x14ac:dyDescent="0.25">
      <c r="A411" s="1">
        <v>24786671</v>
      </c>
      <c r="B411" s="1">
        <v>25628777</v>
      </c>
      <c r="C411" s="1" t="s">
        <v>259</v>
      </c>
      <c r="D411" s="4">
        <v>46192.817789351851</v>
      </c>
      <c r="E411" s="4">
        <v>46192.830451388887</v>
      </c>
      <c r="F411" s="1" t="s">
        <v>24</v>
      </c>
      <c r="G411" s="1" t="s">
        <v>24</v>
      </c>
      <c r="H411" s="1" t="s">
        <v>1591</v>
      </c>
      <c r="I411" s="1" t="s">
        <v>296</v>
      </c>
      <c r="J411" s="1" t="s">
        <v>1589</v>
      </c>
      <c r="K411" s="1" t="s">
        <v>298</v>
      </c>
      <c r="L411" s="1" t="s">
        <v>298</v>
      </c>
      <c r="M411" s="4">
        <v>46192.787499999999</v>
      </c>
      <c r="N411" s="1">
        <v>21232</v>
      </c>
      <c r="O411" s="1" t="s">
        <v>103</v>
      </c>
      <c r="P411" s="1" t="s">
        <v>293</v>
      </c>
      <c r="Q411" s="1" t="s">
        <v>265</v>
      </c>
      <c r="R411" s="1" t="s">
        <v>463</v>
      </c>
      <c r="S411" s="1" t="s">
        <v>7</v>
      </c>
      <c r="T411" s="1" t="s">
        <v>266</v>
      </c>
      <c r="U411" s="1" t="s">
        <v>140</v>
      </c>
      <c r="V411" s="1" t="s">
        <v>393</v>
      </c>
      <c r="W411" s="1" t="s">
        <v>103</v>
      </c>
      <c r="X411" s="1" t="s">
        <v>301</v>
      </c>
      <c r="Y411" s="1">
        <v>2292478705</v>
      </c>
      <c r="Z411" s="1" t="s">
        <v>50</v>
      </c>
      <c r="AA411" s="1" t="s">
        <v>103</v>
      </c>
      <c r="AB411" s="1">
        <v>3584.08</v>
      </c>
      <c r="AC411" s="1">
        <v>114.86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 t="s">
        <v>1592</v>
      </c>
      <c r="AJ411" s="1" t="s">
        <v>1032</v>
      </c>
      <c r="AK411" s="1" t="s">
        <v>13</v>
      </c>
      <c r="AL411" s="1" t="s">
        <v>68</v>
      </c>
      <c r="AM411" s="1" t="s">
        <v>304</v>
      </c>
      <c r="AN411" s="1" t="s">
        <v>21</v>
      </c>
      <c r="AO411" s="1" t="s">
        <v>273</v>
      </c>
      <c r="AP411" s="1" t="s">
        <v>288</v>
      </c>
      <c r="AQ411" s="1" t="s">
        <v>35</v>
      </c>
    </row>
    <row r="412" spans="1:43" x14ac:dyDescent="0.25">
      <c r="A412" s="1">
        <v>24797104</v>
      </c>
      <c r="B412" s="1">
        <v>25638134</v>
      </c>
      <c r="C412" s="1" t="s">
        <v>259</v>
      </c>
      <c r="D412" s="4">
        <v>46195.547685185193</v>
      </c>
      <c r="E412" s="4">
        <v>46196.522453703707</v>
      </c>
      <c r="F412" s="1" t="s">
        <v>19</v>
      </c>
      <c r="G412" s="1" t="s">
        <v>22</v>
      </c>
      <c r="H412" s="1" t="s">
        <v>1593</v>
      </c>
      <c r="I412" s="1" t="s">
        <v>17</v>
      </c>
      <c r="J412" s="1" t="s">
        <v>1594</v>
      </c>
      <c r="K412" s="1" t="s">
        <v>701</v>
      </c>
      <c r="L412" s="1" t="s">
        <v>365</v>
      </c>
      <c r="M412" s="4">
        <v>46192</v>
      </c>
      <c r="N412" s="1" t="s">
        <v>1593</v>
      </c>
      <c r="O412" s="1" t="s">
        <v>103</v>
      </c>
      <c r="P412" s="1" t="s">
        <v>293</v>
      </c>
      <c r="Q412" s="1" t="s">
        <v>265</v>
      </c>
      <c r="R412" s="1" t="s">
        <v>463</v>
      </c>
      <c r="S412" s="1" t="s">
        <v>7</v>
      </c>
      <c r="T412" s="1" t="s">
        <v>266</v>
      </c>
      <c r="U412" s="1" t="s">
        <v>151</v>
      </c>
      <c r="V412" s="1" t="s">
        <v>1595</v>
      </c>
      <c r="W412" s="1" t="s">
        <v>268</v>
      </c>
      <c r="X412" s="1" t="s">
        <v>301</v>
      </c>
      <c r="Y412" s="1">
        <v>2615584884</v>
      </c>
      <c r="Z412" s="1" t="s">
        <v>65</v>
      </c>
      <c r="AA412" s="1" t="s">
        <v>103</v>
      </c>
      <c r="AB412" s="1">
        <v>8867.11</v>
      </c>
      <c r="AC412" s="1">
        <v>64.56</v>
      </c>
      <c r="AD412" s="1">
        <v>748.07</v>
      </c>
      <c r="AE412" s="1">
        <v>0</v>
      </c>
      <c r="AF412" s="1">
        <v>64.56</v>
      </c>
      <c r="AG412" s="1">
        <v>0</v>
      </c>
      <c r="AH412" s="1">
        <v>19.2</v>
      </c>
      <c r="AI412" s="1" t="s">
        <v>270</v>
      </c>
      <c r="AJ412" s="1" t="s">
        <v>1596</v>
      </c>
      <c r="AK412" s="1" t="s">
        <v>17</v>
      </c>
      <c r="AL412" s="1" t="s">
        <v>92</v>
      </c>
      <c r="AM412" s="1" t="s">
        <v>272</v>
      </c>
      <c r="AN412" s="1" t="s">
        <v>31</v>
      </c>
      <c r="AO412" s="1" t="s">
        <v>1597</v>
      </c>
      <c r="AP412" s="1" t="s">
        <v>274</v>
      </c>
      <c r="AQ412" s="1" t="s">
        <v>29</v>
      </c>
    </row>
    <row r="413" spans="1:43" x14ac:dyDescent="0.25">
      <c r="A413" s="1">
        <v>24799784</v>
      </c>
      <c r="B413" s="1">
        <v>25641050</v>
      </c>
      <c r="C413" s="1" t="s">
        <v>259</v>
      </c>
      <c r="D413" s="4">
        <v>46195.825752314813</v>
      </c>
      <c r="E413" s="4">
        <v>46196.528194444443</v>
      </c>
      <c r="F413" s="1" t="s">
        <v>19</v>
      </c>
      <c r="G413" s="1" t="s">
        <v>22</v>
      </c>
      <c r="H413" s="1" t="s">
        <v>1598</v>
      </c>
      <c r="I413" s="1" t="s">
        <v>17</v>
      </c>
      <c r="J413" s="1" t="s">
        <v>1599</v>
      </c>
      <c r="K413" s="1" t="s">
        <v>468</v>
      </c>
      <c r="L413" s="1" t="s">
        <v>365</v>
      </c>
      <c r="M413" s="4">
        <v>46195</v>
      </c>
      <c r="N413" s="1" t="s">
        <v>1598</v>
      </c>
      <c r="O413" s="1" t="s">
        <v>103</v>
      </c>
      <c r="P413" s="1" t="s">
        <v>264</v>
      </c>
      <c r="Q413" s="1" t="s">
        <v>265</v>
      </c>
      <c r="R413" s="1" t="s">
        <v>463</v>
      </c>
      <c r="S413" s="1" t="s">
        <v>7</v>
      </c>
      <c r="T413" s="1" t="s">
        <v>266</v>
      </c>
      <c r="U413" s="1" t="s">
        <v>151</v>
      </c>
      <c r="V413" s="1" t="s">
        <v>464</v>
      </c>
      <c r="W413" s="1" t="s">
        <v>268</v>
      </c>
      <c r="X413" s="1" t="s">
        <v>301</v>
      </c>
      <c r="Y413" s="1">
        <v>2615584895</v>
      </c>
      <c r="Z413" s="1" t="s">
        <v>65</v>
      </c>
      <c r="AA413" s="1" t="s">
        <v>103</v>
      </c>
      <c r="AB413" s="1">
        <v>9300.7099999999991</v>
      </c>
      <c r="AC413" s="1">
        <v>64.56</v>
      </c>
      <c r="AD413" s="1">
        <v>738.23</v>
      </c>
      <c r="AE413" s="1">
        <v>0</v>
      </c>
      <c r="AF413" s="1">
        <v>64.56</v>
      </c>
      <c r="AG413" s="1">
        <v>0</v>
      </c>
      <c r="AH413" s="1">
        <v>21.9</v>
      </c>
      <c r="AI413" s="1" t="s">
        <v>270</v>
      </c>
      <c r="AJ413" s="1" t="s">
        <v>1600</v>
      </c>
      <c r="AK413" s="1" t="s">
        <v>17</v>
      </c>
      <c r="AL413" s="1" t="s">
        <v>92</v>
      </c>
      <c r="AM413" s="1" t="s">
        <v>272</v>
      </c>
      <c r="AN413" s="1" t="s">
        <v>31</v>
      </c>
      <c r="AO413" s="1" t="s">
        <v>1597</v>
      </c>
      <c r="AP413" s="1" t="s">
        <v>274</v>
      </c>
      <c r="AQ413" s="1" t="s">
        <v>29</v>
      </c>
    </row>
    <row r="414" spans="1:43" x14ac:dyDescent="0.25">
      <c r="A414" s="1">
        <v>24803461</v>
      </c>
      <c r="B414" s="1">
        <v>25644803</v>
      </c>
      <c r="C414" s="1" t="s">
        <v>259</v>
      </c>
      <c r="D414" s="4">
        <v>46196.513460648152</v>
      </c>
      <c r="E414" s="4">
        <v>46197.209097222221</v>
      </c>
      <c r="F414" s="1" t="s">
        <v>19</v>
      </c>
      <c r="G414" s="1" t="s">
        <v>19</v>
      </c>
      <c r="H414" s="1" t="s">
        <v>1601</v>
      </c>
      <c r="I414" s="1" t="s">
        <v>17</v>
      </c>
      <c r="J414" s="1" t="s">
        <v>1602</v>
      </c>
      <c r="K414" s="1" t="s">
        <v>468</v>
      </c>
      <c r="L414" s="1" t="s">
        <v>546</v>
      </c>
      <c r="M414" s="4">
        <v>46192</v>
      </c>
      <c r="N414" s="1" t="s">
        <v>1601</v>
      </c>
      <c r="O414" s="1" t="s">
        <v>103</v>
      </c>
      <c r="P414" s="1" t="s">
        <v>293</v>
      </c>
      <c r="Q414" s="1" t="s">
        <v>265</v>
      </c>
      <c r="R414" s="1" t="s">
        <v>265</v>
      </c>
      <c r="S414" s="1" t="s">
        <v>7</v>
      </c>
      <c r="T414" s="1" t="s">
        <v>266</v>
      </c>
      <c r="U414" s="1" t="s">
        <v>144</v>
      </c>
      <c r="V414" s="1" t="s">
        <v>318</v>
      </c>
      <c r="W414" s="1" t="s">
        <v>268</v>
      </c>
      <c r="X414" s="1" t="s">
        <v>301</v>
      </c>
      <c r="Y414" s="1">
        <v>2615548730</v>
      </c>
      <c r="Z414" s="1" t="s">
        <v>56</v>
      </c>
      <c r="AA414" s="1" t="s">
        <v>103</v>
      </c>
      <c r="AB414" s="1">
        <v>2864.52</v>
      </c>
      <c r="AC414" s="1">
        <v>0</v>
      </c>
      <c r="AD414" s="1">
        <v>129.03</v>
      </c>
      <c r="AE414" s="1">
        <v>0</v>
      </c>
      <c r="AF414" s="1">
        <v>0</v>
      </c>
      <c r="AG414" s="1">
        <v>0</v>
      </c>
      <c r="AH414" s="1">
        <v>0</v>
      </c>
      <c r="AI414" s="1" t="s">
        <v>270</v>
      </c>
      <c r="AJ414" s="1" t="s">
        <v>1603</v>
      </c>
      <c r="AK414" s="1" t="s">
        <v>17</v>
      </c>
      <c r="AL414" s="1" t="s">
        <v>74</v>
      </c>
      <c r="AM414" s="1" t="s">
        <v>101</v>
      </c>
      <c r="AN414" s="1" t="s">
        <v>21</v>
      </c>
      <c r="AO414" s="1" t="s">
        <v>273</v>
      </c>
      <c r="AP414" s="1" t="s">
        <v>274</v>
      </c>
      <c r="AQ414" s="1" t="s">
        <v>29</v>
      </c>
    </row>
    <row r="415" spans="1:43" x14ac:dyDescent="0.25">
      <c r="A415" s="1">
        <v>24794219</v>
      </c>
      <c r="B415" s="1">
        <v>25635390</v>
      </c>
      <c r="C415" s="1" t="s">
        <v>259</v>
      </c>
      <c r="D415" s="4">
        <v>46194.808009259257</v>
      </c>
      <c r="E415" s="4">
        <v>46194.819733796299</v>
      </c>
      <c r="F415" s="1" t="s">
        <v>22</v>
      </c>
      <c r="G415" s="1" t="s">
        <v>22</v>
      </c>
      <c r="H415" s="1" t="s">
        <v>1604</v>
      </c>
      <c r="I415" s="1" t="s">
        <v>296</v>
      </c>
      <c r="J415" s="1" t="s">
        <v>1605</v>
      </c>
      <c r="K415" s="1" t="s">
        <v>298</v>
      </c>
      <c r="L415" s="1" t="s">
        <v>298</v>
      </c>
      <c r="M415" s="4">
        <v>46194.647222222222</v>
      </c>
      <c r="N415" s="1">
        <v>21237</v>
      </c>
      <c r="O415" s="1" t="s">
        <v>103</v>
      </c>
      <c r="P415" s="1" t="s">
        <v>293</v>
      </c>
      <c r="Q415" s="1" t="s">
        <v>265</v>
      </c>
      <c r="R415" s="1" t="s">
        <v>463</v>
      </c>
      <c r="S415" s="1" t="s">
        <v>7</v>
      </c>
      <c r="T415" s="1" t="s">
        <v>266</v>
      </c>
      <c r="U415" s="1" t="s">
        <v>140</v>
      </c>
      <c r="V415" s="1" t="s">
        <v>393</v>
      </c>
      <c r="W415" s="1" t="s">
        <v>103</v>
      </c>
      <c r="X415" s="1" t="s">
        <v>301</v>
      </c>
      <c r="Y415" s="1">
        <v>2292668057</v>
      </c>
      <c r="Z415" s="1" t="s">
        <v>50</v>
      </c>
      <c r="AA415" s="1" t="s">
        <v>103</v>
      </c>
      <c r="AB415" s="1">
        <v>3830.88</v>
      </c>
      <c r="AC415" s="1">
        <v>95.01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 t="s">
        <v>1606</v>
      </c>
      <c r="AJ415" s="1" t="s">
        <v>1032</v>
      </c>
      <c r="AK415" s="1" t="s">
        <v>13</v>
      </c>
      <c r="AL415" s="1" t="s">
        <v>68</v>
      </c>
      <c r="AM415" s="1" t="s">
        <v>304</v>
      </c>
      <c r="AN415" s="1" t="s">
        <v>21</v>
      </c>
      <c r="AO415" s="1" t="s">
        <v>273</v>
      </c>
      <c r="AP415" s="1" t="s">
        <v>288</v>
      </c>
      <c r="AQ415" s="1" t="s">
        <v>35</v>
      </c>
    </row>
    <row r="416" spans="1:43" x14ac:dyDescent="0.25">
      <c r="A416" s="1">
        <v>24796956</v>
      </c>
      <c r="B416" s="1">
        <v>25637968</v>
      </c>
      <c r="C416" s="1" t="s">
        <v>259</v>
      </c>
      <c r="D416" s="4">
        <v>46195.522662037038</v>
      </c>
      <c r="E416" s="4">
        <v>46195.566319444442</v>
      </c>
      <c r="F416" s="1" t="s">
        <v>22</v>
      </c>
      <c r="G416" s="1" t="s">
        <v>22</v>
      </c>
      <c r="H416" s="1" t="s">
        <v>292</v>
      </c>
      <c r="I416" s="1" t="s">
        <v>17</v>
      </c>
      <c r="J416" s="1" t="s">
        <v>1607</v>
      </c>
      <c r="K416" s="1" t="s">
        <v>654</v>
      </c>
      <c r="L416" s="1" t="s">
        <v>291</v>
      </c>
      <c r="M416" s="4">
        <v>46043.53125</v>
      </c>
      <c r="N416" s="1" t="s">
        <v>292</v>
      </c>
      <c r="O416" s="1" t="s">
        <v>103</v>
      </c>
      <c r="P416" s="1" t="s">
        <v>293</v>
      </c>
      <c r="Q416" s="1" t="s">
        <v>371</v>
      </c>
      <c r="R416" s="1" t="s">
        <v>453</v>
      </c>
      <c r="S416" s="1" t="s">
        <v>7</v>
      </c>
      <c r="T416" s="1" t="s">
        <v>266</v>
      </c>
      <c r="U416" s="1" t="s">
        <v>172</v>
      </c>
      <c r="V416" s="1" t="s">
        <v>294</v>
      </c>
      <c r="W416" s="1" t="s">
        <v>268</v>
      </c>
      <c r="X416" s="1" t="s">
        <v>301</v>
      </c>
      <c r="Y416" s="1">
        <v>2615238248</v>
      </c>
      <c r="Z416" s="1" t="s">
        <v>96</v>
      </c>
      <c r="AA416" s="1" t="s">
        <v>103</v>
      </c>
      <c r="AB416" s="1">
        <v>0</v>
      </c>
      <c r="AC416" s="1">
        <v>0</v>
      </c>
      <c r="AD416" s="1">
        <v>500</v>
      </c>
      <c r="AE416" s="1">
        <v>0</v>
      </c>
      <c r="AF416" s="1">
        <v>2.12</v>
      </c>
      <c r="AG416" s="1">
        <v>0</v>
      </c>
      <c r="AH416" s="1">
        <v>0</v>
      </c>
      <c r="AI416" s="1" t="s">
        <v>270</v>
      </c>
      <c r="AJ416" s="1" t="s">
        <v>373</v>
      </c>
      <c r="AK416" s="1" t="s">
        <v>17</v>
      </c>
      <c r="AL416" s="1" t="s">
        <v>70</v>
      </c>
      <c r="AM416" s="1" t="s">
        <v>374</v>
      </c>
      <c r="AN416" s="1" t="s">
        <v>21</v>
      </c>
      <c r="AO416" s="1" t="s">
        <v>273</v>
      </c>
      <c r="AP416" s="1" t="s">
        <v>288</v>
      </c>
      <c r="AQ416" s="1" t="s">
        <v>35</v>
      </c>
    </row>
    <row r="417" spans="1:43" x14ac:dyDescent="0.25">
      <c r="A417" s="1">
        <v>24796956</v>
      </c>
      <c r="B417" s="1">
        <v>25637969</v>
      </c>
      <c r="C417" s="1" t="s">
        <v>314</v>
      </c>
      <c r="D417" s="4">
        <v>46195.522662037038</v>
      </c>
      <c r="E417" s="4">
        <v>46195.566319444442</v>
      </c>
      <c r="F417" s="1" t="s">
        <v>22</v>
      </c>
      <c r="G417" s="1" t="s">
        <v>22</v>
      </c>
      <c r="H417" s="1" t="s">
        <v>292</v>
      </c>
      <c r="I417" s="1" t="s">
        <v>17</v>
      </c>
      <c r="J417" s="1" t="s">
        <v>1607</v>
      </c>
      <c r="K417" s="1" t="s">
        <v>654</v>
      </c>
      <c r="L417" s="1" t="s">
        <v>291</v>
      </c>
      <c r="M417" s="4">
        <v>46043.53125</v>
      </c>
      <c r="N417" s="1" t="s">
        <v>292</v>
      </c>
      <c r="O417" s="1" t="s">
        <v>103</v>
      </c>
      <c r="P417" s="1" t="s">
        <v>293</v>
      </c>
      <c r="Q417" s="1" t="s">
        <v>371</v>
      </c>
      <c r="R417" s="1" t="s">
        <v>453</v>
      </c>
      <c r="S417" s="1" t="s">
        <v>7</v>
      </c>
      <c r="T417" s="1" t="s">
        <v>266</v>
      </c>
      <c r="U417" s="1" t="s">
        <v>172</v>
      </c>
      <c r="V417" s="1" t="s">
        <v>294</v>
      </c>
      <c r="W417" s="1" t="s">
        <v>268</v>
      </c>
      <c r="X417" s="1" t="s">
        <v>301</v>
      </c>
      <c r="Y417" s="1">
        <v>2615238248</v>
      </c>
      <c r="Z417" s="1" t="s">
        <v>96</v>
      </c>
      <c r="AA417" s="1" t="s">
        <v>103</v>
      </c>
      <c r="AB417" s="1">
        <v>0</v>
      </c>
      <c r="AC417" s="1">
        <v>0</v>
      </c>
      <c r="AD417" s="1">
        <v>447.38</v>
      </c>
      <c r="AE417" s="1">
        <v>0</v>
      </c>
      <c r="AF417" s="1">
        <v>0</v>
      </c>
      <c r="AG417" s="1">
        <v>0</v>
      </c>
      <c r="AH417" s="1">
        <v>0</v>
      </c>
      <c r="AI417" s="1" t="s">
        <v>270</v>
      </c>
      <c r="AJ417" s="1" t="s">
        <v>373</v>
      </c>
      <c r="AK417" s="1" t="s">
        <v>17</v>
      </c>
      <c r="AL417" s="1" t="s">
        <v>70</v>
      </c>
      <c r="AM417" s="1" t="s">
        <v>374</v>
      </c>
      <c r="AN417" s="1" t="s">
        <v>21</v>
      </c>
      <c r="AO417" s="1" t="s">
        <v>273</v>
      </c>
      <c r="AP417" s="1" t="s">
        <v>288</v>
      </c>
      <c r="AQ417" s="1" t="s">
        <v>35</v>
      </c>
    </row>
    <row r="418" spans="1:43" x14ac:dyDescent="0.25">
      <c r="A418" s="1">
        <v>24799743</v>
      </c>
      <c r="B418" s="1">
        <v>25641009</v>
      </c>
      <c r="C418" s="1" t="s">
        <v>259</v>
      </c>
      <c r="D418" s="4">
        <v>46195.823981481481</v>
      </c>
      <c r="E418" s="4">
        <v>46195.825474537043</v>
      </c>
      <c r="F418" s="1" t="s">
        <v>22</v>
      </c>
      <c r="G418" s="1" t="s">
        <v>22</v>
      </c>
      <c r="H418" s="1" t="s">
        <v>1608</v>
      </c>
      <c r="I418" s="1" t="s">
        <v>17</v>
      </c>
      <c r="J418" s="1" t="s">
        <v>1609</v>
      </c>
      <c r="K418" s="1" t="s">
        <v>461</v>
      </c>
      <c r="L418" s="1" t="s">
        <v>461</v>
      </c>
      <c r="M418" s="4">
        <v>46099.370138888888</v>
      </c>
      <c r="N418" s="1" t="s">
        <v>1608</v>
      </c>
      <c r="O418" s="1" t="s">
        <v>103</v>
      </c>
      <c r="P418" s="1" t="s">
        <v>293</v>
      </c>
      <c r="Q418" s="1" t="s">
        <v>371</v>
      </c>
      <c r="R418" s="1" t="s">
        <v>371</v>
      </c>
      <c r="S418" s="1" t="s">
        <v>7</v>
      </c>
      <c r="T418" s="1" t="s">
        <v>266</v>
      </c>
      <c r="U418" s="1" t="s">
        <v>219</v>
      </c>
      <c r="V418" s="1" t="s">
        <v>1610</v>
      </c>
      <c r="W418" s="1" t="s">
        <v>103</v>
      </c>
      <c r="X418" s="1" t="s">
        <v>301</v>
      </c>
      <c r="Y418" s="1" t="s">
        <v>103</v>
      </c>
      <c r="Z418" s="1" t="s">
        <v>116</v>
      </c>
      <c r="AA418" s="1" t="s">
        <v>103</v>
      </c>
      <c r="AB418" s="1">
        <v>25802.91</v>
      </c>
      <c r="AC418" s="1">
        <v>64.56</v>
      </c>
      <c r="AD418" s="1">
        <v>706.86</v>
      </c>
      <c r="AE418" s="1">
        <v>0</v>
      </c>
      <c r="AF418" s="1">
        <v>0</v>
      </c>
      <c r="AG418" s="1">
        <v>0</v>
      </c>
      <c r="AH418" s="1">
        <v>0</v>
      </c>
      <c r="AI418" s="1" t="s">
        <v>270</v>
      </c>
      <c r="AJ418" s="1" t="s">
        <v>947</v>
      </c>
      <c r="AK418" s="1" t="s">
        <v>17</v>
      </c>
      <c r="AL418" s="1" t="s">
        <v>84</v>
      </c>
      <c r="AM418" s="1" t="s">
        <v>304</v>
      </c>
      <c r="AN418" s="1" t="s">
        <v>21</v>
      </c>
      <c r="AO418" s="1" t="s">
        <v>273</v>
      </c>
      <c r="AP418" s="1" t="s">
        <v>288</v>
      </c>
      <c r="AQ418" s="1" t="s">
        <v>35</v>
      </c>
    </row>
    <row r="419" spans="1:43" x14ac:dyDescent="0.25">
      <c r="A419" s="1">
        <v>24783537</v>
      </c>
      <c r="B419" s="1">
        <v>25625459</v>
      </c>
      <c r="C419" s="1" t="s">
        <v>259</v>
      </c>
      <c r="D419" s="4">
        <v>46192.532719907409</v>
      </c>
      <c r="E419" s="4">
        <v>46192.535509259258</v>
      </c>
      <c r="F419" s="1" t="s">
        <v>24</v>
      </c>
      <c r="G419" s="1" t="s">
        <v>24</v>
      </c>
      <c r="H419" s="1" t="s">
        <v>1611</v>
      </c>
      <c r="I419" s="1" t="s">
        <v>296</v>
      </c>
      <c r="J419" s="1" t="s">
        <v>1612</v>
      </c>
      <c r="K419" s="1" t="s">
        <v>1010</v>
      </c>
      <c r="L419" s="1" t="s">
        <v>1010</v>
      </c>
      <c r="M419" s="4">
        <v>46192.515972222223</v>
      </c>
      <c r="N419" s="1">
        <v>50263</v>
      </c>
      <c r="O419" s="1" t="s">
        <v>103</v>
      </c>
      <c r="P419" s="1" t="s">
        <v>264</v>
      </c>
      <c r="Q419" s="1" t="s">
        <v>265</v>
      </c>
      <c r="R419" s="1" t="s">
        <v>463</v>
      </c>
      <c r="S419" s="1" t="s">
        <v>7</v>
      </c>
      <c r="T419" s="1" t="s">
        <v>266</v>
      </c>
      <c r="U419" s="1" t="s">
        <v>199</v>
      </c>
      <c r="V419" s="1" t="s">
        <v>1613</v>
      </c>
      <c r="W419" s="1" t="s">
        <v>103</v>
      </c>
      <c r="X419" s="1" t="s">
        <v>301</v>
      </c>
      <c r="Y419" s="1">
        <v>4473400126</v>
      </c>
      <c r="Z419" s="1" t="s">
        <v>118</v>
      </c>
      <c r="AA419" s="1" t="s">
        <v>103</v>
      </c>
      <c r="AB419" s="1">
        <v>0</v>
      </c>
      <c r="AC419" s="1">
        <v>178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 t="s">
        <v>1614</v>
      </c>
      <c r="AJ419" s="1" t="s">
        <v>465</v>
      </c>
      <c r="AK419" s="1" t="s">
        <v>13</v>
      </c>
      <c r="AL419" s="1" t="s">
        <v>82</v>
      </c>
      <c r="AM419" s="1" t="s">
        <v>101</v>
      </c>
      <c r="AN419" s="1" t="s">
        <v>21</v>
      </c>
      <c r="AO419" s="1" t="s">
        <v>273</v>
      </c>
      <c r="AP419" s="1" t="s">
        <v>274</v>
      </c>
      <c r="AQ419" s="1" t="s">
        <v>126</v>
      </c>
    </row>
    <row r="420" spans="1:43" x14ac:dyDescent="0.25">
      <c r="A420" s="1">
        <v>24803498</v>
      </c>
      <c r="B420" s="1">
        <v>25644853</v>
      </c>
      <c r="C420" s="1" t="s">
        <v>259</v>
      </c>
      <c r="D420" s="4">
        <v>46196.516770833332</v>
      </c>
      <c r="E420" s="4">
        <v>46196.523136574076</v>
      </c>
      <c r="F420" s="1" t="s">
        <v>19</v>
      </c>
      <c r="G420" s="1" t="s">
        <v>19</v>
      </c>
      <c r="H420" s="1" t="s">
        <v>1615</v>
      </c>
      <c r="I420" s="1" t="s">
        <v>17</v>
      </c>
      <c r="J420" s="1" t="s">
        <v>1616</v>
      </c>
      <c r="K420" s="1" t="s">
        <v>452</v>
      </c>
      <c r="L420" s="1" t="s">
        <v>1248</v>
      </c>
      <c r="M420" s="4">
        <v>46192.552083333343</v>
      </c>
      <c r="N420" s="1" t="s">
        <v>1615</v>
      </c>
      <c r="O420" s="1" t="s">
        <v>103</v>
      </c>
      <c r="P420" s="1" t="s">
        <v>293</v>
      </c>
      <c r="Q420" s="1" t="s">
        <v>281</v>
      </c>
      <c r="R420" s="1" t="s">
        <v>282</v>
      </c>
      <c r="S420" s="1" t="s">
        <v>7</v>
      </c>
      <c r="T420" s="1" t="s">
        <v>266</v>
      </c>
      <c r="U420" s="1" t="s">
        <v>194</v>
      </c>
      <c r="V420" s="1" t="s">
        <v>1617</v>
      </c>
      <c r="W420" s="1" t="s">
        <v>103</v>
      </c>
      <c r="X420" s="1" t="s">
        <v>301</v>
      </c>
      <c r="Y420" s="1">
        <v>9552456958</v>
      </c>
      <c r="Z420" s="1" t="s">
        <v>57</v>
      </c>
      <c r="AA420" s="1" t="s">
        <v>103</v>
      </c>
      <c r="AB420" s="1">
        <v>760.85429999999997</v>
      </c>
      <c r="AC420" s="1">
        <v>124.76</v>
      </c>
      <c r="AD420" s="1">
        <v>0</v>
      </c>
      <c r="AE420" s="1">
        <v>0</v>
      </c>
      <c r="AF420" s="1">
        <v>124.76</v>
      </c>
      <c r="AG420" s="1">
        <v>0</v>
      </c>
      <c r="AH420" s="1">
        <v>0</v>
      </c>
      <c r="AI420" s="1" t="s">
        <v>270</v>
      </c>
      <c r="AJ420" s="1" t="s">
        <v>610</v>
      </c>
      <c r="AK420" s="1" t="s">
        <v>17</v>
      </c>
      <c r="AL420" s="1" t="s">
        <v>90</v>
      </c>
      <c r="AM420" s="1" t="s">
        <v>101</v>
      </c>
      <c r="AN420" s="1" t="s">
        <v>21</v>
      </c>
      <c r="AO420" s="1" t="s">
        <v>273</v>
      </c>
      <c r="AP420" s="1" t="s">
        <v>274</v>
      </c>
      <c r="AQ420" s="1" t="s">
        <v>29</v>
      </c>
    </row>
    <row r="421" spans="1:43" x14ac:dyDescent="0.25">
      <c r="A421" s="1">
        <v>24779709</v>
      </c>
      <c r="B421" s="1">
        <v>25621970</v>
      </c>
      <c r="C421" s="1" t="s">
        <v>259</v>
      </c>
      <c r="D421" s="4">
        <v>46191.783043981479</v>
      </c>
      <c r="E421" s="4">
        <v>46191.834432870368</v>
      </c>
      <c r="F421" s="1" t="s">
        <v>24</v>
      </c>
      <c r="G421" s="1" t="s">
        <v>24</v>
      </c>
      <c r="H421" s="1" t="s">
        <v>1618</v>
      </c>
      <c r="I421" s="1" t="s">
        <v>16</v>
      </c>
      <c r="J421" s="1" t="s">
        <v>1619</v>
      </c>
      <c r="K421" s="1" t="s">
        <v>452</v>
      </c>
      <c r="L421" s="1" t="s">
        <v>1620</v>
      </c>
      <c r="M421" s="4">
        <v>46182.530555555553</v>
      </c>
      <c r="N421" s="1" t="s">
        <v>1621</v>
      </c>
      <c r="O421" s="1" t="s">
        <v>103</v>
      </c>
      <c r="P421" s="1" t="s">
        <v>264</v>
      </c>
      <c r="Q421" s="1" t="s">
        <v>281</v>
      </c>
      <c r="R421" s="1" t="s">
        <v>299</v>
      </c>
      <c r="S421" s="1" t="s">
        <v>7</v>
      </c>
      <c r="T421" s="1" t="s">
        <v>266</v>
      </c>
      <c r="U421" s="1" t="s">
        <v>154</v>
      </c>
      <c r="V421" s="1" t="s">
        <v>267</v>
      </c>
      <c r="W421" s="1" t="s">
        <v>268</v>
      </c>
      <c r="X421" s="1" t="s">
        <v>301</v>
      </c>
      <c r="Y421" s="1">
        <v>9552474476</v>
      </c>
      <c r="Z421" s="1" t="s">
        <v>81</v>
      </c>
      <c r="AA421" s="1" t="s">
        <v>103</v>
      </c>
      <c r="AB421" s="1">
        <v>1163.19</v>
      </c>
      <c r="AC421" s="1">
        <v>50.57</v>
      </c>
      <c r="AD421" s="1">
        <v>0</v>
      </c>
      <c r="AE421" s="1">
        <v>0</v>
      </c>
      <c r="AF421" s="1">
        <v>0</v>
      </c>
      <c r="AG421" s="1">
        <v>0</v>
      </c>
      <c r="AH421" s="1">
        <v>62.03</v>
      </c>
      <c r="AI421" s="1" t="s">
        <v>270</v>
      </c>
      <c r="AJ421" s="1" t="s">
        <v>373</v>
      </c>
      <c r="AK421" s="1" t="s">
        <v>16</v>
      </c>
      <c r="AL421" s="1" t="s">
        <v>70</v>
      </c>
      <c r="AM421" s="1" t="s">
        <v>374</v>
      </c>
      <c r="AN421" s="1" t="s">
        <v>21</v>
      </c>
      <c r="AO421" s="1" t="s">
        <v>273</v>
      </c>
      <c r="AP421" s="1" t="s">
        <v>288</v>
      </c>
      <c r="AQ421" s="1" t="s">
        <v>35</v>
      </c>
    </row>
    <row r="422" spans="1:43" x14ac:dyDescent="0.25">
      <c r="A422" s="1">
        <v>24779709</v>
      </c>
      <c r="B422" s="1">
        <v>25622308</v>
      </c>
      <c r="C422" s="1" t="s">
        <v>275</v>
      </c>
      <c r="D422" s="4">
        <v>46191.783043981479</v>
      </c>
      <c r="E422" s="4">
        <v>46191.834432870368</v>
      </c>
      <c r="F422" s="1" t="s">
        <v>24</v>
      </c>
      <c r="G422" s="1" t="s">
        <v>24</v>
      </c>
      <c r="H422" s="1" t="s">
        <v>1618</v>
      </c>
      <c r="I422" s="1" t="s">
        <v>16</v>
      </c>
      <c r="J422" s="1" t="s">
        <v>1622</v>
      </c>
      <c r="K422" s="1" t="s">
        <v>452</v>
      </c>
      <c r="L422" s="1" t="s">
        <v>1620</v>
      </c>
      <c r="M422" s="4">
        <v>46182.530555555553</v>
      </c>
      <c r="N422" s="1" t="s">
        <v>1618</v>
      </c>
      <c r="O422" s="1" t="s">
        <v>103</v>
      </c>
      <c r="P422" s="1" t="s">
        <v>264</v>
      </c>
      <c r="Q422" s="1" t="s">
        <v>265</v>
      </c>
      <c r="R422" s="1" t="s">
        <v>494</v>
      </c>
      <c r="S422" s="1" t="s">
        <v>7</v>
      </c>
      <c r="T422" s="1" t="s">
        <v>266</v>
      </c>
      <c r="U422" s="1" t="s">
        <v>154</v>
      </c>
      <c r="V422" s="1" t="s">
        <v>267</v>
      </c>
      <c r="W422" s="1" t="s">
        <v>268</v>
      </c>
      <c r="X422" s="1" t="s">
        <v>301</v>
      </c>
      <c r="Y422" s="1">
        <v>9552474487</v>
      </c>
      <c r="Z422" s="1" t="s">
        <v>87</v>
      </c>
      <c r="AA422" s="1" t="s">
        <v>103</v>
      </c>
      <c r="AB422" s="1">
        <v>996.15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 t="s">
        <v>270</v>
      </c>
      <c r="AJ422" s="1" t="s">
        <v>373</v>
      </c>
      <c r="AK422" s="1" t="s">
        <v>16</v>
      </c>
      <c r="AL422" s="1" t="s">
        <v>70</v>
      </c>
      <c r="AM422" s="1" t="s">
        <v>374</v>
      </c>
      <c r="AN422" s="1" t="s">
        <v>21</v>
      </c>
      <c r="AO422" s="1" t="s">
        <v>273</v>
      </c>
      <c r="AP422" s="1" t="s">
        <v>288</v>
      </c>
      <c r="AQ422" s="1" t="s">
        <v>35</v>
      </c>
    </row>
    <row r="423" spans="1:43" x14ac:dyDescent="0.25">
      <c r="A423" s="1">
        <v>24781654</v>
      </c>
      <c r="B423" s="1">
        <v>25623914</v>
      </c>
      <c r="C423" s="1" t="s">
        <v>259</v>
      </c>
      <c r="D423" s="4">
        <v>46192.040763888886</v>
      </c>
      <c r="E423" s="4">
        <v>46192.126157407409</v>
      </c>
      <c r="F423" s="1" t="s">
        <v>24</v>
      </c>
      <c r="G423" s="1" t="s">
        <v>24</v>
      </c>
      <c r="H423" s="1" t="s">
        <v>1623</v>
      </c>
      <c r="I423" s="1" t="s">
        <v>16</v>
      </c>
      <c r="J423" s="1" t="s">
        <v>1624</v>
      </c>
      <c r="K423" s="1" t="s">
        <v>668</v>
      </c>
      <c r="L423" s="1" t="s">
        <v>668</v>
      </c>
      <c r="M423" s="4">
        <v>46190.527083333327</v>
      </c>
      <c r="N423" s="1" t="s">
        <v>1625</v>
      </c>
      <c r="O423" s="1" t="s">
        <v>103</v>
      </c>
      <c r="P423" s="1" t="s">
        <v>264</v>
      </c>
      <c r="Q423" s="1" t="s">
        <v>281</v>
      </c>
      <c r="R423" s="1" t="s">
        <v>299</v>
      </c>
      <c r="S423" s="1" t="s">
        <v>7</v>
      </c>
      <c r="T423" s="1" t="s">
        <v>266</v>
      </c>
      <c r="U423" s="1" t="s">
        <v>154</v>
      </c>
      <c r="V423" s="1" t="s">
        <v>267</v>
      </c>
      <c r="W423" s="1" t="s">
        <v>268</v>
      </c>
      <c r="X423" s="1" t="s">
        <v>301</v>
      </c>
      <c r="Y423" s="1">
        <v>9552474477</v>
      </c>
      <c r="Z423" s="1" t="s">
        <v>81</v>
      </c>
      <c r="AA423" s="1" t="s">
        <v>103</v>
      </c>
      <c r="AB423" s="1">
        <v>656.88</v>
      </c>
      <c r="AC423" s="1">
        <v>50.57</v>
      </c>
      <c r="AD423" s="1">
        <v>0</v>
      </c>
      <c r="AE423" s="1">
        <v>0</v>
      </c>
      <c r="AF423" s="1">
        <v>0</v>
      </c>
      <c r="AG423" s="1">
        <v>0</v>
      </c>
      <c r="AH423" s="1">
        <v>62.03</v>
      </c>
      <c r="AI423" s="1" t="s">
        <v>1626</v>
      </c>
      <c r="AJ423" s="1" t="s">
        <v>373</v>
      </c>
      <c r="AK423" s="1" t="s">
        <v>16</v>
      </c>
      <c r="AL423" s="1" t="s">
        <v>70</v>
      </c>
      <c r="AM423" s="1" t="s">
        <v>374</v>
      </c>
      <c r="AN423" s="1" t="s">
        <v>21</v>
      </c>
      <c r="AO423" s="1" t="s">
        <v>273</v>
      </c>
      <c r="AP423" s="1" t="s">
        <v>274</v>
      </c>
      <c r="AQ423" s="1" t="s">
        <v>29</v>
      </c>
    </row>
    <row r="424" spans="1:43" x14ac:dyDescent="0.25">
      <c r="A424" s="1">
        <v>24781654</v>
      </c>
      <c r="B424" s="1">
        <v>25623932</v>
      </c>
      <c r="C424" s="1" t="s">
        <v>275</v>
      </c>
      <c r="D424" s="4">
        <v>46192.040763888886</v>
      </c>
      <c r="E424" s="4">
        <v>46192.126157407409</v>
      </c>
      <c r="F424" s="1" t="s">
        <v>24</v>
      </c>
      <c r="G424" s="1" t="s">
        <v>24</v>
      </c>
      <c r="H424" s="1" t="s">
        <v>1623</v>
      </c>
      <c r="I424" s="1" t="s">
        <v>16</v>
      </c>
      <c r="J424" s="1" t="s">
        <v>1627</v>
      </c>
      <c r="K424" s="1" t="s">
        <v>668</v>
      </c>
      <c r="L424" s="1" t="s">
        <v>668</v>
      </c>
      <c r="M424" s="4">
        <v>46190.527083333327</v>
      </c>
      <c r="N424" s="1" t="s">
        <v>1623</v>
      </c>
      <c r="O424" s="1" t="s">
        <v>103</v>
      </c>
      <c r="P424" s="1" t="s">
        <v>264</v>
      </c>
      <c r="Q424" s="1" t="s">
        <v>265</v>
      </c>
      <c r="R424" s="1" t="s">
        <v>494</v>
      </c>
      <c r="S424" s="1" t="s">
        <v>7</v>
      </c>
      <c r="T424" s="1" t="s">
        <v>266</v>
      </c>
      <c r="U424" s="1" t="s">
        <v>154</v>
      </c>
      <c r="V424" s="1" t="s">
        <v>267</v>
      </c>
      <c r="W424" s="1" t="s">
        <v>268</v>
      </c>
      <c r="X424" s="1" t="s">
        <v>301</v>
      </c>
      <c r="Y424" s="1">
        <v>7955247448</v>
      </c>
      <c r="Z424" s="1" t="s">
        <v>87</v>
      </c>
      <c r="AA424" s="1" t="s">
        <v>103</v>
      </c>
      <c r="AB424" s="1">
        <v>996.15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 t="s">
        <v>1626</v>
      </c>
      <c r="AJ424" s="1" t="s">
        <v>373</v>
      </c>
      <c r="AK424" s="1" t="s">
        <v>16</v>
      </c>
      <c r="AL424" s="1" t="s">
        <v>70</v>
      </c>
      <c r="AM424" s="1" t="s">
        <v>374</v>
      </c>
      <c r="AN424" s="1" t="s">
        <v>21</v>
      </c>
      <c r="AO424" s="1" t="s">
        <v>273</v>
      </c>
      <c r="AP424" s="1" t="s">
        <v>274</v>
      </c>
      <c r="AQ424" s="1" t="s">
        <v>126</v>
      </c>
    </row>
    <row r="425" spans="1:43" x14ac:dyDescent="0.25">
      <c r="A425" s="1">
        <v>24789523</v>
      </c>
      <c r="B425" s="1">
        <v>25631156</v>
      </c>
      <c r="C425" s="1" t="s">
        <v>259</v>
      </c>
      <c r="D425" s="4">
        <v>46193.597812499997</v>
      </c>
      <c r="E425" s="4">
        <v>46193.606539351851</v>
      </c>
      <c r="F425" s="1" t="s">
        <v>22</v>
      </c>
      <c r="G425" s="1" t="s">
        <v>22</v>
      </c>
      <c r="H425" s="1" t="s">
        <v>1628</v>
      </c>
      <c r="I425" s="1" t="s">
        <v>17</v>
      </c>
      <c r="J425" s="1" t="s">
        <v>1629</v>
      </c>
      <c r="K425" s="1" t="s">
        <v>1025</v>
      </c>
      <c r="L425" s="1" t="s">
        <v>1025</v>
      </c>
      <c r="M425" s="4">
        <v>46193.42083333333</v>
      </c>
      <c r="N425" s="1" t="s">
        <v>1628</v>
      </c>
      <c r="O425" s="1" t="s">
        <v>103</v>
      </c>
      <c r="P425" s="1" t="s">
        <v>293</v>
      </c>
      <c r="Q425" s="1" t="s">
        <v>265</v>
      </c>
      <c r="R425" s="1" t="s">
        <v>463</v>
      </c>
      <c r="S425" s="1" t="s">
        <v>7</v>
      </c>
      <c r="T425" s="1" t="s">
        <v>266</v>
      </c>
      <c r="U425" s="1" t="s">
        <v>142</v>
      </c>
      <c r="V425" s="1" t="s">
        <v>588</v>
      </c>
      <c r="W425" s="1" t="s">
        <v>103</v>
      </c>
      <c r="X425" s="1" t="s">
        <v>301</v>
      </c>
      <c r="Y425" s="1">
        <v>5232120003</v>
      </c>
      <c r="Z425" s="1" t="s">
        <v>55</v>
      </c>
      <c r="AA425" s="1" t="s">
        <v>103</v>
      </c>
      <c r="AB425" s="1">
        <v>1263.72</v>
      </c>
      <c r="AC425" s="1">
        <v>33.64</v>
      </c>
      <c r="AD425" s="1">
        <v>0</v>
      </c>
      <c r="AE425" s="1">
        <v>0</v>
      </c>
      <c r="AF425" s="1">
        <v>33.64</v>
      </c>
      <c r="AG425" s="1">
        <v>0</v>
      </c>
      <c r="AH425" s="1">
        <v>0</v>
      </c>
      <c r="AI425" s="1" t="s">
        <v>270</v>
      </c>
      <c r="AJ425" s="1" t="s">
        <v>1554</v>
      </c>
      <c r="AK425" s="1" t="s">
        <v>17</v>
      </c>
      <c r="AL425" s="1" t="s">
        <v>104</v>
      </c>
      <c r="AM425" s="1" t="s">
        <v>101</v>
      </c>
      <c r="AN425" s="1" t="s">
        <v>21</v>
      </c>
      <c r="AO425" s="1" t="s">
        <v>273</v>
      </c>
      <c r="AP425" s="1" t="s">
        <v>274</v>
      </c>
      <c r="AQ425" s="1" t="s">
        <v>29</v>
      </c>
    </row>
    <row r="426" spans="1:43" x14ac:dyDescent="0.25">
      <c r="A426" s="1">
        <v>24790436</v>
      </c>
      <c r="B426" s="1">
        <v>25632019</v>
      </c>
      <c r="C426" s="1" t="s">
        <v>259</v>
      </c>
      <c r="D426" s="4">
        <v>46193.793576388889</v>
      </c>
      <c r="E426" s="4">
        <v>46196.808368055557</v>
      </c>
      <c r="F426" s="1" t="s">
        <v>19</v>
      </c>
      <c r="G426" s="1" t="s">
        <v>22</v>
      </c>
      <c r="H426" s="1" t="s">
        <v>1630</v>
      </c>
      <c r="I426" s="1" t="s">
        <v>296</v>
      </c>
      <c r="J426" s="1" t="s">
        <v>1631</v>
      </c>
      <c r="K426" s="1" t="s">
        <v>1543</v>
      </c>
      <c r="L426" s="1" t="s">
        <v>1543</v>
      </c>
      <c r="M426" s="4">
        <v>46193.69027777778</v>
      </c>
      <c r="N426" s="1">
        <v>28600</v>
      </c>
      <c r="O426" s="1" t="s">
        <v>103</v>
      </c>
      <c r="P426" s="1" t="s">
        <v>264</v>
      </c>
      <c r="Q426" s="1" t="s">
        <v>281</v>
      </c>
      <c r="R426" s="1" t="s">
        <v>282</v>
      </c>
      <c r="S426" s="1" t="s">
        <v>7</v>
      </c>
      <c r="T426" s="1" t="s">
        <v>266</v>
      </c>
      <c r="U426" s="1" t="s">
        <v>168</v>
      </c>
      <c r="V426" s="1" t="s">
        <v>1321</v>
      </c>
      <c r="W426" s="1" t="s">
        <v>103</v>
      </c>
      <c r="X426" s="1" t="s">
        <v>301</v>
      </c>
      <c r="Y426" s="1">
        <v>2292570422</v>
      </c>
      <c r="Z426" s="1" t="s">
        <v>77</v>
      </c>
      <c r="AA426" s="1" t="s">
        <v>103</v>
      </c>
      <c r="AB426" s="1">
        <v>814.83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 t="s">
        <v>1632</v>
      </c>
      <c r="AJ426" s="1" t="s">
        <v>1032</v>
      </c>
      <c r="AK426" s="1" t="s">
        <v>13</v>
      </c>
      <c r="AL426" s="1" t="s">
        <v>68</v>
      </c>
      <c r="AM426" s="1" t="s">
        <v>304</v>
      </c>
      <c r="AN426" s="1" t="s">
        <v>21</v>
      </c>
      <c r="AO426" s="1" t="s">
        <v>273</v>
      </c>
      <c r="AP426" s="1" t="s">
        <v>288</v>
      </c>
      <c r="AQ426" s="1" t="s">
        <v>35</v>
      </c>
    </row>
    <row r="427" spans="1:43" x14ac:dyDescent="0.25">
      <c r="A427" s="1">
        <v>24802417</v>
      </c>
      <c r="B427" s="1">
        <v>25643620</v>
      </c>
      <c r="C427" s="1" t="s">
        <v>259</v>
      </c>
      <c r="D427" s="4">
        <v>46196.378055555557</v>
      </c>
      <c r="E427" s="4">
        <v>46196.554097222222</v>
      </c>
      <c r="F427" s="1" t="s">
        <v>19</v>
      </c>
      <c r="G427" s="1" t="s">
        <v>19</v>
      </c>
      <c r="H427" s="1" t="s">
        <v>1633</v>
      </c>
      <c r="I427" s="1" t="s">
        <v>16</v>
      </c>
      <c r="J427" s="1" t="s">
        <v>1634</v>
      </c>
      <c r="K427" s="1" t="s">
        <v>1635</v>
      </c>
      <c r="L427" s="1" t="s">
        <v>1635</v>
      </c>
      <c r="M427" s="4">
        <v>46189</v>
      </c>
      <c r="N427" s="1" t="s">
        <v>1636</v>
      </c>
      <c r="O427" s="1" t="s">
        <v>103</v>
      </c>
      <c r="P427" s="1" t="s">
        <v>264</v>
      </c>
      <c r="Q427" s="1" t="s">
        <v>281</v>
      </c>
      <c r="R427" s="1" t="s">
        <v>265</v>
      </c>
      <c r="S427" s="1" t="s">
        <v>7</v>
      </c>
      <c r="T427" s="1" t="s">
        <v>266</v>
      </c>
      <c r="U427" s="1" t="s">
        <v>200</v>
      </c>
      <c r="V427" s="1" t="s">
        <v>1637</v>
      </c>
      <c r="W427" s="1" t="s">
        <v>103</v>
      </c>
      <c r="X427" s="1" t="s">
        <v>301</v>
      </c>
      <c r="Y427" s="1">
        <v>2292010132</v>
      </c>
      <c r="Z427" s="1" t="s">
        <v>120</v>
      </c>
      <c r="AA427" s="1">
        <v>201745</v>
      </c>
      <c r="AB427" s="1">
        <v>2480</v>
      </c>
      <c r="AC427" s="1">
        <v>92.84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 t="s">
        <v>1638</v>
      </c>
      <c r="AJ427" s="1" t="s">
        <v>617</v>
      </c>
      <c r="AK427" s="1" t="s">
        <v>16</v>
      </c>
      <c r="AL427" s="1" t="s">
        <v>70</v>
      </c>
      <c r="AM427" s="1" t="s">
        <v>374</v>
      </c>
      <c r="AN427" s="1" t="s">
        <v>21</v>
      </c>
      <c r="AO427" s="1" t="s">
        <v>273</v>
      </c>
      <c r="AP427" s="1" t="s">
        <v>120</v>
      </c>
      <c r="AQ427" s="1" t="s">
        <v>120</v>
      </c>
    </row>
    <row r="428" spans="1:43" x14ac:dyDescent="0.25">
      <c r="A428" s="1">
        <v>24786378</v>
      </c>
      <c r="B428" s="1">
        <v>25628490</v>
      </c>
      <c r="C428" s="1" t="s">
        <v>259</v>
      </c>
      <c r="D428" s="4">
        <v>46192.804189814808</v>
      </c>
      <c r="E428" s="4">
        <v>46196.518287037034</v>
      </c>
      <c r="F428" s="1" t="s">
        <v>19</v>
      </c>
      <c r="G428" s="1" t="s">
        <v>24</v>
      </c>
      <c r="H428" s="1" t="s">
        <v>1639</v>
      </c>
      <c r="I428" s="1" t="s">
        <v>17</v>
      </c>
      <c r="J428" s="1" t="s">
        <v>1640</v>
      </c>
      <c r="K428" s="1" t="s">
        <v>701</v>
      </c>
      <c r="L428" s="1" t="s">
        <v>365</v>
      </c>
      <c r="M428" s="4">
        <v>46192</v>
      </c>
      <c r="N428" s="1" t="s">
        <v>1639</v>
      </c>
      <c r="O428" s="1" t="s">
        <v>103</v>
      </c>
      <c r="P428" s="1" t="s">
        <v>293</v>
      </c>
      <c r="Q428" s="1" t="s">
        <v>265</v>
      </c>
      <c r="R428" s="1" t="s">
        <v>463</v>
      </c>
      <c r="S428" s="1" t="s">
        <v>7</v>
      </c>
      <c r="T428" s="1" t="s">
        <v>266</v>
      </c>
      <c r="U428" s="1" t="s">
        <v>151</v>
      </c>
      <c r="V428" s="1" t="s">
        <v>1641</v>
      </c>
      <c r="W428" s="1" t="s">
        <v>268</v>
      </c>
      <c r="X428" s="1" t="s">
        <v>1642</v>
      </c>
      <c r="Y428" s="1">
        <v>2615584876</v>
      </c>
      <c r="Z428" s="1" t="s">
        <v>65</v>
      </c>
      <c r="AA428" s="1" t="s">
        <v>103</v>
      </c>
      <c r="AB428" s="1">
        <v>9507.11</v>
      </c>
      <c r="AC428" s="1">
        <v>64.56</v>
      </c>
      <c r="AD428" s="1">
        <v>933.87</v>
      </c>
      <c r="AE428" s="1">
        <v>0</v>
      </c>
      <c r="AF428" s="1">
        <v>64.56</v>
      </c>
      <c r="AG428" s="1">
        <v>0</v>
      </c>
      <c r="AH428" s="1">
        <v>19.2</v>
      </c>
      <c r="AI428" s="1" t="s">
        <v>270</v>
      </c>
      <c r="AJ428" s="1" t="s">
        <v>1643</v>
      </c>
      <c r="AK428" s="1" t="s">
        <v>17</v>
      </c>
      <c r="AL428" s="1" t="s">
        <v>92</v>
      </c>
      <c r="AM428" s="1" t="s">
        <v>272</v>
      </c>
      <c r="AN428" s="1" t="s">
        <v>31</v>
      </c>
      <c r="AO428" s="1" t="s">
        <v>1597</v>
      </c>
      <c r="AP428" s="1" t="s">
        <v>274</v>
      </c>
      <c r="AQ428" s="1" t="s">
        <v>29</v>
      </c>
    </row>
    <row r="429" spans="1:43" x14ac:dyDescent="0.25">
      <c r="A429" s="1">
        <v>24779171</v>
      </c>
      <c r="B429" s="1">
        <v>25621427</v>
      </c>
      <c r="C429" s="1" t="s">
        <v>259</v>
      </c>
      <c r="D429" s="4">
        <v>46191.764814814807</v>
      </c>
      <c r="E429" s="4">
        <v>46191.766875000001</v>
      </c>
      <c r="F429" s="1" t="s">
        <v>24</v>
      </c>
      <c r="G429" s="1" t="s">
        <v>24</v>
      </c>
      <c r="H429" s="1" t="s">
        <v>1644</v>
      </c>
      <c r="I429" s="1" t="s">
        <v>17</v>
      </c>
      <c r="J429" s="1" t="s">
        <v>799</v>
      </c>
      <c r="K429" s="1" t="s">
        <v>800</v>
      </c>
      <c r="L429" s="1" t="s">
        <v>800</v>
      </c>
      <c r="M429" s="4">
        <v>46191.581944444442</v>
      </c>
      <c r="N429" s="1" t="s">
        <v>1645</v>
      </c>
      <c r="O429" s="1" t="s">
        <v>103</v>
      </c>
      <c r="P429" s="1" t="s">
        <v>264</v>
      </c>
      <c r="Q429" s="1" t="s">
        <v>281</v>
      </c>
      <c r="R429" s="1" t="s">
        <v>494</v>
      </c>
      <c r="S429" s="1" t="s">
        <v>9</v>
      </c>
      <c r="T429" s="1" t="s">
        <v>266</v>
      </c>
      <c r="U429" s="1" t="s">
        <v>142</v>
      </c>
      <c r="V429" s="1" t="s">
        <v>588</v>
      </c>
      <c r="W429" s="1" t="s">
        <v>103</v>
      </c>
      <c r="X429" s="1" t="s">
        <v>1646</v>
      </c>
      <c r="Y429" s="1" t="s">
        <v>103</v>
      </c>
      <c r="Z429" s="1" t="s">
        <v>55</v>
      </c>
      <c r="AA429" s="1" t="s">
        <v>103</v>
      </c>
      <c r="AB429" s="1">
        <v>219</v>
      </c>
      <c r="AC429" s="1">
        <v>10.95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 t="s">
        <v>270</v>
      </c>
      <c r="AJ429" s="1" t="s">
        <v>617</v>
      </c>
      <c r="AK429" s="1" t="s">
        <v>17</v>
      </c>
      <c r="AL429" s="1" t="s">
        <v>70</v>
      </c>
      <c r="AM429" s="1" t="s">
        <v>374</v>
      </c>
      <c r="AN429" s="1" t="s">
        <v>21</v>
      </c>
      <c r="AO429" s="1" t="s">
        <v>273</v>
      </c>
      <c r="AP429" s="1" t="s">
        <v>274</v>
      </c>
      <c r="AQ429" s="1" t="s">
        <v>29</v>
      </c>
    </row>
    <row r="430" spans="1:43" x14ac:dyDescent="0.25">
      <c r="A430" s="1">
        <v>24803599</v>
      </c>
      <c r="B430" s="1">
        <v>25644964</v>
      </c>
      <c r="C430" s="1" t="s">
        <v>259</v>
      </c>
      <c r="D430" s="4">
        <v>46196.525196759263</v>
      </c>
      <c r="E430" s="4">
        <v>46196.546307870369</v>
      </c>
      <c r="F430" s="1" t="s">
        <v>19</v>
      </c>
      <c r="G430" s="1" t="s">
        <v>19</v>
      </c>
      <c r="H430" s="1" t="s">
        <v>1647</v>
      </c>
      <c r="I430" s="1" t="s">
        <v>17</v>
      </c>
      <c r="J430" s="1" t="s">
        <v>1648</v>
      </c>
      <c r="K430" s="1" t="s">
        <v>1649</v>
      </c>
      <c r="L430" s="1" t="s">
        <v>1649</v>
      </c>
      <c r="M430" s="4">
        <v>46195.663194444453</v>
      </c>
      <c r="N430" s="1" t="s">
        <v>1650</v>
      </c>
      <c r="O430" s="1" t="s">
        <v>103</v>
      </c>
      <c r="P430" s="1" t="s">
        <v>293</v>
      </c>
      <c r="Q430" s="1" t="s">
        <v>265</v>
      </c>
      <c r="R430" s="1" t="s">
        <v>265</v>
      </c>
      <c r="S430" s="1" t="s">
        <v>9</v>
      </c>
      <c r="T430" s="1" t="s">
        <v>266</v>
      </c>
      <c r="U430" s="1" t="s">
        <v>183</v>
      </c>
      <c r="V430" s="1" t="s">
        <v>1651</v>
      </c>
      <c r="W430" s="1" t="s">
        <v>103</v>
      </c>
      <c r="X430" s="1" t="s">
        <v>1652</v>
      </c>
      <c r="Y430" s="1" t="s">
        <v>103</v>
      </c>
      <c r="Z430" s="1" t="s">
        <v>109</v>
      </c>
      <c r="AA430" s="1" t="s">
        <v>103</v>
      </c>
      <c r="AB430" s="1">
        <v>6705</v>
      </c>
      <c r="AC430" s="1">
        <v>296.75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 t="s">
        <v>270</v>
      </c>
      <c r="AJ430" s="1" t="s">
        <v>1000</v>
      </c>
      <c r="AK430" s="1" t="s">
        <v>17</v>
      </c>
      <c r="AL430" s="1" t="s">
        <v>74</v>
      </c>
      <c r="AM430" s="1" t="s">
        <v>101</v>
      </c>
      <c r="AN430" s="1" t="s">
        <v>21</v>
      </c>
      <c r="AO430" s="1" t="s">
        <v>273</v>
      </c>
      <c r="AP430" s="1" t="s">
        <v>274</v>
      </c>
      <c r="AQ430" s="1" t="s">
        <v>29</v>
      </c>
    </row>
    <row r="431" spans="1:43" x14ac:dyDescent="0.25">
      <c r="A431" s="1">
        <v>24798196</v>
      </c>
      <c r="B431" s="1">
        <v>25639260</v>
      </c>
      <c r="C431" s="1" t="s">
        <v>659</v>
      </c>
      <c r="D431" s="4">
        <v>46195.615520833337</v>
      </c>
      <c r="E431" s="4">
        <v>46195.617106481477</v>
      </c>
      <c r="F431" s="1" t="s">
        <v>22</v>
      </c>
      <c r="G431" s="1" t="s">
        <v>22</v>
      </c>
      <c r="H431" s="1" t="s">
        <v>1532</v>
      </c>
      <c r="I431" s="1" t="s">
        <v>17</v>
      </c>
      <c r="J431" s="1" t="s">
        <v>1533</v>
      </c>
      <c r="K431" s="1" t="s">
        <v>851</v>
      </c>
      <c r="L431" s="1" t="s">
        <v>851</v>
      </c>
      <c r="M431" s="4">
        <v>46178.434027777781</v>
      </c>
      <c r="N431" s="1" t="s">
        <v>1534</v>
      </c>
      <c r="O431" s="1" t="s">
        <v>103</v>
      </c>
      <c r="P431" s="1" t="s">
        <v>293</v>
      </c>
      <c r="Q431" s="1" t="s">
        <v>494</v>
      </c>
      <c r="R431" s="1" t="s">
        <v>494</v>
      </c>
      <c r="S431" s="1" t="s">
        <v>9</v>
      </c>
      <c r="T431" s="1" t="s">
        <v>266</v>
      </c>
      <c r="U431" s="1" t="s">
        <v>138</v>
      </c>
      <c r="V431" s="1" t="s">
        <v>848</v>
      </c>
      <c r="W431" s="1" t="s">
        <v>103</v>
      </c>
      <c r="X431" s="1" t="s">
        <v>1653</v>
      </c>
      <c r="Y431" s="1" t="s">
        <v>103</v>
      </c>
      <c r="Z431" s="1" t="s">
        <v>47</v>
      </c>
      <c r="AA431" s="1" t="s">
        <v>103</v>
      </c>
      <c r="AB431" s="1">
        <v>1055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 t="s">
        <v>270</v>
      </c>
      <c r="AJ431" s="1" t="s">
        <v>310</v>
      </c>
      <c r="AK431" s="1" t="s">
        <v>17</v>
      </c>
      <c r="AL431" s="1" t="s">
        <v>66</v>
      </c>
      <c r="AM431" s="1" t="s">
        <v>286</v>
      </c>
      <c r="AN431" s="1" t="s">
        <v>21</v>
      </c>
      <c r="AO431" s="1" t="s">
        <v>273</v>
      </c>
      <c r="AP431" s="1" t="s">
        <v>274</v>
      </c>
      <c r="AQ431" s="1" t="s">
        <v>126</v>
      </c>
    </row>
    <row r="432" spans="1:43" x14ac:dyDescent="0.25">
      <c r="A432" s="1">
        <v>24788725</v>
      </c>
      <c r="B432" s="1">
        <v>25630389</v>
      </c>
      <c r="C432" s="1" t="s">
        <v>259</v>
      </c>
      <c r="D432" s="4">
        <v>46193.4294212963</v>
      </c>
      <c r="E432" s="4">
        <v>46193.434166666673</v>
      </c>
      <c r="F432" s="1" t="s">
        <v>22</v>
      </c>
      <c r="G432" s="1" t="s">
        <v>22</v>
      </c>
      <c r="H432" s="1" t="s">
        <v>1654</v>
      </c>
      <c r="I432" s="1" t="s">
        <v>16</v>
      </c>
      <c r="J432" s="1" t="s">
        <v>1655</v>
      </c>
      <c r="K432" s="1" t="s">
        <v>1656</v>
      </c>
      <c r="L432" s="1" t="s">
        <v>1656</v>
      </c>
      <c r="M432" s="4">
        <v>46193.429166666669</v>
      </c>
      <c r="N432" s="1" t="s">
        <v>1657</v>
      </c>
      <c r="O432" s="1" t="s">
        <v>103</v>
      </c>
      <c r="P432" s="1" t="s">
        <v>264</v>
      </c>
      <c r="Q432" s="1" t="s">
        <v>494</v>
      </c>
      <c r="R432" s="1" t="s">
        <v>265</v>
      </c>
      <c r="S432" s="1" t="s">
        <v>8</v>
      </c>
      <c r="T432" s="1" t="s">
        <v>266</v>
      </c>
      <c r="U432" s="1" t="s">
        <v>195</v>
      </c>
      <c r="V432" s="1" t="s">
        <v>1658</v>
      </c>
      <c r="W432" s="1" t="s">
        <v>103</v>
      </c>
      <c r="X432" s="1" t="s">
        <v>1659</v>
      </c>
      <c r="Y432" s="1" t="s">
        <v>103</v>
      </c>
      <c r="Z432" s="1" t="s">
        <v>87</v>
      </c>
      <c r="AA432" s="1" t="s">
        <v>103</v>
      </c>
      <c r="AB432" s="1">
        <v>554</v>
      </c>
      <c r="AC432" s="1">
        <v>199.6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 t="s">
        <v>1660</v>
      </c>
      <c r="AJ432" s="1" t="s">
        <v>617</v>
      </c>
      <c r="AK432" s="1" t="s">
        <v>16</v>
      </c>
      <c r="AL432" s="1" t="s">
        <v>70</v>
      </c>
      <c r="AM432" s="1" t="s">
        <v>374</v>
      </c>
      <c r="AN432" s="1" t="s">
        <v>21</v>
      </c>
      <c r="AO432" s="1" t="s">
        <v>273</v>
      </c>
      <c r="AP432" s="1" t="s">
        <v>274</v>
      </c>
      <c r="AQ432" s="1" t="s">
        <v>126</v>
      </c>
    </row>
    <row r="433" spans="1:43" x14ac:dyDescent="0.25">
      <c r="A433" s="1">
        <v>24785826</v>
      </c>
      <c r="B433" s="1">
        <v>25627930</v>
      </c>
      <c r="C433" s="1" t="s">
        <v>259</v>
      </c>
      <c r="D433" s="4">
        <v>46192.785601851851</v>
      </c>
      <c r="E433" s="4">
        <v>46192.809918981482</v>
      </c>
      <c r="F433" s="1" t="s">
        <v>24</v>
      </c>
      <c r="G433" s="1" t="s">
        <v>24</v>
      </c>
      <c r="H433" s="1" t="s">
        <v>1661</v>
      </c>
      <c r="I433" s="1" t="s">
        <v>296</v>
      </c>
      <c r="J433" s="1" t="s">
        <v>1662</v>
      </c>
      <c r="K433" s="1" t="s">
        <v>1663</v>
      </c>
      <c r="L433" s="1" t="s">
        <v>1663</v>
      </c>
      <c r="M433" s="4">
        <v>46192.738194444442</v>
      </c>
      <c r="N433" s="1">
        <v>152750</v>
      </c>
      <c r="O433" s="1" t="s">
        <v>1664</v>
      </c>
      <c r="P433" s="1" t="s">
        <v>264</v>
      </c>
      <c r="Q433" s="1" t="s">
        <v>281</v>
      </c>
      <c r="R433" s="1" t="s">
        <v>282</v>
      </c>
      <c r="S433" s="1" t="s">
        <v>8</v>
      </c>
      <c r="T433" s="1" t="s">
        <v>266</v>
      </c>
      <c r="U433" s="1" t="s">
        <v>186</v>
      </c>
      <c r="V433" s="1" t="s">
        <v>599</v>
      </c>
      <c r="W433" s="1" t="s">
        <v>103</v>
      </c>
      <c r="X433" s="1" t="s">
        <v>1665</v>
      </c>
      <c r="Y433" s="1" t="s">
        <v>103</v>
      </c>
      <c r="Z433" s="1" t="s">
        <v>111</v>
      </c>
      <c r="AA433" s="1" t="s">
        <v>103</v>
      </c>
      <c r="AB433" s="1">
        <v>376.64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0</v>
      </c>
      <c r="AI433" s="1" t="s">
        <v>1666</v>
      </c>
      <c r="AJ433" s="1" t="s">
        <v>458</v>
      </c>
      <c r="AK433" s="1" t="s">
        <v>13</v>
      </c>
      <c r="AL433" s="1" t="s">
        <v>76</v>
      </c>
      <c r="AM433" s="1" t="s">
        <v>101</v>
      </c>
      <c r="AN433" s="1" t="s">
        <v>21</v>
      </c>
      <c r="AO433" s="1" t="s">
        <v>273</v>
      </c>
      <c r="AP433" s="1" t="s">
        <v>274</v>
      </c>
      <c r="AQ433" s="1" t="s">
        <v>126</v>
      </c>
    </row>
    <row r="434" spans="1:43" x14ac:dyDescent="0.25">
      <c r="A434" s="1">
        <v>24783536</v>
      </c>
      <c r="B434" s="1">
        <v>25625458</v>
      </c>
      <c r="C434" s="1" t="s">
        <v>259</v>
      </c>
      <c r="D434" s="4">
        <v>46192.532685185193</v>
      </c>
      <c r="E434" s="4">
        <v>46192.535509259258</v>
      </c>
      <c r="F434" s="1" t="s">
        <v>24</v>
      </c>
      <c r="G434" s="1" t="s">
        <v>24</v>
      </c>
      <c r="H434" s="1" t="s">
        <v>1667</v>
      </c>
      <c r="I434" s="1" t="s">
        <v>296</v>
      </c>
      <c r="J434" s="1" t="s">
        <v>1668</v>
      </c>
      <c r="K434" s="1" t="s">
        <v>1010</v>
      </c>
      <c r="L434" s="1" t="s">
        <v>1010</v>
      </c>
      <c r="M434" s="4">
        <v>46192.520833333343</v>
      </c>
      <c r="N434" s="1">
        <v>50264</v>
      </c>
      <c r="O434" s="1" t="s">
        <v>103</v>
      </c>
      <c r="P434" s="1" t="s">
        <v>264</v>
      </c>
      <c r="Q434" s="1" t="s">
        <v>265</v>
      </c>
      <c r="R434" s="1" t="s">
        <v>463</v>
      </c>
      <c r="S434" s="1" t="s">
        <v>7</v>
      </c>
      <c r="T434" s="1" t="s">
        <v>266</v>
      </c>
      <c r="U434" s="1" t="s">
        <v>199</v>
      </c>
      <c r="V434" s="1" t="s">
        <v>1613</v>
      </c>
      <c r="W434" s="1" t="s">
        <v>103</v>
      </c>
      <c r="X434" s="1" t="s">
        <v>269</v>
      </c>
      <c r="Y434" s="1">
        <v>3025625458</v>
      </c>
      <c r="Z434" s="1" t="s">
        <v>118</v>
      </c>
      <c r="AA434" s="1" t="s">
        <v>103</v>
      </c>
      <c r="AB434" s="1">
        <v>0</v>
      </c>
      <c r="AC434" s="1">
        <v>220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 t="s">
        <v>1669</v>
      </c>
      <c r="AJ434" s="1" t="s">
        <v>465</v>
      </c>
      <c r="AK434" s="1" t="s">
        <v>13</v>
      </c>
      <c r="AL434" s="1" t="s">
        <v>82</v>
      </c>
      <c r="AM434" s="1" t="s">
        <v>101</v>
      </c>
      <c r="AN434" s="1" t="s">
        <v>21</v>
      </c>
      <c r="AO434" s="1" t="s">
        <v>273</v>
      </c>
      <c r="AP434" s="1" t="s">
        <v>274</v>
      </c>
      <c r="AQ434" s="1" t="s">
        <v>126</v>
      </c>
    </row>
    <row r="435" spans="1:43" x14ac:dyDescent="0.25">
      <c r="A435" s="1">
        <v>24779473</v>
      </c>
      <c r="B435" s="1">
        <v>25621742</v>
      </c>
      <c r="C435" s="1" t="s">
        <v>259</v>
      </c>
      <c r="D435" s="4">
        <v>46191.774687500001</v>
      </c>
      <c r="E435" s="4">
        <v>46191.785717592589</v>
      </c>
      <c r="F435" s="1" t="s">
        <v>24</v>
      </c>
      <c r="G435" s="1" t="s">
        <v>24</v>
      </c>
      <c r="H435" s="1" t="s">
        <v>1670</v>
      </c>
      <c r="I435" s="1" t="s">
        <v>296</v>
      </c>
      <c r="J435" s="1" t="s">
        <v>1671</v>
      </c>
      <c r="K435" s="1" t="s">
        <v>1672</v>
      </c>
      <c r="L435" s="1" t="s">
        <v>1672</v>
      </c>
      <c r="M435" s="4">
        <v>46191.760416666657</v>
      </c>
      <c r="N435" s="1">
        <v>133177</v>
      </c>
      <c r="O435" s="1" t="s">
        <v>103</v>
      </c>
      <c r="P435" s="1" t="s">
        <v>264</v>
      </c>
      <c r="Q435" s="1" t="s">
        <v>265</v>
      </c>
      <c r="R435" s="1" t="s">
        <v>463</v>
      </c>
      <c r="S435" s="1" t="s">
        <v>7</v>
      </c>
      <c r="T435" s="1" t="s">
        <v>266</v>
      </c>
      <c r="U435" s="1" t="s">
        <v>195</v>
      </c>
      <c r="V435" s="1" t="s">
        <v>1673</v>
      </c>
      <c r="W435" s="1" t="s">
        <v>103</v>
      </c>
      <c r="X435" s="1" t="s">
        <v>269</v>
      </c>
      <c r="Y435" s="1">
        <v>3025621741</v>
      </c>
      <c r="Z435" s="1" t="s">
        <v>127</v>
      </c>
      <c r="AA435" s="1" t="s">
        <v>103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 t="s">
        <v>1674</v>
      </c>
      <c r="AJ435" s="1" t="s">
        <v>465</v>
      </c>
      <c r="AK435" s="1" t="s">
        <v>13</v>
      </c>
      <c r="AL435" s="1" t="s">
        <v>82</v>
      </c>
      <c r="AM435" s="1" t="s">
        <v>101</v>
      </c>
      <c r="AN435" s="1" t="s">
        <v>21</v>
      </c>
      <c r="AO435" s="1" t="s">
        <v>273</v>
      </c>
      <c r="AP435" s="1" t="s">
        <v>274</v>
      </c>
      <c r="AQ435" s="1" t="s">
        <v>126</v>
      </c>
    </row>
    <row r="436" spans="1:43" x14ac:dyDescent="0.25">
      <c r="A436" s="1">
        <v>24807184</v>
      </c>
      <c r="B436" s="1">
        <v>25648482</v>
      </c>
      <c r="C436" s="1" t="s">
        <v>259</v>
      </c>
      <c r="D436" s="4">
        <v>46196.866400462961</v>
      </c>
      <c r="E436" s="4">
        <v>46196.878738425927</v>
      </c>
      <c r="F436" s="1" t="s">
        <v>19</v>
      </c>
      <c r="G436" s="1" t="s">
        <v>19</v>
      </c>
      <c r="H436" s="1" t="s">
        <v>1675</v>
      </c>
      <c r="I436" s="1" t="s">
        <v>296</v>
      </c>
      <c r="J436" s="1" t="s">
        <v>1676</v>
      </c>
      <c r="K436" s="1" t="s">
        <v>1677</v>
      </c>
      <c r="L436" s="1" t="s">
        <v>1677</v>
      </c>
      <c r="M436" s="4">
        <v>46196.589583333327</v>
      </c>
      <c r="N436" s="1">
        <v>115304</v>
      </c>
      <c r="O436" s="1" t="s">
        <v>103</v>
      </c>
      <c r="P436" s="1" t="s">
        <v>293</v>
      </c>
      <c r="Q436" s="1" t="s">
        <v>265</v>
      </c>
      <c r="R436" s="1" t="s">
        <v>463</v>
      </c>
      <c r="S436" s="1" t="s">
        <v>7</v>
      </c>
      <c r="T436" s="1" t="s">
        <v>266</v>
      </c>
      <c r="U436" s="1" t="s">
        <v>145</v>
      </c>
      <c r="V436" s="1" t="s">
        <v>553</v>
      </c>
      <c r="W436" s="1" t="s">
        <v>103</v>
      </c>
      <c r="X436" s="1" t="s">
        <v>269</v>
      </c>
      <c r="Y436" s="1">
        <v>3025648482</v>
      </c>
      <c r="Z436" s="1" t="s">
        <v>53</v>
      </c>
      <c r="AA436" s="1" t="s">
        <v>103</v>
      </c>
      <c r="AB436" s="1">
        <v>2788.25</v>
      </c>
      <c r="AC436" s="1">
        <v>78.03</v>
      </c>
      <c r="AD436" s="1">
        <v>0</v>
      </c>
      <c r="AE436" s="1">
        <v>0</v>
      </c>
      <c r="AF436" s="1">
        <v>0</v>
      </c>
      <c r="AG436" s="1">
        <v>0</v>
      </c>
      <c r="AH436" s="1">
        <v>0</v>
      </c>
      <c r="AI436" s="1" t="s">
        <v>1678</v>
      </c>
      <c r="AJ436" s="1" t="s">
        <v>1032</v>
      </c>
      <c r="AK436" s="1" t="s">
        <v>13</v>
      </c>
      <c r="AL436" s="1" t="s">
        <v>68</v>
      </c>
      <c r="AM436" s="1" t="s">
        <v>304</v>
      </c>
      <c r="AN436" s="1" t="s">
        <v>21</v>
      </c>
      <c r="AO436" s="1" t="s">
        <v>273</v>
      </c>
      <c r="AP436" s="1" t="s">
        <v>288</v>
      </c>
      <c r="AQ436" s="1" t="s">
        <v>35</v>
      </c>
    </row>
    <row r="437" spans="1:43" x14ac:dyDescent="0.25">
      <c r="A437" s="1">
        <v>24786686</v>
      </c>
      <c r="B437" s="1">
        <v>25628795</v>
      </c>
      <c r="C437" s="1" t="s">
        <v>259</v>
      </c>
      <c r="D437" s="4">
        <v>46192.818310185183</v>
      </c>
      <c r="E437" s="4">
        <v>46192.830567129633</v>
      </c>
      <c r="F437" s="1" t="s">
        <v>24</v>
      </c>
      <c r="G437" s="1" t="s">
        <v>24</v>
      </c>
      <c r="H437" s="1" t="s">
        <v>1679</v>
      </c>
      <c r="I437" s="1" t="s">
        <v>296</v>
      </c>
      <c r="J437" s="1" t="s">
        <v>1580</v>
      </c>
      <c r="K437" s="1" t="s">
        <v>298</v>
      </c>
      <c r="L437" s="1" t="s">
        <v>298</v>
      </c>
      <c r="M437" s="4">
        <v>46192.695833333331</v>
      </c>
      <c r="N437" s="1">
        <v>21221</v>
      </c>
      <c r="O437" s="1" t="s">
        <v>103</v>
      </c>
      <c r="P437" s="1" t="s">
        <v>293</v>
      </c>
      <c r="Q437" s="1" t="s">
        <v>265</v>
      </c>
      <c r="R437" s="1" t="s">
        <v>463</v>
      </c>
      <c r="S437" s="1" t="s">
        <v>7</v>
      </c>
      <c r="T437" s="1" t="s">
        <v>266</v>
      </c>
      <c r="U437" s="1" t="s">
        <v>140</v>
      </c>
      <c r="V437" s="1" t="s">
        <v>393</v>
      </c>
      <c r="W437" s="1" t="s">
        <v>103</v>
      </c>
      <c r="X437" s="1" t="s">
        <v>269</v>
      </c>
      <c r="Y437" s="1">
        <v>5001532</v>
      </c>
      <c r="Z437" s="1" t="s">
        <v>50</v>
      </c>
      <c r="AA437" s="1" t="s">
        <v>103</v>
      </c>
      <c r="AB437" s="1">
        <v>236.55</v>
      </c>
      <c r="AC437" s="1">
        <v>62.62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 t="s">
        <v>1581</v>
      </c>
      <c r="AJ437" s="1" t="s">
        <v>1032</v>
      </c>
      <c r="AK437" s="1" t="s">
        <v>13</v>
      </c>
      <c r="AL437" s="1" t="s">
        <v>68</v>
      </c>
      <c r="AM437" s="1" t="s">
        <v>304</v>
      </c>
      <c r="AN437" s="1" t="s">
        <v>21</v>
      </c>
      <c r="AO437" s="1" t="s">
        <v>273</v>
      </c>
      <c r="AP437" s="1" t="s">
        <v>288</v>
      </c>
      <c r="AQ437" s="1" t="s">
        <v>35</v>
      </c>
    </row>
    <row r="438" spans="1:43" x14ac:dyDescent="0.25">
      <c r="A438" s="1">
        <v>24786699</v>
      </c>
      <c r="B438" s="1">
        <v>25628808</v>
      </c>
      <c r="C438" s="1" t="s">
        <v>259</v>
      </c>
      <c r="D438" s="4">
        <v>46192.818749999999</v>
      </c>
      <c r="E438" s="4">
        <v>46192.830682870372</v>
      </c>
      <c r="F438" s="1" t="s">
        <v>24</v>
      </c>
      <c r="G438" s="1" t="s">
        <v>24</v>
      </c>
      <c r="H438" s="1" t="s">
        <v>1680</v>
      </c>
      <c r="I438" s="1" t="s">
        <v>296</v>
      </c>
      <c r="J438" s="1" t="s">
        <v>1681</v>
      </c>
      <c r="K438" s="1" t="s">
        <v>298</v>
      </c>
      <c r="L438" s="1" t="s">
        <v>298</v>
      </c>
      <c r="M438" s="4">
        <v>46192.585416666669</v>
      </c>
      <c r="N438" s="1">
        <v>21212</v>
      </c>
      <c r="O438" s="1" t="s">
        <v>103</v>
      </c>
      <c r="P438" s="1" t="s">
        <v>293</v>
      </c>
      <c r="Q438" s="1" t="s">
        <v>265</v>
      </c>
      <c r="R438" s="1" t="s">
        <v>463</v>
      </c>
      <c r="S438" s="1" t="s">
        <v>7</v>
      </c>
      <c r="T438" s="1" t="s">
        <v>266</v>
      </c>
      <c r="U438" s="1" t="s">
        <v>140</v>
      </c>
      <c r="V438" s="1" t="s">
        <v>393</v>
      </c>
      <c r="W438" s="1" t="s">
        <v>103</v>
      </c>
      <c r="X438" s="1" t="s">
        <v>269</v>
      </c>
      <c r="Y438" s="1">
        <v>5001528</v>
      </c>
      <c r="Z438" s="1" t="s">
        <v>50</v>
      </c>
      <c r="AA438" s="1" t="s">
        <v>103</v>
      </c>
      <c r="AB438" s="1">
        <v>236.55</v>
      </c>
      <c r="AC438" s="1">
        <v>62.14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 t="s">
        <v>1682</v>
      </c>
      <c r="AJ438" s="1" t="s">
        <v>1032</v>
      </c>
      <c r="AK438" s="1" t="s">
        <v>13</v>
      </c>
      <c r="AL438" s="1" t="s">
        <v>68</v>
      </c>
      <c r="AM438" s="1" t="s">
        <v>304</v>
      </c>
      <c r="AN438" s="1" t="s">
        <v>21</v>
      </c>
      <c r="AO438" s="1" t="s">
        <v>273</v>
      </c>
      <c r="AP438" s="1" t="s">
        <v>288</v>
      </c>
      <c r="AQ438" s="1" t="s">
        <v>35</v>
      </c>
    </row>
    <row r="439" spans="1:43" x14ac:dyDescent="0.25">
      <c r="A439" s="1">
        <v>24798058</v>
      </c>
      <c r="B439" s="1">
        <v>25639114</v>
      </c>
      <c r="C439" s="1" t="s">
        <v>259</v>
      </c>
      <c r="D439" s="4">
        <v>46195.596168981479</v>
      </c>
      <c r="E439" s="4">
        <v>46195.60119212963</v>
      </c>
      <c r="F439" s="1" t="s">
        <v>22</v>
      </c>
      <c r="G439" s="1" t="s">
        <v>22</v>
      </c>
      <c r="H439" s="1" t="s">
        <v>1683</v>
      </c>
      <c r="I439" s="1" t="s">
        <v>296</v>
      </c>
      <c r="J439" s="1" t="s">
        <v>1684</v>
      </c>
      <c r="K439" s="1" t="s">
        <v>298</v>
      </c>
      <c r="L439" s="1" t="s">
        <v>298</v>
      </c>
      <c r="M439" s="4">
        <v>46195.450694444437</v>
      </c>
      <c r="N439" s="1">
        <v>21252</v>
      </c>
      <c r="O439" s="1" t="s">
        <v>103</v>
      </c>
      <c r="P439" s="1" t="s">
        <v>293</v>
      </c>
      <c r="Q439" s="1" t="s">
        <v>265</v>
      </c>
      <c r="R439" s="1" t="s">
        <v>463</v>
      </c>
      <c r="S439" s="1" t="s">
        <v>7</v>
      </c>
      <c r="T439" s="1" t="s">
        <v>266</v>
      </c>
      <c r="U439" s="1" t="s">
        <v>140</v>
      </c>
      <c r="V439" s="1" t="s">
        <v>393</v>
      </c>
      <c r="W439" s="1" t="s">
        <v>103</v>
      </c>
      <c r="X439" s="1" t="s">
        <v>269</v>
      </c>
      <c r="Y439" s="1">
        <v>5001542</v>
      </c>
      <c r="Z439" s="1" t="s">
        <v>50</v>
      </c>
      <c r="AA439" s="1" t="s">
        <v>103</v>
      </c>
      <c r="AB439" s="1">
        <v>1455.95</v>
      </c>
      <c r="AC439" s="1">
        <v>121.6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 t="s">
        <v>1685</v>
      </c>
      <c r="AJ439" s="1" t="s">
        <v>1032</v>
      </c>
      <c r="AK439" s="1" t="s">
        <v>13</v>
      </c>
      <c r="AL439" s="1" t="s">
        <v>68</v>
      </c>
      <c r="AM439" s="1" t="s">
        <v>304</v>
      </c>
      <c r="AN439" s="1" t="s">
        <v>21</v>
      </c>
      <c r="AO439" s="1" t="s">
        <v>273</v>
      </c>
      <c r="AP439" s="1" t="s">
        <v>288</v>
      </c>
      <c r="AQ439" s="1" t="s">
        <v>35</v>
      </c>
    </row>
    <row r="440" spans="1:43" x14ac:dyDescent="0.25">
      <c r="A440" s="1">
        <v>24803155</v>
      </c>
      <c r="B440" s="1">
        <v>25644520</v>
      </c>
      <c r="C440" s="1" t="s">
        <v>259</v>
      </c>
      <c r="D440" s="4">
        <v>46196.474282407413</v>
      </c>
      <c r="E440" s="4">
        <v>46196.483865740738</v>
      </c>
      <c r="F440" s="1" t="s">
        <v>19</v>
      </c>
      <c r="G440" s="1" t="s">
        <v>19</v>
      </c>
      <c r="H440" s="1" t="s">
        <v>1686</v>
      </c>
      <c r="I440" s="1" t="s">
        <v>14</v>
      </c>
      <c r="J440" s="1" t="s">
        <v>1687</v>
      </c>
      <c r="K440" s="1" t="s">
        <v>280</v>
      </c>
      <c r="L440" s="1" t="s">
        <v>280</v>
      </c>
      <c r="M440" s="4">
        <v>46196.47152777778</v>
      </c>
      <c r="N440" s="1">
        <v>4713580</v>
      </c>
      <c r="O440" s="1" t="s">
        <v>103</v>
      </c>
      <c r="P440" s="1" t="s">
        <v>293</v>
      </c>
      <c r="Q440" s="1" t="s">
        <v>265</v>
      </c>
      <c r="R440" s="1" t="s">
        <v>463</v>
      </c>
      <c r="S440" s="1" t="s">
        <v>7</v>
      </c>
      <c r="T440" s="1" t="s">
        <v>266</v>
      </c>
      <c r="U440" s="1" t="s">
        <v>147</v>
      </c>
      <c r="V440" s="1" t="s">
        <v>965</v>
      </c>
      <c r="W440" s="1" t="s">
        <v>103</v>
      </c>
      <c r="X440" s="1" t="s">
        <v>269</v>
      </c>
      <c r="Y440" s="1">
        <v>3025644519</v>
      </c>
      <c r="Z440" s="1" t="s">
        <v>60</v>
      </c>
      <c r="AA440" s="1" t="s">
        <v>103</v>
      </c>
      <c r="AB440" s="1">
        <v>1105.58</v>
      </c>
      <c r="AC440" s="1">
        <v>49.73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 t="s">
        <v>1688</v>
      </c>
      <c r="AJ440" s="1" t="s">
        <v>665</v>
      </c>
      <c r="AK440" s="1" t="s">
        <v>14</v>
      </c>
      <c r="AL440" s="1" t="s">
        <v>72</v>
      </c>
      <c r="AM440" s="1" t="s">
        <v>101</v>
      </c>
      <c r="AN440" s="1" t="s">
        <v>21</v>
      </c>
      <c r="AO440" s="1" t="s">
        <v>273</v>
      </c>
      <c r="AP440" s="1" t="s">
        <v>274</v>
      </c>
      <c r="AQ440" s="1" t="s">
        <v>20</v>
      </c>
    </row>
    <row r="441" spans="1:43" x14ac:dyDescent="0.25">
      <c r="A441" s="1">
        <v>24799956</v>
      </c>
      <c r="B441" s="1">
        <v>25641236</v>
      </c>
      <c r="C441" s="1" t="s">
        <v>259</v>
      </c>
      <c r="D441" s="4">
        <v>46195.831284722219</v>
      </c>
      <c r="E441" s="4">
        <v>46195.841504629629</v>
      </c>
      <c r="F441" s="1" t="s">
        <v>22</v>
      </c>
      <c r="G441" s="1" t="s">
        <v>22</v>
      </c>
      <c r="H441" s="1" t="s">
        <v>1689</v>
      </c>
      <c r="I441" s="1" t="s">
        <v>296</v>
      </c>
      <c r="J441" s="1" t="s">
        <v>1009</v>
      </c>
      <c r="K441" s="1" t="s">
        <v>1672</v>
      </c>
      <c r="L441" s="1" t="s">
        <v>1672</v>
      </c>
      <c r="M441" s="4">
        <v>46195.800694444442</v>
      </c>
      <c r="N441" s="1">
        <v>3772</v>
      </c>
      <c r="O441" s="1" t="s">
        <v>103</v>
      </c>
      <c r="P441" s="1" t="s">
        <v>264</v>
      </c>
      <c r="Q441" s="1" t="s">
        <v>281</v>
      </c>
      <c r="R441" s="1" t="s">
        <v>282</v>
      </c>
      <c r="S441" s="1" t="s">
        <v>7</v>
      </c>
      <c r="T441" s="1" t="s">
        <v>266</v>
      </c>
      <c r="U441" s="1" t="s">
        <v>188</v>
      </c>
      <c r="V441" s="1" t="s">
        <v>1011</v>
      </c>
      <c r="W441" s="1" t="s">
        <v>103</v>
      </c>
      <c r="X441" s="1" t="s">
        <v>269</v>
      </c>
      <c r="Y441" s="1">
        <v>3025641236</v>
      </c>
      <c r="Z441" s="1" t="s">
        <v>53</v>
      </c>
      <c r="AA441" s="1" t="s">
        <v>103</v>
      </c>
      <c r="AB441" s="1">
        <v>998.95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 t="s">
        <v>1690</v>
      </c>
      <c r="AJ441" s="1" t="s">
        <v>1013</v>
      </c>
      <c r="AK441" s="1" t="s">
        <v>13</v>
      </c>
      <c r="AL441" s="1" t="s">
        <v>93</v>
      </c>
      <c r="AM441" s="1" t="s">
        <v>499</v>
      </c>
      <c r="AN441" s="1" t="s">
        <v>37</v>
      </c>
      <c r="AO441" s="1" t="s">
        <v>273</v>
      </c>
      <c r="AP441" s="1" t="s">
        <v>274</v>
      </c>
      <c r="AQ441" s="1" t="s">
        <v>126</v>
      </c>
    </row>
    <row r="442" spans="1:43" x14ac:dyDescent="0.25">
      <c r="A442" s="1">
        <v>24784106</v>
      </c>
      <c r="B442" s="1">
        <v>25626050</v>
      </c>
      <c r="C442" s="1" t="s">
        <v>259</v>
      </c>
      <c r="D442" s="4">
        <v>46192.578657407408</v>
      </c>
      <c r="E442" s="4">
        <v>46192.583692129629</v>
      </c>
      <c r="F442" s="1" t="s">
        <v>24</v>
      </c>
      <c r="G442" s="1" t="s">
        <v>24</v>
      </c>
      <c r="H442" s="1" t="s">
        <v>1691</v>
      </c>
      <c r="I442" s="1" t="s">
        <v>14</v>
      </c>
      <c r="J442" s="1" t="s">
        <v>1692</v>
      </c>
      <c r="K442" s="1" t="s">
        <v>684</v>
      </c>
      <c r="L442" s="1" t="s">
        <v>684</v>
      </c>
      <c r="M442" s="4">
        <v>46191.652083333327</v>
      </c>
      <c r="N442" s="1">
        <v>4712424</v>
      </c>
      <c r="O442" s="1" t="s">
        <v>1693</v>
      </c>
      <c r="P442" s="1" t="s">
        <v>264</v>
      </c>
      <c r="Q442" s="1" t="s">
        <v>281</v>
      </c>
      <c r="R442" s="1" t="s">
        <v>282</v>
      </c>
      <c r="S442" s="1" t="s">
        <v>8</v>
      </c>
      <c r="T442" s="1" t="s">
        <v>266</v>
      </c>
      <c r="U442" s="1" t="s">
        <v>197</v>
      </c>
      <c r="V442" s="1" t="s">
        <v>1694</v>
      </c>
      <c r="W442" s="1" t="s">
        <v>103</v>
      </c>
      <c r="X442" s="1" t="s">
        <v>1695</v>
      </c>
      <c r="Y442" s="1" t="s">
        <v>103</v>
      </c>
      <c r="Z442" s="1" t="s">
        <v>73</v>
      </c>
      <c r="AA442" s="1" t="s">
        <v>103</v>
      </c>
      <c r="AB442" s="1">
        <v>546.02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 t="s">
        <v>1696</v>
      </c>
      <c r="AJ442" s="1" t="s">
        <v>595</v>
      </c>
      <c r="AK442" s="1" t="s">
        <v>14</v>
      </c>
      <c r="AL442" s="1" t="s">
        <v>78</v>
      </c>
      <c r="AM442" s="1" t="s">
        <v>596</v>
      </c>
      <c r="AN442" s="1" t="s">
        <v>21</v>
      </c>
      <c r="AO442" s="1" t="s">
        <v>273</v>
      </c>
      <c r="AP442" s="1" t="s">
        <v>274</v>
      </c>
      <c r="AQ442" s="1" t="s">
        <v>20</v>
      </c>
    </row>
    <row r="443" spans="1:43" x14ac:dyDescent="0.25">
      <c r="A443" s="1">
        <v>24803160</v>
      </c>
      <c r="B443" s="1">
        <v>25644525</v>
      </c>
      <c r="C443" s="1" t="s">
        <v>259</v>
      </c>
      <c r="D443" s="4">
        <v>46196.474328703713</v>
      </c>
      <c r="E443" s="4">
        <v>46196.476203703707</v>
      </c>
      <c r="F443" s="1" t="s">
        <v>19</v>
      </c>
      <c r="G443" s="1" t="s">
        <v>19</v>
      </c>
      <c r="H443" s="1">
        <v>23436383</v>
      </c>
      <c r="I443" s="1" t="s">
        <v>14</v>
      </c>
      <c r="J443" s="1" t="s">
        <v>1697</v>
      </c>
      <c r="K443" s="1" t="s">
        <v>280</v>
      </c>
      <c r="L443" s="1" t="s">
        <v>280</v>
      </c>
      <c r="M443" s="4">
        <v>46195.944444444453</v>
      </c>
      <c r="N443" s="1">
        <v>4713816</v>
      </c>
      <c r="O443" s="1" t="s">
        <v>103</v>
      </c>
      <c r="P443" s="1" t="s">
        <v>293</v>
      </c>
      <c r="Q443" s="1" t="s">
        <v>265</v>
      </c>
      <c r="R443" s="1" t="s">
        <v>265</v>
      </c>
      <c r="S443" s="1" t="s">
        <v>9</v>
      </c>
      <c r="T443" s="1" t="s">
        <v>266</v>
      </c>
      <c r="U443" s="1" t="s">
        <v>192</v>
      </c>
      <c r="V443" s="1" t="s">
        <v>338</v>
      </c>
      <c r="W443" s="1" t="s">
        <v>103</v>
      </c>
      <c r="X443" s="1" t="s">
        <v>1698</v>
      </c>
      <c r="Y443" s="1" t="s">
        <v>103</v>
      </c>
      <c r="Z443" s="1" t="s">
        <v>73</v>
      </c>
      <c r="AA443" s="1" t="s">
        <v>103</v>
      </c>
      <c r="AB443" s="1">
        <v>289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 t="s">
        <v>1699</v>
      </c>
      <c r="AJ443" s="1" t="s">
        <v>1700</v>
      </c>
      <c r="AK443" s="1" t="s">
        <v>14</v>
      </c>
      <c r="AL443" s="1" t="s">
        <v>78</v>
      </c>
      <c r="AM443" s="1" t="s">
        <v>596</v>
      </c>
      <c r="AN443" s="1" t="s">
        <v>21</v>
      </c>
      <c r="AO443" s="1" t="s">
        <v>273</v>
      </c>
      <c r="AP443" s="1" t="s">
        <v>274</v>
      </c>
      <c r="AQ443" s="1" t="s">
        <v>20</v>
      </c>
    </row>
    <row r="444" spans="1:43" x14ac:dyDescent="0.25">
      <c r="A444" s="1">
        <v>24778529</v>
      </c>
      <c r="B444" s="1">
        <v>25620688</v>
      </c>
      <c r="C444" s="1" t="s">
        <v>259</v>
      </c>
      <c r="D444" s="4">
        <v>46191.668796296297</v>
      </c>
      <c r="E444" s="4">
        <v>46191.670601851853</v>
      </c>
      <c r="F444" s="1" t="s">
        <v>24</v>
      </c>
      <c r="G444" s="1" t="s">
        <v>24</v>
      </c>
      <c r="H444" s="1">
        <v>23391676</v>
      </c>
      <c r="I444" s="1" t="s">
        <v>14</v>
      </c>
      <c r="J444" s="1" t="s">
        <v>1701</v>
      </c>
      <c r="K444" s="1" t="s">
        <v>733</v>
      </c>
      <c r="L444" s="1" t="s">
        <v>733</v>
      </c>
      <c r="M444" s="4">
        <v>46192</v>
      </c>
      <c r="N444" s="1">
        <v>4712301</v>
      </c>
      <c r="O444" s="1" t="s">
        <v>103</v>
      </c>
      <c r="P444" s="1" t="s">
        <v>264</v>
      </c>
      <c r="Q444" s="1" t="s">
        <v>265</v>
      </c>
      <c r="R444" s="1" t="s">
        <v>282</v>
      </c>
      <c r="S444" s="1" t="s">
        <v>9</v>
      </c>
      <c r="T444" s="1" t="s">
        <v>266</v>
      </c>
      <c r="U444" s="1" t="s">
        <v>213</v>
      </c>
      <c r="V444" s="1" t="s">
        <v>1702</v>
      </c>
      <c r="W444" s="1" t="s">
        <v>103</v>
      </c>
      <c r="X444" s="1" t="s">
        <v>1703</v>
      </c>
      <c r="Y444" s="1" t="s">
        <v>103</v>
      </c>
      <c r="Z444" s="1" t="s">
        <v>128</v>
      </c>
      <c r="AA444" s="1" t="s">
        <v>103</v>
      </c>
      <c r="AB444" s="1">
        <v>918</v>
      </c>
      <c r="AC444" s="1">
        <v>150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 t="s">
        <v>1704</v>
      </c>
      <c r="AJ444" s="1" t="s">
        <v>1705</v>
      </c>
      <c r="AK444" s="1" t="s">
        <v>14</v>
      </c>
      <c r="AL444" s="1" t="s">
        <v>70</v>
      </c>
      <c r="AM444" s="1" t="s">
        <v>374</v>
      </c>
      <c r="AN444" s="1" t="s">
        <v>21</v>
      </c>
      <c r="AO444" s="1" t="s">
        <v>273</v>
      </c>
      <c r="AP444" s="1" t="s">
        <v>274</v>
      </c>
      <c r="AQ444" s="1" t="s">
        <v>126</v>
      </c>
    </row>
    <row r="445" spans="1:43" x14ac:dyDescent="0.25">
      <c r="A445" s="1">
        <v>24803462</v>
      </c>
      <c r="B445" s="1">
        <v>25644805</v>
      </c>
      <c r="C445" s="1" t="s">
        <v>259</v>
      </c>
      <c r="D445" s="4">
        <v>46196.513553240737</v>
      </c>
      <c r="E445" s="4">
        <v>46197.210428240738</v>
      </c>
      <c r="F445" s="1" t="s">
        <v>19</v>
      </c>
      <c r="G445" s="1" t="s">
        <v>19</v>
      </c>
      <c r="H445" s="1" t="s">
        <v>1706</v>
      </c>
      <c r="I445" s="1" t="s">
        <v>17</v>
      </c>
      <c r="J445" s="1" t="s">
        <v>1602</v>
      </c>
      <c r="K445" s="1" t="s">
        <v>546</v>
      </c>
      <c r="L445" s="1" t="s">
        <v>546</v>
      </c>
      <c r="M445" s="4">
        <v>46191.593055555553</v>
      </c>
      <c r="N445" s="1" t="s">
        <v>1601</v>
      </c>
      <c r="O445" s="1" t="s">
        <v>103</v>
      </c>
      <c r="P445" s="1" t="s">
        <v>293</v>
      </c>
      <c r="Q445" s="1" t="s">
        <v>265</v>
      </c>
      <c r="R445" s="1" t="s">
        <v>265</v>
      </c>
      <c r="S445" s="1" t="s">
        <v>9</v>
      </c>
      <c r="T445" s="1" t="s">
        <v>266</v>
      </c>
      <c r="U445" s="1" t="s">
        <v>144</v>
      </c>
      <c r="V445" s="1" t="s">
        <v>318</v>
      </c>
      <c r="W445" s="1" t="s">
        <v>268</v>
      </c>
      <c r="X445" s="1" t="s">
        <v>1707</v>
      </c>
      <c r="Y445" s="1" t="s">
        <v>103</v>
      </c>
      <c r="Z445" s="1" t="s">
        <v>56</v>
      </c>
      <c r="AA445" s="1" t="s">
        <v>103</v>
      </c>
      <c r="AB445" s="1">
        <v>1959.768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13</v>
      </c>
      <c r="AI445" s="1" t="s">
        <v>270</v>
      </c>
      <c r="AJ445" s="1" t="s">
        <v>1000</v>
      </c>
      <c r="AK445" s="1" t="s">
        <v>17</v>
      </c>
      <c r="AL445" s="1" t="s">
        <v>74</v>
      </c>
      <c r="AM445" s="1" t="s">
        <v>101</v>
      </c>
      <c r="AN445" s="1" t="s">
        <v>21</v>
      </c>
      <c r="AO445" s="1" t="s">
        <v>273</v>
      </c>
      <c r="AP445" s="1" t="s">
        <v>274</v>
      </c>
      <c r="AQ445" s="1" t="s">
        <v>29</v>
      </c>
    </row>
    <row r="446" spans="1:43" x14ac:dyDescent="0.25">
      <c r="A446" s="1">
        <v>24803447</v>
      </c>
      <c r="B446" s="1">
        <v>25644787</v>
      </c>
      <c r="C446" s="1" t="s">
        <v>259</v>
      </c>
      <c r="D446" s="4">
        <v>46196.51152777778</v>
      </c>
      <c r="E446" s="4">
        <v>46197.210416666669</v>
      </c>
      <c r="F446" s="1" t="s">
        <v>19</v>
      </c>
      <c r="G446" s="1" t="s">
        <v>19</v>
      </c>
      <c r="H446" s="1" t="s">
        <v>1708</v>
      </c>
      <c r="I446" s="1" t="s">
        <v>17</v>
      </c>
      <c r="J446" s="1" t="s">
        <v>1709</v>
      </c>
      <c r="K446" s="1" t="s">
        <v>546</v>
      </c>
      <c r="L446" s="1" t="s">
        <v>546</v>
      </c>
      <c r="M446" s="4">
        <v>46191.6</v>
      </c>
      <c r="N446" s="1" t="s">
        <v>1710</v>
      </c>
      <c r="O446" s="1" t="s">
        <v>103</v>
      </c>
      <c r="P446" s="1" t="s">
        <v>293</v>
      </c>
      <c r="Q446" s="1" t="s">
        <v>265</v>
      </c>
      <c r="R446" s="1" t="s">
        <v>265</v>
      </c>
      <c r="S446" s="1" t="s">
        <v>9</v>
      </c>
      <c r="T446" s="1" t="s">
        <v>266</v>
      </c>
      <c r="U446" s="1" t="s">
        <v>144</v>
      </c>
      <c r="V446" s="1" t="s">
        <v>318</v>
      </c>
      <c r="W446" s="1" t="s">
        <v>268</v>
      </c>
      <c r="X446" s="1" t="s">
        <v>1707</v>
      </c>
      <c r="Y446" s="1" t="s">
        <v>103</v>
      </c>
      <c r="Z446" s="1" t="s">
        <v>56</v>
      </c>
      <c r="AA446" s="1" t="s">
        <v>103</v>
      </c>
      <c r="AB446" s="1">
        <v>1959.768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55</v>
      </c>
      <c r="AI446" s="1" t="s">
        <v>270</v>
      </c>
      <c r="AJ446" s="1" t="s">
        <v>1000</v>
      </c>
      <c r="AK446" s="1" t="s">
        <v>17</v>
      </c>
      <c r="AL446" s="1" t="s">
        <v>74</v>
      </c>
      <c r="AM446" s="1" t="s">
        <v>101</v>
      </c>
      <c r="AN446" s="1" t="s">
        <v>21</v>
      </c>
      <c r="AO446" s="1" t="s">
        <v>273</v>
      </c>
      <c r="AP446" s="1" t="s">
        <v>274</v>
      </c>
      <c r="AQ446" s="1" t="s">
        <v>29</v>
      </c>
    </row>
    <row r="447" spans="1:43" x14ac:dyDescent="0.25">
      <c r="A447" s="1">
        <v>24782879</v>
      </c>
      <c r="B447" s="1">
        <v>25624759</v>
      </c>
      <c r="C447" s="1" t="s">
        <v>259</v>
      </c>
      <c r="D447" s="4">
        <v>46192.460358796299</v>
      </c>
      <c r="E447" s="4">
        <v>46193.13554398148</v>
      </c>
      <c r="F447" s="1" t="s">
        <v>22</v>
      </c>
      <c r="G447" s="1" t="s">
        <v>24</v>
      </c>
      <c r="H447" s="1">
        <v>23399707</v>
      </c>
      <c r="I447" s="1" t="s">
        <v>14</v>
      </c>
      <c r="J447" s="1" t="s">
        <v>1054</v>
      </c>
      <c r="K447" s="1" t="s">
        <v>578</v>
      </c>
      <c r="L447" s="1" t="s">
        <v>578</v>
      </c>
      <c r="M447" s="4">
        <v>46192</v>
      </c>
      <c r="N447" s="1">
        <v>4712739</v>
      </c>
      <c r="O447" s="1" t="s">
        <v>103</v>
      </c>
      <c r="P447" s="1" t="s">
        <v>264</v>
      </c>
      <c r="Q447" s="1" t="s">
        <v>265</v>
      </c>
      <c r="R447" s="1" t="s">
        <v>265</v>
      </c>
      <c r="S447" s="1" t="s">
        <v>9</v>
      </c>
      <c r="T447" s="1" t="s">
        <v>266</v>
      </c>
      <c r="U447" s="1" t="s">
        <v>139</v>
      </c>
      <c r="V447" s="1" t="s">
        <v>435</v>
      </c>
      <c r="W447" s="1" t="s">
        <v>103</v>
      </c>
      <c r="X447" s="1" t="s">
        <v>1711</v>
      </c>
      <c r="Y447" s="1" t="s">
        <v>103</v>
      </c>
      <c r="Z447" s="1" t="s">
        <v>48</v>
      </c>
      <c r="AA447" s="1" t="s">
        <v>103</v>
      </c>
      <c r="AB447" s="1">
        <v>1500</v>
      </c>
      <c r="AC447" s="1">
        <v>675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 t="s">
        <v>1712</v>
      </c>
      <c r="AJ447" s="1" t="s">
        <v>1000</v>
      </c>
      <c r="AK447" s="1" t="s">
        <v>14</v>
      </c>
      <c r="AL447" s="1" t="s">
        <v>74</v>
      </c>
      <c r="AM447" s="1" t="s">
        <v>101</v>
      </c>
      <c r="AN447" s="1" t="s">
        <v>21</v>
      </c>
      <c r="AO447" s="1" t="s">
        <v>273</v>
      </c>
      <c r="AP447" s="1" t="s">
        <v>274</v>
      </c>
      <c r="AQ447" s="1" t="s">
        <v>29</v>
      </c>
    </row>
    <row r="448" spans="1:43" x14ac:dyDescent="0.25">
      <c r="A448" s="1">
        <v>24782880</v>
      </c>
      <c r="B448" s="1">
        <v>25624760</v>
      </c>
      <c r="C448" s="1" t="s">
        <v>259</v>
      </c>
      <c r="D448" s="4">
        <v>46192.460358796299</v>
      </c>
      <c r="E448" s="4">
        <v>46193.13554398148</v>
      </c>
      <c r="F448" s="1" t="s">
        <v>22</v>
      </c>
      <c r="G448" s="1" t="s">
        <v>24</v>
      </c>
      <c r="H448" s="1">
        <v>23399732</v>
      </c>
      <c r="I448" s="1" t="s">
        <v>14</v>
      </c>
      <c r="J448" s="1" t="s">
        <v>1054</v>
      </c>
      <c r="K448" s="1" t="s">
        <v>578</v>
      </c>
      <c r="L448" s="1" t="s">
        <v>578</v>
      </c>
      <c r="M448" s="4">
        <v>46192</v>
      </c>
      <c r="N448" s="1">
        <v>4712739</v>
      </c>
      <c r="O448" s="1" t="s">
        <v>103</v>
      </c>
      <c r="P448" s="1" t="s">
        <v>264</v>
      </c>
      <c r="Q448" s="1" t="s">
        <v>265</v>
      </c>
      <c r="R448" s="1" t="s">
        <v>265</v>
      </c>
      <c r="S448" s="1" t="s">
        <v>9</v>
      </c>
      <c r="T448" s="1" t="s">
        <v>266</v>
      </c>
      <c r="U448" s="1" t="s">
        <v>139</v>
      </c>
      <c r="V448" s="1" t="s">
        <v>435</v>
      </c>
      <c r="W448" s="1" t="s">
        <v>103</v>
      </c>
      <c r="X448" s="1" t="s">
        <v>1711</v>
      </c>
      <c r="Y448" s="1" t="s">
        <v>103</v>
      </c>
      <c r="Z448" s="1" t="s">
        <v>48</v>
      </c>
      <c r="AA448" s="1" t="s">
        <v>103</v>
      </c>
      <c r="AB448" s="1">
        <v>1500</v>
      </c>
      <c r="AC448" s="1">
        <v>675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 t="s">
        <v>1712</v>
      </c>
      <c r="AJ448" s="1" t="s">
        <v>1000</v>
      </c>
      <c r="AK448" s="1" t="s">
        <v>14</v>
      </c>
      <c r="AL448" s="1" t="s">
        <v>74</v>
      </c>
      <c r="AM448" s="1" t="s">
        <v>101</v>
      </c>
      <c r="AN448" s="1" t="s">
        <v>21</v>
      </c>
      <c r="AO448" s="1" t="s">
        <v>273</v>
      </c>
      <c r="AP448" s="1" t="s">
        <v>274</v>
      </c>
      <c r="AQ448" s="1" t="s">
        <v>29</v>
      </c>
    </row>
    <row r="449" spans="1:43" x14ac:dyDescent="0.25">
      <c r="A449" s="1">
        <v>24782933</v>
      </c>
      <c r="B449" s="1">
        <v>25624806</v>
      </c>
      <c r="C449" s="1" t="s">
        <v>259</v>
      </c>
      <c r="D449" s="4">
        <v>46192.46733796296</v>
      </c>
      <c r="E449" s="4">
        <v>46193.139432870368</v>
      </c>
      <c r="F449" s="1" t="s">
        <v>22</v>
      </c>
      <c r="G449" s="1" t="s">
        <v>24</v>
      </c>
      <c r="H449" s="1" t="s">
        <v>1713</v>
      </c>
      <c r="I449" s="1" t="s">
        <v>14</v>
      </c>
      <c r="J449" s="1" t="s">
        <v>1054</v>
      </c>
      <c r="K449" s="1" t="s">
        <v>280</v>
      </c>
      <c r="L449" s="1" t="s">
        <v>280</v>
      </c>
      <c r="M449" s="4">
        <v>46192.459027777782</v>
      </c>
      <c r="N449" s="1">
        <v>4712624</v>
      </c>
      <c r="O449" s="1" t="s">
        <v>103</v>
      </c>
      <c r="P449" s="1" t="s">
        <v>264</v>
      </c>
      <c r="Q449" s="1" t="s">
        <v>265</v>
      </c>
      <c r="R449" s="1" t="s">
        <v>265</v>
      </c>
      <c r="S449" s="1" t="s">
        <v>9</v>
      </c>
      <c r="T449" s="1" t="s">
        <v>266</v>
      </c>
      <c r="U449" s="1" t="s">
        <v>139</v>
      </c>
      <c r="V449" s="1" t="s">
        <v>435</v>
      </c>
      <c r="W449" s="1" t="s">
        <v>103</v>
      </c>
      <c r="X449" s="1" t="s">
        <v>1714</v>
      </c>
      <c r="Y449" s="1" t="s">
        <v>103</v>
      </c>
      <c r="Z449" s="1" t="s">
        <v>48</v>
      </c>
      <c r="AA449" s="1" t="s">
        <v>103</v>
      </c>
      <c r="AB449" s="1">
        <v>1188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 t="s">
        <v>1715</v>
      </c>
      <c r="AJ449" s="1" t="s">
        <v>1000</v>
      </c>
      <c r="AK449" s="1" t="s">
        <v>14</v>
      </c>
      <c r="AL449" s="1" t="s">
        <v>74</v>
      </c>
      <c r="AM449" s="1" t="s">
        <v>101</v>
      </c>
      <c r="AN449" s="1" t="s">
        <v>21</v>
      </c>
      <c r="AO449" s="1" t="s">
        <v>273</v>
      </c>
      <c r="AP449" s="1" t="s">
        <v>274</v>
      </c>
      <c r="AQ449" s="1" t="s">
        <v>29</v>
      </c>
    </row>
    <row r="450" spans="1:43" x14ac:dyDescent="0.25">
      <c r="A450" s="1">
        <v>24782933</v>
      </c>
      <c r="B450" s="1">
        <v>25624807</v>
      </c>
      <c r="C450" s="1" t="s">
        <v>314</v>
      </c>
      <c r="D450" s="4">
        <v>46192.46733796296</v>
      </c>
      <c r="E450" s="4">
        <v>46193.139432870368</v>
      </c>
      <c r="F450" s="1" t="s">
        <v>22</v>
      </c>
      <c r="G450" s="1" t="s">
        <v>24</v>
      </c>
      <c r="H450" s="1" t="s">
        <v>1713</v>
      </c>
      <c r="I450" s="1" t="s">
        <v>14</v>
      </c>
      <c r="J450" s="1" t="s">
        <v>1716</v>
      </c>
      <c r="K450" s="1" t="s">
        <v>280</v>
      </c>
      <c r="L450" s="1" t="s">
        <v>280</v>
      </c>
      <c r="M450" s="4">
        <v>46192.459027777782</v>
      </c>
      <c r="N450" s="1">
        <v>4712624</v>
      </c>
      <c r="O450" s="1" t="s">
        <v>103</v>
      </c>
      <c r="P450" s="1" t="s">
        <v>264</v>
      </c>
      <c r="Q450" s="1" t="s">
        <v>265</v>
      </c>
      <c r="R450" s="1" t="s">
        <v>265</v>
      </c>
      <c r="S450" s="1" t="s">
        <v>9</v>
      </c>
      <c r="T450" s="1" t="s">
        <v>266</v>
      </c>
      <c r="U450" s="1" t="s">
        <v>139</v>
      </c>
      <c r="V450" s="1" t="s">
        <v>435</v>
      </c>
      <c r="W450" s="1" t="s">
        <v>103</v>
      </c>
      <c r="X450" s="1" t="s">
        <v>1714</v>
      </c>
      <c r="Y450" s="1" t="s">
        <v>103</v>
      </c>
      <c r="Z450" s="1" t="s">
        <v>48</v>
      </c>
      <c r="AA450" s="1" t="s">
        <v>103</v>
      </c>
      <c r="AB450" s="1">
        <v>1188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 t="s">
        <v>1715</v>
      </c>
      <c r="AJ450" s="1" t="s">
        <v>1000</v>
      </c>
      <c r="AK450" s="1" t="s">
        <v>14</v>
      </c>
      <c r="AL450" s="1" t="s">
        <v>74</v>
      </c>
      <c r="AM450" s="1" t="s">
        <v>101</v>
      </c>
      <c r="AN450" s="1" t="s">
        <v>21</v>
      </c>
      <c r="AO450" s="1" t="s">
        <v>273</v>
      </c>
      <c r="AP450" s="1" t="s">
        <v>274</v>
      </c>
      <c r="AQ450" s="1" t="s">
        <v>29</v>
      </c>
    </row>
    <row r="451" spans="1:43" x14ac:dyDescent="0.25">
      <c r="A451" s="1">
        <v>24798196</v>
      </c>
      <c r="B451" s="1">
        <v>25639257</v>
      </c>
      <c r="C451" s="1" t="s">
        <v>259</v>
      </c>
      <c r="D451" s="4">
        <v>46195.615520833337</v>
      </c>
      <c r="E451" s="4">
        <v>46195.617106481477</v>
      </c>
      <c r="F451" s="1" t="s">
        <v>22</v>
      </c>
      <c r="G451" s="1" t="s">
        <v>22</v>
      </c>
      <c r="H451" s="1" t="s">
        <v>1532</v>
      </c>
      <c r="I451" s="1" t="s">
        <v>17</v>
      </c>
      <c r="J451" s="1" t="s">
        <v>1533</v>
      </c>
      <c r="K451" s="1" t="s">
        <v>851</v>
      </c>
      <c r="L451" s="1" t="s">
        <v>851</v>
      </c>
      <c r="M451" s="4">
        <v>46178.434027777781</v>
      </c>
      <c r="N451" s="1" t="s">
        <v>1534</v>
      </c>
      <c r="O451" s="1" t="s">
        <v>103</v>
      </c>
      <c r="P451" s="1" t="s">
        <v>293</v>
      </c>
      <c r="Q451" s="1" t="s">
        <v>494</v>
      </c>
      <c r="R451" s="1" t="s">
        <v>494</v>
      </c>
      <c r="S451" s="1" t="s">
        <v>9</v>
      </c>
      <c r="T451" s="1" t="s">
        <v>266</v>
      </c>
      <c r="U451" s="1" t="s">
        <v>138</v>
      </c>
      <c r="V451" s="1" t="s">
        <v>848</v>
      </c>
      <c r="W451" s="1" t="s">
        <v>103</v>
      </c>
      <c r="X451" s="1" t="s">
        <v>1717</v>
      </c>
      <c r="Y451" s="1" t="s">
        <v>103</v>
      </c>
      <c r="Z451" s="1" t="s">
        <v>47</v>
      </c>
      <c r="AA451" s="1" t="s">
        <v>103</v>
      </c>
      <c r="AB451" s="1">
        <v>436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 t="s">
        <v>270</v>
      </c>
      <c r="AJ451" s="1" t="s">
        <v>310</v>
      </c>
      <c r="AK451" s="1" t="s">
        <v>17</v>
      </c>
      <c r="AL451" s="1" t="s">
        <v>66</v>
      </c>
      <c r="AM451" s="1" t="s">
        <v>286</v>
      </c>
      <c r="AN451" s="1" t="s">
        <v>21</v>
      </c>
      <c r="AO451" s="1" t="s">
        <v>273</v>
      </c>
      <c r="AP451" s="1" t="s">
        <v>274</v>
      </c>
      <c r="AQ451" s="1" t="s">
        <v>126</v>
      </c>
    </row>
    <row r="452" spans="1:43" x14ac:dyDescent="0.25">
      <c r="A452" s="1">
        <v>24782793</v>
      </c>
      <c r="B452" s="1">
        <v>25624674</v>
      </c>
      <c r="C452" s="1" t="s">
        <v>259</v>
      </c>
      <c r="D452" s="4">
        <v>46192.45349537037</v>
      </c>
      <c r="E452" s="4">
        <v>46193.135243055563</v>
      </c>
      <c r="F452" s="1" t="s">
        <v>22</v>
      </c>
      <c r="G452" s="1" t="s">
        <v>24</v>
      </c>
      <c r="H452" s="1" t="s">
        <v>1718</v>
      </c>
      <c r="I452" s="1" t="s">
        <v>14</v>
      </c>
      <c r="J452" s="1" t="s">
        <v>1054</v>
      </c>
      <c r="K452" s="1" t="s">
        <v>280</v>
      </c>
      <c r="L452" s="1" t="s">
        <v>280</v>
      </c>
      <c r="M452" s="4">
        <v>46192.445833333331</v>
      </c>
      <c r="N452" s="1">
        <v>4712632</v>
      </c>
      <c r="O452" s="1" t="s">
        <v>103</v>
      </c>
      <c r="P452" s="1" t="s">
        <v>264</v>
      </c>
      <c r="Q452" s="1" t="s">
        <v>265</v>
      </c>
      <c r="R452" s="1" t="s">
        <v>265</v>
      </c>
      <c r="S452" s="1" t="s">
        <v>9</v>
      </c>
      <c r="T452" s="1" t="s">
        <v>266</v>
      </c>
      <c r="U452" s="1" t="s">
        <v>139</v>
      </c>
      <c r="V452" s="1" t="s">
        <v>435</v>
      </c>
      <c r="W452" s="1" t="s">
        <v>103</v>
      </c>
      <c r="X452" s="1" t="s">
        <v>1719</v>
      </c>
      <c r="Y452" s="1" t="s">
        <v>103</v>
      </c>
      <c r="Z452" s="1" t="s">
        <v>48</v>
      </c>
      <c r="AA452" s="1" t="s">
        <v>103</v>
      </c>
      <c r="AB452" s="1">
        <v>920</v>
      </c>
      <c r="AC452" s="1">
        <v>920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 t="s">
        <v>1720</v>
      </c>
      <c r="AJ452" s="1" t="s">
        <v>1000</v>
      </c>
      <c r="AK452" s="1" t="s">
        <v>14</v>
      </c>
      <c r="AL452" s="1" t="s">
        <v>74</v>
      </c>
      <c r="AM452" s="1" t="s">
        <v>101</v>
      </c>
      <c r="AN452" s="1" t="s">
        <v>21</v>
      </c>
      <c r="AO452" s="1" t="s">
        <v>273</v>
      </c>
      <c r="AP452" s="1" t="s">
        <v>274</v>
      </c>
      <c r="AQ452" s="1" t="s">
        <v>29</v>
      </c>
    </row>
    <row r="453" spans="1:43" x14ac:dyDescent="0.25">
      <c r="A453" s="1">
        <v>24786034</v>
      </c>
      <c r="B453" s="1">
        <v>25628135</v>
      </c>
      <c r="C453" s="1" t="s">
        <v>259</v>
      </c>
      <c r="D453" s="4">
        <v>46192.793310185189</v>
      </c>
      <c r="E453" s="4">
        <v>46192.831701388888</v>
      </c>
      <c r="F453" s="1" t="s">
        <v>24</v>
      </c>
      <c r="G453" s="1" t="s">
        <v>24</v>
      </c>
      <c r="H453" s="1" t="s">
        <v>1721</v>
      </c>
      <c r="I453" s="1" t="s">
        <v>296</v>
      </c>
      <c r="J453" s="1" t="s">
        <v>376</v>
      </c>
      <c r="K453" s="1" t="s">
        <v>298</v>
      </c>
      <c r="L453" s="1" t="s">
        <v>298</v>
      </c>
      <c r="M453" s="4">
        <v>46192.724305555559</v>
      </c>
      <c r="N453" s="1">
        <v>77</v>
      </c>
      <c r="O453" s="1" t="s">
        <v>103</v>
      </c>
      <c r="P453" s="1" t="s">
        <v>264</v>
      </c>
      <c r="Q453" s="1" t="s">
        <v>281</v>
      </c>
      <c r="R453" s="1" t="s">
        <v>282</v>
      </c>
      <c r="S453" s="1" t="s">
        <v>9</v>
      </c>
      <c r="T453" s="1" t="s">
        <v>266</v>
      </c>
      <c r="U453" s="1" t="s">
        <v>103</v>
      </c>
      <c r="V453" s="1" t="s">
        <v>1722</v>
      </c>
      <c r="W453" s="1" t="s">
        <v>103</v>
      </c>
      <c r="X453" s="1" t="s">
        <v>1723</v>
      </c>
      <c r="Y453" s="1" t="s">
        <v>103</v>
      </c>
      <c r="Z453" s="1" t="s">
        <v>103</v>
      </c>
      <c r="AA453" s="1" t="s">
        <v>103</v>
      </c>
      <c r="AB453" s="1">
        <v>220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 t="s">
        <v>1724</v>
      </c>
      <c r="AJ453" s="1" t="s">
        <v>1725</v>
      </c>
      <c r="AK453" s="1" t="s">
        <v>13</v>
      </c>
      <c r="AL453" s="1" t="s">
        <v>106</v>
      </c>
      <c r="AM453" s="1" t="s">
        <v>101</v>
      </c>
      <c r="AN453" s="1" t="s">
        <v>21</v>
      </c>
      <c r="AO453" s="1" t="s">
        <v>273</v>
      </c>
      <c r="AP453" s="1" t="s">
        <v>274</v>
      </c>
      <c r="AQ453" s="1" t="s">
        <v>126</v>
      </c>
    </row>
    <row r="454" spans="1:43" x14ac:dyDescent="0.25">
      <c r="A454" s="1">
        <v>24778394</v>
      </c>
      <c r="B454" s="1">
        <v>25620543</v>
      </c>
      <c r="C454" s="1" t="s">
        <v>259</v>
      </c>
      <c r="D454" s="4">
        <v>46191.649780092594</v>
      </c>
      <c r="E454" s="4">
        <v>46191.656597222223</v>
      </c>
      <c r="F454" s="1" t="s">
        <v>24</v>
      </c>
      <c r="G454" s="1" t="s">
        <v>24</v>
      </c>
      <c r="H454" s="1" t="s">
        <v>1726</v>
      </c>
      <c r="I454" s="1" t="s">
        <v>17</v>
      </c>
      <c r="J454" s="1" t="s">
        <v>1727</v>
      </c>
      <c r="K454" s="1" t="s">
        <v>807</v>
      </c>
      <c r="L454" s="1" t="s">
        <v>807</v>
      </c>
      <c r="M454" s="4">
        <v>46189.704861111109</v>
      </c>
      <c r="N454" s="1" t="s">
        <v>1728</v>
      </c>
      <c r="O454" s="1" t="s">
        <v>103</v>
      </c>
      <c r="P454" s="1" t="s">
        <v>293</v>
      </c>
      <c r="Q454" s="1" t="s">
        <v>265</v>
      </c>
      <c r="R454" s="1" t="s">
        <v>265</v>
      </c>
      <c r="S454" s="1" t="s">
        <v>9</v>
      </c>
      <c r="T454" s="1" t="s">
        <v>266</v>
      </c>
      <c r="U454" s="1" t="s">
        <v>204</v>
      </c>
      <c r="V454" s="1" t="s">
        <v>470</v>
      </c>
      <c r="W454" s="1" t="s">
        <v>103</v>
      </c>
      <c r="X454" s="1" t="s">
        <v>1729</v>
      </c>
      <c r="Y454" s="1" t="s">
        <v>103</v>
      </c>
      <c r="Z454" s="1" t="s">
        <v>57</v>
      </c>
      <c r="AA454" s="1" t="s">
        <v>103</v>
      </c>
      <c r="AB454" s="1">
        <v>618</v>
      </c>
      <c r="AC454" s="1">
        <v>30.9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 t="s">
        <v>270</v>
      </c>
      <c r="AJ454" s="1" t="s">
        <v>1000</v>
      </c>
      <c r="AK454" s="1" t="s">
        <v>17</v>
      </c>
      <c r="AL454" s="1" t="s">
        <v>74</v>
      </c>
      <c r="AM454" s="1" t="s">
        <v>101</v>
      </c>
      <c r="AN454" s="1" t="s">
        <v>21</v>
      </c>
      <c r="AO454" s="1" t="s">
        <v>273</v>
      </c>
      <c r="AP454" s="1" t="s">
        <v>274</v>
      </c>
      <c r="AQ454" s="1" t="s">
        <v>29</v>
      </c>
    </row>
    <row r="455" spans="1:43" x14ac:dyDescent="0.25">
      <c r="A455" s="1">
        <v>24786331</v>
      </c>
      <c r="B455" s="1">
        <v>25628442</v>
      </c>
      <c r="C455" s="1" t="s">
        <v>259</v>
      </c>
      <c r="D455" s="4">
        <v>46192.802893518521</v>
      </c>
      <c r="E455" s="4">
        <v>46196.521493055552</v>
      </c>
      <c r="F455" s="1" t="s">
        <v>19</v>
      </c>
      <c r="G455" s="1" t="s">
        <v>24</v>
      </c>
      <c r="H455" s="1" t="s">
        <v>1730</v>
      </c>
      <c r="I455" s="1" t="s">
        <v>17</v>
      </c>
      <c r="J455" s="1" t="s">
        <v>1731</v>
      </c>
      <c r="K455" s="1" t="s">
        <v>680</v>
      </c>
      <c r="L455" s="1" t="s">
        <v>680</v>
      </c>
      <c r="M455" s="4">
        <v>46192.586111111108</v>
      </c>
      <c r="N455" s="1" t="s">
        <v>1732</v>
      </c>
      <c r="O455" s="1" t="s">
        <v>103</v>
      </c>
      <c r="P455" s="1" t="s">
        <v>293</v>
      </c>
      <c r="Q455" s="1" t="s">
        <v>265</v>
      </c>
      <c r="R455" s="1" t="s">
        <v>265</v>
      </c>
      <c r="S455" s="1" t="s">
        <v>9</v>
      </c>
      <c r="T455" s="1" t="s">
        <v>266</v>
      </c>
      <c r="U455" s="1" t="s">
        <v>212</v>
      </c>
      <c r="V455" s="1" t="s">
        <v>1733</v>
      </c>
      <c r="W455" s="1" t="s">
        <v>103</v>
      </c>
      <c r="X455" s="1" t="s">
        <v>1734</v>
      </c>
      <c r="Y455" s="1" t="s">
        <v>103</v>
      </c>
      <c r="Z455" s="1" t="s">
        <v>134</v>
      </c>
      <c r="AA455" s="1" t="s">
        <v>103</v>
      </c>
      <c r="AB455" s="1">
        <v>3321.4133999999999</v>
      </c>
      <c r="AC455" s="1">
        <v>113.54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 t="s">
        <v>270</v>
      </c>
      <c r="AJ455" s="1" t="s">
        <v>458</v>
      </c>
      <c r="AK455" s="1" t="s">
        <v>17</v>
      </c>
      <c r="AL455" s="1" t="s">
        <v>76</v>
      </c>
      <c r="AM455" s="1" t="s">
        <v>101</v>
      </c>
      <c r="AN455" s="1" t="s">
        <v>21</v>
      </c>
      <c r="AO455" s="1" t="s">
        <v>273</v>
      </c>
      <c r="AP455" s="1" t="s">
        <v>274</v>
      </c>
      <c r="AQ455" s="1" t="s">
        <v>29</v>
      </c>
    </row>
    <row r="456" spans="1:43" x14ac:dyDescent="0.25">
      <c r="A456" s="1">
        <v>24803461</v>
      </c>
      <c r="B456" s="1">
        <v>25644804</v>
      </c>
      <c r="C456" s="1" t="s">
        <v>314</v>
      </c>
      <c r="D456" s="4">
        <v>46196.513460648152</v>
      </c>
      <c r="E456" s="4">
        <v>46197.209097222221</v>
      </c>
      <c r="F456" s="1" t="s">
        <v>19</v>
      </c>
      <c r="G456" s="1" t="s">
        <v>19</v>
      </c>
      <c r="H456" s="1" t="s">
        <v>1601</v>
      </c>
      <c r="I456" s="1" t="s">
        <v>17</v>
      </c>
      <c r="J456" s="1" t="s">
        <v>1602</v>
      </c>
      <c r="K456" s="1" t="s">
        <v>468</v>
      </c>
      <c r="L456" s="1" t="s">
        <v>546</v>
      </c>
      <c r="M456" s="4">
        <v>46192</v>
      </c>
      <c r="N456" s="1" t="s">
        <v>1601</v>
      </c>
      <c r="O456" s="1" t="s">
        <v>103</v>
      </c>
      <c r="P456" s="1" t="s">
        <v>293</v>
      </c>
      <c r="Q456" s="1" t="s">
        <v>281</v>
      </c>
      <c r="R456" s="1" t="s">
        <v>282</v>
      </c>
      <c r="S456" s="1" t="s">
        <v>7</v>
      </c>
      <c r="T456" s="1" t="s">
        <v>266</v>
      </c>
      <c r="U456" s="1" t="s">
        <v>144</v>
      </c>
      <c r="V456" s="1" t="s">
        <v>318</v>
      </c>
      <c r="W456" s="1" t="s">
        <v>268</v>
      </c>
      <c r="X456" s="1" t="s">
        <v>1735</v>
      </c>
      <c r="Y456" s="1">
        <v>2615548730</v>
      </c>
      <c r="Z456" s="1" t="s">
        <v>56</v>
      </c>
      <c r="AA456" s="1" t="s">
        <v>103</v>
      </c>
      <c r="AB456" s="1">
        <v>1083.8699999999999</v>
      </c>
      <c r="AC456" s="1">
        <v>64.56</v>
      </c>
      <c r="AD456" s="1">
        <v>15.48</v>
      </c>
      <c r="AE456" s="1">
        <v>0</v>
      </c>
      <c r="AF456" s="1">
        <v>64.56</v>
      </c>
      <c r="AG456" s="1">
        <v>0</v>
      </c>
      <c r="AH456" s="1">
        <v>0</v>
      </c>
      <c r="AI456" s="1" t="s">
        <v>270</v>
      </c>
      <c r="AJ456" s="1" t="s">
        <v>1603</v>
      </c>
      <c r="AK456" s="1" t="s">
        <v>17</v>
      </c>
      <c r="AL456" s="1" t="s">
        <v>74</v>
      </c>
      <c r="AM456" s="1" t="s">
        <v>101</v>
      </c>
      <c r="AN456" s="1" t="s">
        <v>21</v>
      </c>
      <c r="AO456" s="1" t="s">
        <v>273</v>
      </c>
      <c r="AP456" s="1" t="s">
        <v>274</v>
      </c>
      <c r="AQ456" s="1" t="s">
        <v>29</v>
      </c>
    </row>
    <row r="457" spans="1:43" x14ac:dyDescent="0.25">
      <c r="A457" s="1">
        <v>24794893</v>
      </c>
      <c r="B457" s="1">
        <v>25636136</v>
      </c>
      <c r="C457" s="1" t="s">
        <v>259</v>
      </c>
      <c r="D457" s="4">
        <v>46194.93136574074</v>
      </c>
      <c r="E457" s="4">
        <v>46194.938171296293</v>
      </c>
      <c r="F457" s="1" t="s">
        <v>22</v>
      </c>
      <c r="G457" s="1" t="s">
        <v>22</v>
      </c>
      <c r="H457" s="1" t="s">
        <v>1736</v>
      </c>
      <c r="I457" s="1" t="s">
        <v>16</v>
      </c>
      <c r="J457" s="1" t="s">
        <v>1737</v>
      </c>
      <c r="K457" s="1" t="s">
        <v>668</v>
      </c>
      <c r="L457" s="1" t="s">
        <v>668</v>
      </c>
      <c r="M457" s="4">
        <v>46194.931250000001</v>
      </c>
      <c r="N457" s="1" t="s">
        <v>808</v>
      </c>
      <c r="O457" s="1" t="s">
        <v>103</v>
      </c>
      <c r="P457" s="1" t="s">
        <v>264</v>
      </c>
      <c r="Q457" s="1" t="s">
        <v>281</v>
      </c>
      <c r="R457" s="1" t="s">
        <v>494</v>
      </c>
      <c r="S457" s="1" t="s">
        <v>3</v>
      </c>
      <c r="T457" s="1" t="s">
        <v>266</v>
      </c>
      <c r="U457" s="1" t="s">
        <v>162</v>
      </c>
      <c r="V457" s="1" t="s">
        <v>1738</v>
      </c>
      <c r="W457" s="1" t="s">
        <v>103</v>
      </c>
      <c r="X457" s="1" t="s">
        <v>1739</v>
      </c>
      <c r="Y457" s="1" t="s">
        <v>103</v>
      </c>
      <c r="Z457" s="1" t="s">
        <v>87</v>
      </c>
      <c r="AA457" s="1" t="s">
        <v>103</v>
      </c>
      <c r="AB457" s="1">
        <v>2600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 t="s">
        <v>1626</v>
      </c>
      <c r="AJ457" s="1" t="s">
        <v>617</v>
      </c>
      <c r="AK457" s="1" t="s">
        <v>16</v>
      </c>
      <c r="AL457" s="1" t="s">
        <v>70</v>
      </c>
      <c r="AM457" s="1" t="s">
        <v>374</v>
      </c>
      <c r="AN457" s="1" t="s">
        <v>21</v>
      </c>
      <c r="AO457" s="1" t="s">
        <v>273</v>
      </c>
      <c r="AP457" s="1" t="s">
        <v>274</v>
      </c>
      <c r="AQ457" s="1" t="s">
        <v>126</v>
      </c>
    </row>
    <row r="458" spans="1:43" x14ac:dyDescent="0.25">
      <c r="A458" s="1">
        <v>24784545</v>
      </c>
      <c r="B458" s="1">
        <v>25626550</v>
      </c>
      <c r="C458" s="1" t="s">
        <v>259</v>
      </c>
      <c r="D458" s="4">
        <v>46192.633738425917</v>
      </c>
      <c r="E458" s="4">
        <v>46193.146006944437</v>
      </c>
      <c r="F458" s="1" t="s">
        <v>22</v>
      </c>
      <c r="G458" s="1" t="s">
        <v>24</v>
      </c>
      <c r="H458" s="1" t="s">
        <v>1740</v>
      </c>
      <c r="I458" s="1" t="s">
        <v>14</v>
      </c>
      <c r="J458" s="1" t="s">
        <v>1054</v>
      </c>
      <c r="K458" s="1" t="s">
        <v>1055</v>
      </c>
      <c r="L458" s="1" t="s">
        <v>1055</v>
      </c>
      <c r="M458" s="4">
        <v>46192.630555555559</v>
      </c>
      <c r="N458" s="1">
        <v>4712922</v>
      </c>
      <c r="O458" s="1" t="s">
        <v>103</v>
      </c>
      <c r="P458" s="1" t="s">
        <v>264</v>
      </c>
      <c r="Q458" s="1" t="s">
        <v>265</v>
      </c>
      <c r="R458" s="1" t="s">
        <v>265</v>
      </c>
      <c r="S458" s="1" t="s">
        <v>9</v>
      </c>
      <c r="T458" s="1" t="s">
        <v>266</v>
      </c>
      <c r="U458" s="1" t="s">
        <v>139</v>
      </c>
      <c r="V458" s="1" t="s">
        <v>435</v>
      </c>
      <c r="W458" s="1" t="s">
        <v>103</v>
      </c>
      <c r="X458" s="1" t="s">
        <v>1741</v>
      </c>
      <c r="Y458" s="1" t="s">
        <v>103</v>
      </c>
      <c r="Z458" s="1" t="s">
        <v>48</v>
      </c>
      <c r="AA458" s="1" t="s">
        <v>103</v>
      </c>
      <c r="AB458" s="1">
        <v>924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 t="s">
        <v>1742</v>
      </c>
      <c r="AJ458" s="1" t="s">
        <v>1000</v>
      </c>
      <c r="AK458" s="1" t="s">
        <v>14</v>
      </c>
      <c r="AL458" s="1" t="s">
        <v>74</v>
      </c>
      <c r="AM458" s="1" t="s">
        <v>101</v>
      </c>
      <c r="AN458" s="1" t="s">
        <v>21</v>
      </c>
      <c r="AO458" s="1" t="s">
        <v>273</v>
      </c>
      <c r="AP458" s="1" t="s">
        <v>274</v>
      </c>
      <c r="AQ458" s="1" t="s">
        <v>29</v>
      </c>
    </row>
    <row r="459" spans="1:43" x14ac:dyDescent="0.25">
      <c r="A459" s="1">
        <v>24784545</v>
      </c>
      <c r="B459" s="1">
        <v>25626551</v>
      </c>
      <c r="C459" s="1" t="s">
        <v>314</v>
      </c>
      <c r="D459" s="4">
        <v>46192.633738425917</v>
      </c>
      <c r="E459" s="4">
        <v>46193.146006944437</v>
      </c>
      <c r="F459" s="1" t="s">
        <v>22</v>
      </c>
      <c r="G459" s="1" t="s">
        <v>24</v>
      </c>
      <c r="H459" s="1" t="s">
        <v>1740</v>
      </c>
      <c r="I459" s="1" t="s">
        <v>14</v>
      </c>
      <c r="J459" s="1" t="s">
        <v>1743</v>
      </c>
      <c r="K459" s="1" t="s">
        <v>1055</v>
      </c>
      <c r="L459" s="1" t="s">
        <v>1055</v>
      </c>
      <c r="M459" s="4">
        <v>46192.630555555559</v>
      </c>
      <c r="N459" s="1">
        <v>4712922</v>
      </c>
      <c r="O459" s="1" t="s">
        <v>103</v>
      </c>
      <c r="P459" s="1" t="s">
        <v>264</v>
      </c>
      <c r="Q459" s="1" t="s">
        <v>265</v>
      </c>
      <c r="R459" s="1" t="s">
        <v>265</v>
      </c>
      <c r="S459" s="1" t="s">
        <v>9</v>
      </c>
      <c r="T459" s="1" t="s">
        <v>266</v>
      </c>
      <c r="U459" s="1" t="s">
        <v>139</v>
      </c>
      <c r="V459" s="1" t="s">
        <v>435</v>
      </c>
      <c r="W459" s="1" t="s">
        <v>103</v>
      </c>
      <c r="X459" s="1" t="s">
        <v>1741</v>
      </c>
      <c r="Y459" s="1" t="s">
        <v>103</v>
      </c>
      <c r="Z459" s="1" t="s">
        <v>48</v>
      </c>
      <c r="AA459" s="1" t="s">
        <v>103</v>
      </c>
      <c r="AB459" s="1">
        <v>924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 t="s">
        <v>1742</v>
      </c>
      <c r="AJ459" s="1" t="s">
        <v>1000</v>
      </c>
      <c r="AK459" s="1" t="s">
        <v>14</v>
      </c>
      <c r="AL459" s="1" t="s">
        <v>74</v>
      </c>
      <c r="AM459" s="1" t="s">
        <v>101</v>
      </c>
      <c r="AN459" s="1" t="s">
        <v>21</v>
      </c>
      <c r="AO459" s="1" t="s">
        <v>273</v>
      </c>
      <c r="AP459" s="1" t="s">
        <v>274</v>
      </c>
      <c r="AQ459" s="1" t="s">
        <v>29</v>
      </c>
    </row>
    <row r="460" spans="1:43" x14ac:dyDescent="0.25">
      <c r="A460" s="1">
        <v>24784546</v>
      </c>
      <c r="B460" s="1">
        <v>25626553</v>
      </c>
      <c r="C460" s="1" t="s">
        <v>259</v>
      </c>
      <c r="D460" s="4">
        <v>46192.633750000001</v>
      </c>
      <c r="E460" s="4">
        <v>46193.14603009259</v>
      </c>
      <c r="F460" s="1" t="s">
        <v>22</v>
      </c>
      <c r="G460" s="1" t="s">
        <v>24</v>
      </c>
      <c r="H460" s="1" t="s">
        <v>1744</v>
      </c>
      <c r="I460" s="1" t="s">
        <v>14</v>
      </c>
      <c r="J460" s="1" t="s">
        <v>1054</v>
      </c>
      <c r="K460" s="1" t="s">
        <v>1055</v>
      </c>
      <c r="L460" s="1" t="s">
        <v>1055</v>
      </c>
      <c r="M460" s="4">
        <v>46192.631249999999</v>
      </c>
      <c r="N460" s="1">
        <v>4712927</v>
      </c>
      <c r="O460" s="1" t="s">
        <v>103</v>
      </c>
      <c r="P460" s="1" t="s">
        <v>264</v>
      </c>
      <c r="Q460" s="1" t="s">
        <v>265</v>
      </c>
      <c r="R460" s="1" t="s">
        <v>265</v>
      </c>
      <c r="S460" s="1" t="s">
        <v>9</v>
      </c>
      <c r="T460" s="1" t="s">
        <v>266</v>
      </c>
      <c r="U460" s="1" t="s">
        <v>139</v>
      </c>
      <c r="V460" s="1" t="s">
        <v>435</v>
      </c>
      <c r="W460" s="1" t="s">
        <v>103</v>
      </c>
      <c r="X460" s="1" t="s">
        <v>1741</v>
      </c>
      <c r="Y460" s="1" t="s">
        <v>103</v>
      </c>
      <c r="Z460" s="1" t="s">
        <v>48</v>
      </c>
      <c r="AA460" s="1" t="s">
        <v>103</v>
      </c>
      <c r="AB460" s="1">
        <v>924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 t="s">
        <v>1745</v>
      </c>
      <c r="AJ460" s="1" t="s">
        <v>1000</v>
      </c>
      <c r="AK460" s="1" t="s">
        <v>14</v>
      </c>
      <c r="AL460" s="1" t="s">
        <v>74</v>
      </c>
      <c r="AM460" s="1" t="s">
        <v>101</v>
      </c>
      <c r="AN460" s="1" t="s">
        <v>21</v>
      </c>
      <c r="AO460" s="1" t="s">
        <v>273</v>
      </c>
      <c r="AP460" s="1" t="s">
        <v>274</v>
      </c>
      <c r="AQ460" s="1" t="s">
        <v>29</v>
      </c>
    </row>
    <row r="461" spans="1:43" x14ac:dyDescent="0.25">
      <c r="A461" s="1">
        <v>24784546</v>
      </c>
      <c r="B461" s="1">
        <v>25626554</v>
      </c>
      <c r="C461" s="1" t="s">
        <v>314</v>
      </c>
      <c r="D461" s="4">
        <v>46192.633750000001</v>
      </c>
      <c r="E461" s="4">
        <v>46193.14603009259</v>
      </c>
      <c r="F461" s="1" t="s">
        <v>22</v>
      </c>
      <c r="G461" s="1" t="s">
        <v>24</v>
      </c>
      <c r="H461" s="1" t="s">
        <v>1744</v>
      </c>
      <c r="I461" s="1" t="s">
        <v>14</v>
      </c>
      <c r="J461" s="1" t="s">
        <v>1746</v>
      </c>
      <c r="K461" s="1" t="s">
        <v>1055</v>
      </c>
      <c r="L461" s="1" t="s">
        <v>1055</v>
      </c>
      <c r="M461" s="4">
        <v>46192.631249999999</v>
      </c>
      <c r="N461" s="1">
        <v>4712927</v>
      </c>
      <c r="O461" s="1" t="s">
        <v>103</v>
      </c>
      <c r="P461" s="1" t="s">
        <v>264</v>
      </c>
      <c r="Q461" s="1" t="s">
        <v>265</v>
      </c>
      <c r="R461" s="1" t="s">
        <v>265</v>
      </c>
      <c r="S461" s="1" t="s">
        <v>9</v>
      </c>
      <c r="T461" s="1" t="s">
        <v>266</v>
      </c>
      <c r="U461" s="1" t="s">
        <v>139</v>
      </c>
      <c r="V461" s="1" t="s">
        <v>435</v>
      </c>
      <c r="W461" s="1" t="s">
        <v>103</v>
      </c>
      <c r="X461" s="1" t="s">
        <v>1741</v>
      </c>
      <c r="Y461" s="1" t="s">
        <v>103</v>
      </c>
      <c r="Z461" s="1" t="s">
        <v>48</v>
      </c>
      <c r="AA461" s="1" t="s">
        <v>103</v>
      </c>
      <c r="AB461" s="1">
        <v>924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 t="s">
        <v>1745</v>
      </c>
      <c r="AJ461" s="1" t="s">
        <v>1000</v>
      </c>
      <c r="AK461" s="1" t="s">
        <v>14</v>
      </c>
      <c r="AL461" s="1" t="s">
        <v>74</v>
      </c>
      <c r="AM461" s="1" t="s">
        <v>101</v>
      </c>
      <c r="AN461" s="1" t="s">
        <v>21</v>
      </c>
      <c r="AO461" s="1" t="s">
        <v>273</v>
      </c>
      <c r="AP461" s="1" t="s">
        <v>274</v>
      </c>
      <c r="AQ461" s="1" t="s">
        <v>29</v>
      </c>
    </row>
    <row r="462" spans="1:43" x14ac:dyDescent="0.25">
      <c r="A462" s="1">
        <v>24784612</v>
      </c>
      <c r="B462" s="1">
        <v>25626635</v>
      </c>
      <c r="C462" s="1" t="s">
        <v>259</v>
      </c>
      <c r="D462" s="4">
        <v>46192.640879629631</v>
      </c>
      <c r="E462" s="4">
        <v>46193.151192129633</v>
      </c>
      <c r="F462" s="1" t="s">
        <v>22</v>
      </c>
      <c r="G462" s="1" t="s">
        <v>24</v>
      </c>
      <c r="H462" s="1" t="s">
        <v>1747</v>
      </c>
      <c r="I462" s="1" t="s">
        <v>14</v>
      </c>
      <c r="J462" s="1" t="s">
        <v>1054</v>
      </c>
      <c r="K462" s="1" t="s">
        <v>1055</v>
      </c>
      <c r="L462" s="1" t="s">
        <v>1055</v>
      </c>
      <c r="M462" s="4">
        <v>46192.631944444453</v>
      </c>
      <c r="N462" s="1">
        <v>4712930</v>
      </c>
      <c r="O462" s="1" t="s">
        <v>103</v>
      </c>
      <c r="P462" s="1" t="s">
        <v>264</v>
      </c>
      <c r="Q462" s="1" t="s">
        <v>265</v>
      </c>
      <c r="R462" s="1" t="s">
        <v>265</v>
      </c>
      <c r="S462" s="1" t="s">
        <v>9</v>
      </c>
      <c r="T462" s="1" t="s">
        <v>266</v>
      </c>
      <c r="U462" s="1" t="s">
        <v>139</v>
      </c>
      <c r="V462" s="1" t="s">
        <v>435</v>
      </c>
      <c r="W462" s="1" t="s">
        <v>103</v>
      </c>
      <c r="X462" s="1" t="s">
        <v>1741</v>
      </c>
      <c r="Y462" s="1" t="s">
        <v>103</v>
      </c>
      <c r="Z462" s="1" t="s">
        <v>48</v>
      </c>
      <c r="AA462" s="1" t="s">
        <v>103</v>
      </c>
      <c r="AB462" s="1">
        <v>924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 t="s">
        <v>1748</v>
      </c>
      <c r="AJ462" s="1" t="s">
        <v>1000</v>
      </c>
      <c r="AK462" s="1" t="s">
        <v>14</v>
      </c>
      <c r="AL462" s="1" t="s">
        <v>74</v>
      </c>
      <c r="AM462" s="1" t="s">
        <v>101</v>
      </c>
      <c r="AN462" s="1" t="s">
        <v>21</v>
      </c>
      <c r="AO462" s="1" t="s">
        <v>273</v>
      </c>
      <c r="AP462" s="1" t="s">
        <v>274</v>
      </c>
      <c r="AQ462" s="1" t="s">
        <v>29</v>
      </c>
    </row>
    <row r="463" spans="1:43" x14ac:dyDescent="0.25">
      <c r="A463" s="1">
        <v>24784612</v>
      </c>
      <c r="B463" s="1">
        <v>25626636</v>
      </c>
      <c r="C463" s="1" t="s">
        <v>314</v>
      </c>
      <c r="D463" s="4">
        <v>46192.640879629631</v>
      </c>
      <c r="E463" s="4">
        <v>46193.151192129633</v>
      </c>
      <c r="F463" s="1" t="s">
        <v>22</v>
      </c>
      <c r="G463" s="1" t="s">
        <v>24</v>
      </c>
      <c r="H463" s="1" t="s">
        <v>1747</v>
      </c>
      <c r="I463" s="1" t="s">
        <v>14</v>
      </c>
      <c r="J463" s="1" t="s">
        <v>1749</v>
      </c>
      <c r="K463" s="1" t="s">
        <v>1055</v>
      </c>
      <c r="L463" s="1" t="s">
        <v>1055</v>
      </c>
      <c r="M463" s="4">
        <v>46192.631944444453</v>
      </c>
      <c r="N463" s="1">
        <v>4712930</v>
      </c>
      <c r="O463" s="1" t="s">
        <v>103</v>
      </c>
      <c r="P463" s="1" t="s">
        <v>264</v>
      </c>
      <c r="Q463" s="1" t="s">
        <v>265</v>
      </c>
      <c r="R463" s="1" t="s">
        <v>265</v>
      </c>
      <c r="S463" s="1" t="s">
        <v>9</v>
      </c>
      <c r="T463" s="1" t="s">
        <v>266</v>
      </c>
      <c r="U463" s="1" t="s">
        <v>139</v>
      </c>
      <c r="V463" s="1" t="s">
        <v>435</v>
      </c>
      <c r="W463" s="1" t="s">
        <v>103</v>
      </c>
      <c r="X463" s="1" t="s">
        <v>1741</v>
      </c>
      <c r="Y463" s="1" t="s">
        <v>103</v>
      </c>
      <c r="Z463" s="1" t="s">
        <v>48</v>
      </c>
      <c r="AA463" s="1" t="s">
        <v>103</v>
      </c>
      <c r="AB463" s="1">
        <v>924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 t="s">
        <v>1748</v>
      </c>
      <c r="AJ463" s="1" t="s">
        <v>1000</v>
      </c>
      <c r="AK463" s="1" t="s">
        <v>14</v>
      </c>
      <c r="AL463" s="1" t="s">
        <v>74</v>
      </c>
      <c r="AM463" s="1" t="s">
        <v>101</v>
      </c>
      <c r="AN463" s="1" t="s">
        <v>21</v>
      </c>
      <c r="AO463" s="1" t="s">
        <v>273</v>
      </c>
      <c r="AP463" s="1" t="s">
        <v>274</v>
      </c>
      <c r="AQ463" s="1" t="s">
        <v>29</v>
      </c>
    </row>
    <row r="464" spans="1:43" x14ac:dyDescent="0.25">
      <c r="A464" s="1">
        <v>24784612</v>
      </c>
      <c r="B464" s="1">
        <v>25626637</v>
      </c>
      <c r="C464" s="1" t="s">
        <v>361</v>
      </c>
      <c r="D464" s="4">
        <v>46192.640879629631</v>
      </c>
      <c r="E464" s="4">
        <v>46193.151192129633</v>
      </c>
      <c r="F464" s="1" t="s">
        <v>22</v>
      </c>
      <c r="G464" s="1" t="s">
        <v>24</v>
      </c>
      <c r="H464" s="1" t="s">
        <v>1747</v>
      </c>
      <c r="I464" s="1" t="s">
        <v>14</v>
      </c>
      <c r="J464" s="1" t="s">
        <v>1750</v>
      </c>
      <c r="K464" s="1" t="s">
        <v>1055</v>
      </c>
      <c r="L464" s="1" t="s">
        <v>1055</v>
      </c>
      <c r="M464" s="4">
        <v>46192.631944444453</v>
      </c>
      <c r="N464" s="1">
        <v>4712930</v>
      </c>
      <c r="O464" s="1" t="s">
        <v>103</v>
      </c>
      <c r="P464" s="1" t="s">
        <v>264</v>
      </c>
      <c r="Q464" s="1" t="s">
        <v>265</v>
      </c>
      <c r="R464" s="1" t="s">
        <v>265</v>
      </c>
      <c r="S464" s="1" t="s">
        <v>9</v>
      </c>
      <c r="T464" s="1" t="s">
        <v>266</v>
      </c>
      <c r="U464" s="1" t="s">
        <v>139</v>
      </c>
      <c r="V464" s="1" t="s">
        <v>435</v>
      </c>
      <c r="W464" s="1" t="s">
        <v>103</v>
      </c>
      <c r="X464" s="1" t="s">
        <v>1741</v>
      </c>
      <c r="Y464" s="1" t="s">
        <v>103</v>
      </c>
      <c r="Z464" s="1" t="s">
        <v>48</v>
      </c>
      <c r="AA464" s="1" t="s">
        <v>103</v>
      </c>
      <c r="AB464" s="1">
        <v>924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 t="s">
        <v>1748</v>
      </c>
      <c r="AJ464" s="1" t="s">
        <v>1000</v>
      </c>
      <c r="AK464" s="1" t="s">
        <v>14</v>
      </c>
      <c r="AL464" s="1" t="s">
        <v>74</v>
      </c>
      <c r="AM464" s="1" t="s">
        <v>101</v>
      </c>
      <c r="AN464" s="1" t="s">
        <v>21</v>
      </c>
      <c r="AO464" s="1" t="s">
        <v>273</v>
      </c>
      <c r="AP464" s="1" t="s">
        <v>274</v>
      </c>
      <c r="AQ464" s="1" t="s">
        <v>29</v>
      </c>
    </row>
    <row r="465" spans="1:43" x14ac:dyDescent="0.25">
      <c r="A465" s="1">
        <v>24796163</v>
      </c>
      <c r="B465" s="1">
        <v>25637048</v>
      </c>
      <c r="C465" s="1" t="s">
        <v>259</v>
      </c>
      <c r="D465" s="4">
        <v>46195.405405092592</v>
      </c>
      <c r="E465" s="4">
        <v>46196.133009259262</v>
      </c>
      <c r="F465" s="1" t="s">
        <v>19</v>
      </c>
      <c r="G465" s="1" t="s">
        <v>22</v>
      </c>
      <c r="H465" s="1" t="s">
        <v>1751</v>
      </c>
      <c r="I465" s="1" t="s">
        <v>14</v>
      </c>
      <c r="J465" s="1" t="s">
        <v>1752</v>
      </c>
      <c r="K465" s="1" t="s">
        <v>280</v>
      </c>
      <c r="L465" s="1" t="s">
        <v>280</v>
      </c>
      <c r="M465" s="4">
        <v>46192.677777777782</v>
      </c>
      <c r="N465" s="1">
        <v>4713056</v>
      </c>
      <c r="O465" s="1" t="s">
        <v>103</v>
      </c>
      <c r="P465" s="1" t="s">
        <v>293</v>
      </c>
      <c r="Q465" s="1" t="s">
        <v>494</v>
      </c>
      <c r="R465" s="1" t="s">
        <v>494</v>
      </c>
      <c r="S465" s="1" t="s">
        <v>9</v>
      </c>
      <c r="T465" s="1" t="s">
        <v>266</v>
      </c>
      <c r="U465" s="1" t="s">
        <v>139</v>
      </c>
      <c r="V465" s="1" t="s">
        <v>435</v>
      </c>
      <c r="W465" s="1" t="s">
        <v>103</v>
      </c>
      <c r="X465" s="1" t="s">
        <v>1753</v>
      </c>
      <c r="Y465" s="1" t="s">
        <v>103</v>
      </c>
      <c r="Z465" s="1" t="s">
        <v>48</v>
      </c>
      <c r="AA465" s="1" t="s">
        <v>103</v>
      </c>
      <c r="AB465" s="1">
        <v>1497.6</v>
      </c>
      <c r="AC465" s="1">
        <v>133.22999999999999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 t="s">
        <v>1754</v>
      </c>
      <c r="AJ465" s="1" t="s">
        <v>1755</v>
      </c>
      <c r="AK465" s="1" t="s">
        <v>14</v>
      </c>
      <c r="AL465" s="1" t="s">
        <v>78</v>
      </c>
      <c r="AM465" s="1" t="s">
        <v>596</v>
      </c>
      <c r="AN465" s="1" t="s">
        <v>21</v>
      </c>
      <c r="AO465" s="1" t="s">
        <v>273</v>
      </c>
      <c r="AP465" s="1" t="s">
        <v>274</v>
      </c>
      <c r="AQ465" s="1" t="s">
        <v>20</v>
      </c>
    </row>
    <row r="466" spans="1:43" x14ac:dyDescent="0.25">
      <c r="A466" s="1">
        <v>24807258</v>
      </c>
      <c r="B466" s="1">
        <v>25648554</v>
      </c>
      <c r="C466" s="1" t="s">
        <v>259</v>
      </c>
      <c r="D466" s="4">
        <v>46196.872129629628</v>
      </c>
      <c r="E466" s="4">
        <v>46196.932129629633</v>
      </c>
      <c r="F466" s="1" t="s">
        <v>19</v>
      </c>
      <c r="G466" s="1" t="s">
        <v>19</v>
      </c>
      <c r="H466" s="1" t="s">
        <v>1756</v>
      </c>
      <c r="I466" s="1" t="s">
        <v>296</v>
      </c>
      <c r="J466" s="1" t="s">
        <v>1757</v>
      </c>
      <c r="K466" s="1" t="s">
        <v>1241</v>
      </c>
      <c r="L466" s="1" t="s">
        <v>1241</v>
      </c>
      <c r="M466" s="4">
        <v>46196.716666666667</v>
      </c>
      <c r="N466" s="1">
        <v>114557</v>
      </c>
      <c r="O466" s="1" t="s">
        <v>103</v>
      </c>
      <c r="P466" s="1" t="s">
        <v>264</v>
      </c>
      <c r="Q466" s="1" t="s">
        <v>265</v>
      </c>
      <c r="R466" s="1" t="s">
        <v>265</v>
      </c>
      <c r="S466" s="1" t="s">
        <v>9</v>
      </c>
      <c r="T466" s="1" t="s">
        <v>266</v>
      </c>
      <c r="U466" s="1" t="s">
        <v>185</v>
      </c>
      <c r="V466" s="1" t="s">
        <v>512</v>
      </c>
      <c r="W466" s="1" t="s">
        <v>103</v>
      </c>
      <c r="X466" s="1" t="s">
        <v>103</v>
      </c>
      <c r="Y466" s="1" t="s">
        <v>103</v>
      </c>
      <c r="Z466" s="1" t="s">
        <v>53</v>
      </c>
      <c r="AA466" s="1" t="s">
        <v>103</v>
      </c>
      <c r="AB466" s="1">
        <v>1196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 t="s">
        <v>1758</v>
      </c>
      <c r="AJ466" s="1" t="s">
        <v>285</v>
      </c>
      <c r="AK466" s="1" t="s">
        <v>13</v>
      </c>
      <c r="AL466" s="1" t="s">
        <v>66</v>
      </c>
      <c r="AM466" s="1" t="s">
        <v>286</v>
      </c>
      <c r="AN466" s="1" t="s">
        <v>21</v>
      </c>
      <c r="AO466" s="1" t="s">
        <v>273</v>
      </c>
      <c r="AP466" s="1" t="s">
        <v>274</v>
      </c>
      <c r="AQ466" s="1" t="s">
        <v>20</v>
      </c>
    </row>
    <row r="467" spans="1:43" x14ac:dyDescent="0.25">
      <c r="A467" s="1">
        <v>24807247</v>
      </c>
      <c r="B467" s="1">
        <v>25648543</v>
      </c>
      <c r="C467" s="1" t="s">
        <v>259</v>
      </c>
      <c r="D467" s="4">
        <v>46196.871215277781</v>
      </c>
      <c r="E467" s="4">
        <v>46196.931331018517</v>
      </c>
      <c r="F467" s="1" t="s">
        <v>19</v>
      </c>
      <c r="G467" s="1" t="s">
        <v>19</v>
      </c>
      <c r="H467" s="1" t="s">
        <v>1759</v>
      </c>
      <c r="I467" s="1" t="s">
        <v>296</v>
      </c>
      <c r="J467" s="1" t="s">
        <v>1760</v>
      </c>
      <c r="K467" s="1" t="s">
        <v>1241</v>
      </c>
      <c r="L467" s="1" t="s">
        <v>1241</v>
      </c>
      <c r="M467" s="4">
        <v>46196.683333333327</v>
      </c>
      <c r="N467" s="1">
        <v>114771</v>
      </c>
      <c r="O467" s="1" t="s">
        <v>103</v>
      </c>
      <c r="P467" s="1" t="s">
        <v>264</v>
      </c>
      <c r="Q467" s="1" t="s">
        <v>265</v>
      </c>
      <c r="R467" s="1" t="s">
        <v>265</v>
      </c>
      <c r="S467" s="1" t="s">
        <v>9</v>
      </c>
      <c r="T467" s="1" t="s">
        <v>266</v>
      </c>
      <c r="U467" s="1" t="s">
        <v>185</v>
      </c>
      <c r="V467" s="1" t="s">
        <v>512</v>
      </c>
      <c r="W467" s="1" t="s">
        <v>103</v>
      </c>
      <c r="X467" s="1" t="s">
        <v>103</v>
      </c>
      <c r="Y467" s="1" t="s">
        <v>103</v>
      </c>
      <c r="Z467" s="1" t="s">
        <v>53</v>
      </c>
      <c r="AA467" s="1" t="s">
        <v>103</v>
      </c>
      <c r="AB467" s="1">
        <v>290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 t="s">
        <v>1761</v>
      </c>
      <c r="AJ467" s="1" t="s">
        <v>285</v>
      </c>
      <c r="AK467" s="1" t="s">
        <v>13</v>
      </c>
      <c r="AL467" s="1" t="s">
        <v>66</v>
      </c>
      <c r="AM467" s="1" t="s">
        <v>286</v>
      </c>
      <c r="AN467" s="1" t="s">
        <v>21</v>
      </c>
      <c r="AO467" s="1" t="s">
        <v>273</v>
      </c>
      <c r="AP467" s="1" t="s">
        <v>274</v>
      </c>
      <c r="AQ467" s="1" t="s">
        <v>20</v>
      </c>
    </row>
    <row r="468" spans="1:43" x14ac:dyDescent="0.25">
      <c r="A468" s="1">
        <v>24804692</v>
      </c>
      <c r="B468" s="1">
        <v>25646045</v>
      </c>
      <c r="C468" s="1" t="s">
        <v>259</v>
      </c>
      <c r="D468" s="4">
        <v>46196.604699074072</v>
      </c>
      <c r="E468" s="4">
        <v>46196.671782407408</v>
      </c>
      <c r="F468" s="1" t="s">
        <v>19</v>
      </c>
      <c r="G468" s="1" t="s">
        <v>19</v>
      </c>
      <c r="H468" s="1" t="s">
        <v>1762</v>
      </c>
      <c r="I468" s="1" t="s">
        <v>296</v>
      </c>
      <c r="J468" s="1" t="s">
        <v>1760</v>
      </c>
      <c r="K468" s="1" t="s">
        <v>1241</v>
      </c>
      <c r="L468" s="1" t="s">
        <v>1241</v>
      </c>
      <c r="M468" s="4">
        <v>46196.461111111108</v>
      </c>
      <c r="N468" s="1">
        <v>114586</v>
      </c>
      <c r="O468" s="1" t="s">
        <v>103</v>
      </c>
      <c r="P468" s="1" t="s">
        <v>264</v>
      </c>
      <c r="Q468" s="1" t="s">
        <v>265</v>
      </c>
      <c r="R468" s="1" t="s">
        <v>265</v>
      </c>
      <c r="S468" s="1" t="s">
        <v>9</v>
      </c>
      <c r="T468" s="1" t="s">
        <v>266</v>
      </c>
      <c r="U468" s="1" t="s">
        <v>185</v>
      </c>
      <c r="V468" s="1" t="s">
        <v>512</v>
      </c>
      <c r="W468" s="1" t="s">
        <v>103</v>
      </c>
      <c r="X468" s="1" t="s">
        <v>103</v>
      </c>
      <c r="Y468" s="1" t="s">
        <v>103</v>
      </c>
      <c r="Z468" s="1" t="s">
        <v>53</v>
      </c>
      <c r="AA468" s="1" t="s">
        <v>103</v>
      </c>
      <c r="AB468" s="1">
        <v>1160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 t="s">
        <v>1763</v>
      </c>
      <c r="AJ468" s="1" t="s">
        <v>285</v>
      </c>
      <c r="AK468" s="1" t="s">
        <v>13</v>
      </c>
      <c r="AL468" s="1" t="s">
        <v>66</v>
      </c>
      <c r="AM468" s="1" t="s">
        <v>286</v>
      </c>
      <c r="AN468" s="1" t="s">
        <v>21</v>
      </c>
      <c r="AO468" s="1" t="s">
        <v>273</v>
      </c>
      <c r="AP468" s="1" t="s">
        <v>274</v>
      </c>
      <c r="AQ468" s="1" t="s">
        <v>20</v>
      </c>
    </row>
    <row r="469" spans="1:43" x14ac:dyDescent="0.25">
      <c r="A469" s="1">
        <v>24809040</v>
      </c>
      <c r="B469" s="1">
        <v>25649579</v>
      </c>
      <c r="C469" s="1" t="s">
        <v>259</v>
      </c>
      <c r="D469" s="4">
        <v>46197.3984837963</v>
      </c>
      <c r="E469" s="4">
        <v>46197.399618055562</v>
      </c>
      <c r="F469" s="1" t="s">
        <v>19</v>
      </c>
      <c r="G469" s="1" t="s">
        <v>19</v>
      </c>
      <c r="H469" s="1" t="s">
        <v>1764</v>
      </c>
      <c r="I469" s="1" t="s">
        <v>14</v>
      </c>
      <c r="J469" s="1" t="s">
        <v>1765</v>
      </c>
      <c r="K469" s="1" t="s">
        <v>684</v>
      </c>
      <c r="L469" s="1" t="s">
        <v>684</v>
      </c>
      <c r="M469" s="4">
        <v>46197.390277777777</v>
      </c>
      <c r="N469" s="1">
        <v>4713789</v>
      </c>
      <c r="O469" s="1" t="s">
        <v>1766</v>
      </c>
      <c r="P469" s="1" t="s">
        <v>264</v>
      </c>
      <c r="Q469" s="1" t="s">
        <v>281</v>
      </c>
      <c r="R469" s="1" t="s">
        <v>282</v>
      </c>
      <c r="S469" s="1" t="s">
        <v>8</v>
      </c>
      <c r="T469" s="1" t="s">
        <v>266</v>
      </c>
      <c r="U469" s="1" t="s">
        <v>213</v>
      </c>
      <c r="V469" s="1" t="s">
        <v>1702</v>
      </c>
      <c r="W469" s="1" t="s">
        <v>103</v>
      </c>
      <c r="X469" s="1" t="s">
        <v>103</v>
      </c>
      <c r="Y469" s="1" t="s">
        <v>103</v>
      </c>
      <c r="Z469" s="1" t="s">
        <v>128</v>
      </c>
      <c r="AA469" s="1" t="s">
        <v>103</v>
      </c>
      <c r="AB469" s="1">
        <v>820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 t="s">
        <v>1767</v>
      </c>
      <c r="AJ469" s="1" t="s">
        <v>285</v>
      </c>
      <c r="AK469" s="1" t="s">
        <v>14</v>
      </c>
      <c r="AL469" s="1" t="s">
        <v>66</v>
      </c>
      <c r="AM469" s="1" t="s">
        <v>286</v>
      </c>
      <c r="AN469" s="1" t="s">
        <v>21</v>
      </c>
      <c r="AO469" s="1" t="s">
        <v>273</v>
      </c>
      <c r="AP469" s="1" t="s">
        <v>274</v>
      </c>
      <c r="AQ469" s="1" t="s">
        <v>20</v>
      </c>
    </row>
    <row r="470" spans="1:43" x14ac:dyDescent="0.25">
      <c r="A470" s="1">
        <v>24809099</v>
      </c>
      <c r="B470" s="1">
        <v>25649616</v>
      </c>
      <c r="C470" s="1" t="s">
        <v>259</v>
      </c>
      <c r="D470" s="4">
        <v>46197.411898148152</v>
      </c>
      <c r="E470" s="4">
        <v>46197.414050925923</v>
      </c>
      <c r="F470" s="1" t="s">
        <v>19</v>
      </c>
      <c r="G470" s="1" t="s">
        <v>19</v>
      </c>
      <c r="H470" s="1" t="s">
        <v>1768</v>
      </c>
      <c r="I470" s="1" t="s">
        <v>14</v>
      </c>
      <c r="J470" s="1" t="s">
        <v>1091</v>
      </c>
      <c r="K470" s="1" t="s">
        <v>1092</v>
      </c>
      <c r="L470" s="1" t="s">
        <v>1092</v>
      </c>
      <c r="M470" s="4">
        <v>46197</v>
      </c>
      <c r="N470" s="1">
        <v>4710563</v>
      </c>
      <c r="O470" s="1" t="s">
        <v>103</v>
      </c>
      <c r="P470" s="1" t="s">
        <v>264</v>
      </c>
      <c r="Q470" s="1" t="s">
        <v>265</v>
      </c>
      <c r="R470" s="1" t="s">
        <v>265</v>
      </c>
      <c r="S470" s="1" t="s">
        <v>9</v>
      </c>
      <c r="T470" s="1" t="s">
        <v>266</v>
      </c>
      <c r="U470" s="1" t="s">
        <v>155</v>
      </c>
      <c r="V470" s="1" t="s">
        <v>1093</v>
      </c>
      <c r="W470" s="1" t="s">
        <v>103</v>
      </c>
      <c r="X470" s="1" t="s">
        <v>103</v>
      </c>
      <c r="Y470" s="1" t="s">
        <v>103</v>
      </c>
      <c r="Z470" s="1" t="s">
        <v>75</v>
      </c>
      <c r="AA470" s="1" t="s">
        <v>103</v>
      </c>
      <c r="AB470" s="1">
        <v>3659.56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 t="s">
        <v>1769</v>
      </c>
      <c r="AJ470" s="1" t="s">
        <v>285</v>
      </c>
      <c r="AK470" s="1" t="s">
        <v>14</v>
      </c>
      <c r="AL470" s="1" t="s">
        <v>66</v>
      </c>
      <c r="AM470" s="1" t="s">
        <v>286</v>
      </c>
      <c r="AN470" s="1" t="s">
        <v>21</v>
      </c>
      <c r="AO470" s="1" t="s">
        <v>287</v>
      </c>
      <c r="AP470" s="1" t="s">
        <v>288</v>
      </c>
      <c r="AQ470" s="1" t="s">
        <v>25</v>
      </c>
    </row>
    <row r="471" spans="1:43" x14ac:dyDescent="0.25">
      <c r="A471" s="1">
        <v>24809767</v>
      </c>
      <c r="B471" s="1">
        <v>25650335</v>
      </c>
      <c r="C471" s="1" t="s">
        <v>259</v>
      </c>
      <c r="D471" s="4">
        <v>46197.532916666663</v>
      </c>
      <c r="E471" s="4">
        <v>46197.533842592587</v>
      </c>
      <c r="F471" s="1" t="s">
        <v>19</v>
      </c>
      <c r="G471" s="1" t="s">
        <v>19</v>
      </c>
      <c r="H471" s="1" t="s">
        <v>1770</v>
      </c>
      <c r="I471" s="1" t="s">
        <v>17</v>
      </c>
      <c r="J471" s="1" t="s">
        <v>1771</v>
      </c>
      <c r="K471" s="1" t="s">
        <v>1772</v>
      </c>
      <c r="L471" s="1" t="s">
        <v>1772</v>
      </c>
      <c r="M471" s="4">
        <v>46197.394444444442</v>
      </c>
      <c r="N471" s="1" t="s">
        <v>808</v>
      </c>
      <c r="O471" s="1" t="s">
        <v>1773</v>
      </c>
      <c r="P471" s="1" t="s">
        <v>264</v>
      </c>
      <c r="Q471" s="1" t="s">
        <v>281</v>
      </c>
      <c r="R471" s="1" t="s">
        <v>282</v>
      </c>
      <c r="S471" s="1" t="s">
        <v>8</v>
      </c>
      <c r="T471" s="1" t="s">
        <v>266</v>
      </c>
      <c r="U471" s="1" t="s">
        <v>151</v>
      </c>
      <c r="V471" s="1" t="s">
        <v>613</v>
      </c>
      <c r="W471" s="1" t="s">
        <v>103</v>
      </c>
      <c r="X471" s="1" t="s">
        <v>103</v>
      </c>
      <c r="Y471" s="1" t="s">
        <v>103</v>
      </c>
      <c r="Z471" s="1" t="s">
        <v>65</v>
      </c>
      <c r="AA471" s="1" t="s">
        <v>103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 t="s">
        <v>270</v>
      </c>
      <c r="AJ471" s="1" t="s">
        <v>285</v>
      </c>
      <c r="AK471" s="1" t="s">
        <v>17</v>
      </c>
      <c r="AL471" s="1" t="s">
        <v>66</v>
      </c>
      <c r="AM471" s="1" t="s">
        <v>286</v>
      </c>
      <c r="AN471" s="1" t="s">
        <v>21</v>
      </c>
      <c r="AO471" s="1" t="s">
        <v>273</v>
      </c>
      <c r="AP471" s="1" t="s">
        <v>274</v>
      </c>
      <c r="AQ471" s="1" t="s">
        <v>20</v>
      </c>
    </row>
    <row r="472" spans="1:43" x14ac:dyDescent="0.25">
      <c r="A472" s="1">
        <v>24804762</v>
      </c>
      <c r="B472" s="1">
        <v>25646111</v>
      </c>
      <c r="C472" s="1" t="s">
        <v>259</v>
      </c>
      <c r="D472" s="4">
        <v>46196.607800925929</v>
      </c>
      <c r="E472" s="4">
        <v>46196.68645833333</v>
      </c>
      <c r="F472" s="1" t="s">
        <v>19</v>
      </c>
      <c r="G472" s="1" t="s">
        <v>19</v>
      </c>
      <c r="H472" s="1" t="s">
        <v>1774</v>
      </c>
      <c r="I472" s="1" t="s">
        <v>296</v>
      </c>
      <c r="J472" s="1" t="s">
        <v>1775</v>
      </c>
      <c r="K472" s="1" t="s">
        <v>298</v>
      </c>
      <c r="L472" s="1" t="s">
        <v>298</v>
      </c>
      <c r="M472" s="4">
        <v>46196.481249999997</v>
      </c>
      <c r="N472" s="1">
        <v>21297</v>
      </c>
      <c r="O472" s="1" t="s">
        <v>1776</v>
      </c>
      <c r="P472" s="1" t="s">
        <v>293</v>
      </c>
      <c r="Q472" s="1" t="s">
        <v>281</v>
      </c>
      <c r="R472" s="1" t="s">
        <v>282</v>
      </c>
      <c r="S472" s="1" t="s">
        <v>8</v>
      </c>
      <c r="T472" s="1" t="s">
        <v>266</v>
      </c>
      <c r="U472" s="1" t="s">
        <v>140</v>
      </c>
      <c r="V472" s="1" t="s">
        <v>393</v>
      </c>
      <c r="W472" s="1" t="s">
        <v>103</v>
      </c>
      <c r="X472" s="1" t="s">
        <v>103</v>
      </c>
      <c r="Y472" s="1" t="s">
        <v>103</v>
      </c>
      <c r="Z472" s="1" t="s">
        <v>50</v>
      </c>
      <c r="AA472" s="1" t="s">
        <v>103</v>
      </c>
      <c r="AB472" s="1">
        <v>249.07499999999999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 t="s">
        <v>1777</v>
      </c>
      <c r="AJ472" s="1" t="s">
        <v>285</v>
      </c>
      <c r="AK472" s="1" t="s">
        <v>13</v>
      </c>
      <c r="AL472" s="1" t="s">
        <v>66</v>
      </c>
      <c r="AM472" s="1" t="s">
        <v>286</v>
      </c>
      <c r="AN472" s="1" t="s">
        <v>21</v>
      </c>
      <c r="AO472" s="1" t="s">
        <v>273</v>
      </c>
      <c r="AP472" s="1" t="s">
        <v>274</v>
      </c>
      <c r="AQ472" s="1" t="s">
        <v>20</v>
      </c>
    </row>
    <row r="473" spans="1:43" x14ac:dyDescent="0.25">
      <c r="A473" s="1">
        <v>24809494</v>
      </c>
      <c r="B473" s="1">
        <v>25650055</v>
      </c>
      <c r="C473" s="1" t="s">
        <v>259</v>
      </c>
      <c r="D473" s="4">
        <v>46197.474398148152</v>
      </c>
      <c r="E473" s="4">
        <v>46197.476585648154</v>
      </c>
      <c r="F473" s="1" t="s">
        <v>19</v>
      </c>
      <c r="G473" s="1" t="s">
        <v>19</v>
      </c>
      <c r="H473" s="1" t="s">
        <v>1778</v>
      </c>
      <c r="I473" s="1" t="s">
        <v>14</v>
      </c>
      <c r="J473" s="1" t="s">
        <v>1779</v>
      </c>
      <c r="K473" s="1" t="s">
        <v>1780</v>
      </c>
      <c r="L473" s="1" t="s">
        <v>1780</v>
      </c>
      <c r="M473" s="4">
        <v>46197.46597222222</v>
      </c>
      <c r="N473" s="1">
        <v>4713880</v>
      </c>
      <c r="O473" s="1" t="s">
        <v>1781</v>
      </c>
      <c r="P473" s="1" t="s">
        <v>264</v>
      </c>
      <c r="Q473" s="1" t="s">
        <v>494</v>
      </c>
      <c r="R473" s="1" t="s">
        <v>494</v>
      </c>
      <c r="S473" s="1" t="s">
        <v>8</v>
      </c>
      <c r="T473" s="1" t="s">
        <v>266</v>
      </c>
      <c r="U473" s="1" t="s">
        <v>189</v>
      </c>
      <c r="V473" s="1" t="s">
        <v>1129</v>
      </c>
      <c r="W473" s="1" t="s">
        <v>103</v>
      </c>
      <c r="X473" s="1" t="s">
        <v>103</v>
      </c>
      <c r="Y473" s="1" t="s">
        <v>103</v>
      </c>
      <c r="Z473" s="1" t="s">
        <v>73</v>
      </c>
      <c r="AA473" s="1" t="s">
        <v>103</v>
      </c>
      <c r="AB473" s="1">
        <v>404.04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 t="s">
        <v>1782</v>
      </c>
      <c r="AJ473" s="1" t="s">
        <v>285</v>
      </c>
      <c r="AK473" s="1" t="s">
        <v>14</v>
      </c>
      <c r="AL473" s="1" t="s">
        <v>66</v>
      </c>
      <c r="AM473" s="1" t="s">
        <v>286</v>
      </c>
      <c r="AN473" s="1" t="s">
        <v>21</v>
      </c>
      <c r="AO473" s="1" t="s">
        <v>273</v>
      </c>
      <c r="AP473" s="1" t="s">
        <v>274</v>
      </c>
      <c r="AQ473" s="1" t="s">
        <v>20</v>
      </c>
    </row>
    <row r="474" spans="1:43" x14ac:dyDescent="0.25">
      <c r="A474" s="1">
        <v>24807400</v>
      </c>
      <c r="B474" s="1">
        <v>25648685</v>
      </c>
      <c r="C474" s="1" t="s">
        <v>259</v>
      </c>
      <c r="D474" s="4">
        <v>46196.877650462957</v>
      </c>
      <c r="E474" s="4">
        <v>46196.948888888888</v>
      </c>
      <c r="F474" s="1" t="s">
        <v>19</v>
      </c>
      <c r="G474" s="1" t="s">
        <v>19</v>
      </c>
      <c r="H474" s="1" t="s">
        <v>1783</v>
      </c>
      <c r="I474" s="1" t="s">
        <v>296</v>
      </c>
      <c r="J474" s="1" t="s">
        <v>1784</v>
      </c>
      <c r="K474" s="1" t="s">
        <v>298</v>
      </c>
      <c r="L474" s="1" t="s">
        <v>298</v>
      </c>
      <c r="M474" s="4">
        <v>46196.674305555563</v>
      </c>
      <c r="N474" s="1">
        <v>21306</v>
      </c>
      <c r="O474" s="1" t="s">
        <v>1776</v>
      </c>
      <c r="P474" s="1" t="s">
        <v>293</v>
      </c>
      <c r="Q474" s="1" t="s">
        <v>281</v>
      </c>
      <c r="R474" s="1" t="s">
        <v>282</v>
      </c>
      <c r="S474" s="1" t="s">
        <v>8</v>
      </c>
      <c r="T474" s="1" t="s">
        <v>266</v>
      </c>
      <c r="U474" s="1" t="s">
        <v>140</v>
      </c>
      <c r="V474" s="1" t="s">
        <v>393</v>
      </c>
      <c r="W474" s="1" t="s">
        <v>103</v>
      </c>
      <c r="X474" s="1" t="s">
        <v>103</v>
      </c>
      <c r="Y474" s="1" t="s">
        <v>103</v>
      </c>
      <c r="Z474" s="1" t="s">
        <v>50</v>
      </c>
      <c r="AA474" s="1" t="s">
        <v>103</v>
      </c>
      <c r="AB474" s="1">
        <v>182.01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 t="s">
        <v>1785</v>
      </c>
      <c r="AJ474" s="1" t="s">
        <v>285</v>
      </c>
      <c r="AK474" s="1" t="s">
        <v>13</v>
      </c>
      <c r="AL474" s="1" t="s">
        <v>66</v>
      </c>
      <c r="AM474" s="1" t="s">
        <v>286</v>
      </c>
      <c r="AN474" s="1" t="s">
        <v>21</v>
      </c>
      <c r="AO474" s="1" t="s">
        <v>273</v>
      </c>
      <c r="AP474" s="1" t="s">
        <v>274</v>
      </c>
      <c r="AQ474" s="1" t="s">
        <v>20</v>
      </c>
    </row>
    <row r="475" spans="1:43" x14ac:dyDescent="0.25">
      <c r="A475" s="1">
        <v>24807405</v>
      </c>
      <c r="B475" s="1">
        <v>25648690</v>
      </c>
      <c r="C475" s="1" t="s">
        <v>259</v>
      </c>
      <c r="D475" s="4">
        <v>46196.878067129634</v>
      </c>
      <c r="E475" s="4">
        <v>46196.94902777778</v>
      </c>
      <c r="F475" s="1" t="s">
        <v>19</v>
      </c>
      <c r="G475" s="1" t="s">
        <v>19</v>
      </c>
      <c r="H475" s="1" t="s">
        <v>1786</v>
      </c>
      <c r="I475" s="1" t="s">
        <v>296</v>
      </c>
      <c r="J475" s="1" t="s">
        <v>1787</v>
      </c>
      <c r="K475" s="1" t="s">
        <v>298</v>
      </c>
      <c r="L475" s="1" t="s">
        <v>298</v>
      </c>
      <c r="M475" s="4">
        <v>46196.788888888892</v>
      </c>
      <c r="N475" s="1">
        <v>21222</v>
      </c>
      <c r="O475" s="1" t="s">
        <v>103</v>
      </c>
      <c r="P475" s="1" t="s">
        <v>293</v>
      </c>
      <c r="Q475" s="1" t="s">
        <v>265</v>
      </c>
      <c r="R475" s="1" t="s">
        <v>265</v>
      </c>
      <c r="S475" s="1" t="s">
        <v>9</v>
      </c>
      <c r="T475" s="1" t="s">
        <v>266</v>
      </c>
      <c r="U475" s="1" t="s">
        <v>140</v>
      </c>
      <c r="V475" s="1" t="s">
        <v>393</v>
      </c>
      <c r="W475" s="1" t="s">
        <v>103</v>
      </c>
      <c r="X475" s="1" t="s">
        <v>103</v>
      </c>
      <c r="Y475" s="1" t="s">
        <v>103</v>
      </c>
      <c r="Z475" s="1" t="s">
        <v>50</v>
      </c>
      <c r="AA475" s="1" t="s">
        <v>103</v>
      </c>
      <c r="AB475" s="1">
        <v>1121.1199999999999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 t="s">
        <v>1788</v>
      </c>
      <c r="AJ475" s="1" t="s">
        <v>285</v>
      </c>
      <c r="AK475" s="1" t="s">
        <v>13</v>
      </c>
      <c r="AL475" s="1" t="s">
        <v>66</v>
      </c>
      <c r="AM475" s="1" t="s">
        <v>286</v>
      </c>
      <c r="AN475" s="1" t="s">
        <v>21</v>
      </c>
      <c r="AO475" s="1" t="s">
        <v>287</v>
      </c>
      <c r="AP475" s="1" t="s">
        <v>288</v>
      </c>
      <c r="AQ475" s="1" t="s">
        <v>25</v>
      </c>
    </row>
    <row r="476" spans="1:43" x14ac:dyDescent="0.25">
      <c r="A476" s="1">
        <v>24810772</v>
      </c>
      <c r="B476" s="1">
        <v>25651324</v>
      </c>
      <c r="C476" s="1" t="s">
        <v>259</v>
      </c>
      <c r="D476" s="4">
        <v>46197.619143518517</v>
      </c>
      <c r="E476" s="4">
        <v>46197.673993055563</v>
      </c>
      <c r="F476" s="1" t="s">
        <v>19</v>
      </c>
      <c r="G476" s="1" t="s">
        <v>19</v>
      </c>
      <c r="H476" s="1" t="s">
        <v>1789</v>
      </c>
      <c r="I476" s="1" t="s">
        <v>296</v>
      </c>
      <c r="J476" s="1" t="s">
        <v>1790</v>
      </c>
      <c r="K476" s="1" t="s">
        <v>298</v>
      </c>
      <c r="L476" s="1" t="s">
        <v>298</v>
      </c>
      <c r="M476" s="4">
        <v>46197.575694444437</v>
      </c>
      <c r="N476" s="1">
        <v>21340</v>
      </c>
      <c r="O476" s="1" t="s">
        <v>1136</v>
      </c>
      <c r="P476" s="1" t="s">
        <v>293</v>
      </c>
      <c r="Q476" s="1" t="s">
        <v>281</v>
      </c>
      <c r="R476" s="1" t="s">
        <v>282</v>
      </c>
      <c r="S476" s="1" t="s">
        <v>8</v>
      </c>
      <c r="T476" s="1" t="s">
        <v>266</v>
      </c>
      <c r="U476" s="1" t="s">
        <v>140</v>
      </c>
      <c r="V476" s="1" t="s">
        <v>393</v>
      </c>
      <c r="W476" s="1" t="s">
        <v>103</v>
      </c>
      <c r="X476" s="1" t="s">
        <v>103</v>
      </c>
      <c r="Y476" s="1" t="s">
        <v>103</v>
      </c>
      <c r="Z476" s="1" t="s">
        <v>50</v>
      </c>
      <c r="AA476" s="1" t="s">
        <v>103</v>
      </c>
      <c r="AB476" s="1">
        <v>249.08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 t="s">
        <v>1791</v>
      </c>
      <c r="AJ476" s="1" t="s">
        <v>285</v>
      </c>
      <c r="AK476" s="1" t="s">
        <v>13</v>
      </c>
      <c r="AL476" s="1" t="s">
        <v>66</v>
      </c>
      <c r="AM476" s="1" t="s">
        <v>286</v>
      </c>
      <c r="AN476" s="1" t="s">
        <v>21</v>
      </c>
      <c r="AO476" s="1" t="s">
        <v>273</v>
      </c>
      <c r="AP476" s="1" t="s">
        <v>274</v>
      </c>
      <c r="AQ476" s="1" t="s">
        <v>20</v>
      </c>
    </row>
    <row r="477" spans="1:43" x14ac:dyDescent="0.25">
      <c r="A477" s="1">
        <v>24807392</v>
      </c>
      <c r="B477" s="1">
        <v>25648677</v>
      </c>
      <c r="C477" s="1" t="s">
        <v>259</v>
      </c>
      <c r="D477" s="4">
        <v>46196.877175925933</v>
      </c>
      <c r="E477" s="4">
        <v>46196.9455787037</v>
      </c>
      <c r="F477" s="1" t="s">
        <v>19</v>
      </c>
      <c r="G477" s="1" t="s">
        <v>19</v>
      </c>
      <c r="H477" s="1" t="s">
        <v>1792</v>
      </c>
      <c r="I477" s="1" t="s">
        <v>296</v>
      </c>
      <c r="J477" s="1" t="s">
        <v>1793</v>
      </c>
      <c r="K477" s="1" t="s">
        <v>298</v>
      </c>
      <c r="L477" s="1" t="s">
        <v>298</v>
      </c>
      <c r="M477" s="4">
        <v>46196.705555555563</v>
      </c>
      <c r="N477" s="1">
        <v>21313</v>
      </c>
      <c r="O477" s="1" t="s">
        <v>1794</v>
      </c>
      <c r="P477" s="1" t="s">
        <v>293</v>
      </c>
      <c r="Q477" s="1" t="s">
        <v>281</v>
      </c>
      <c r="R477" s="1" t="s">
        <v>282</v>
      </c>
      <c r="S477" s="1" t="s">
        <v>8</v>
      </c>
      <c r="T477" s="1" t="s">
        <v>266</v>
      </c>
      <c r="U477" s="1" t="s">
        <v>140</v>
      </c>
      <c r="V477" s="1" t="s">
        <v>393</v>
      </c>
      <c r="W477" s="1" t="s">
        <v>103</v>
      </c>
      <c r="X477" s="1" t="s">
        <v>103</v>
      </c>
      <c r="Y477" s="1" t="s">
        <v>103</v>
      </c>
      <c r="Z477" s="1" t="s">
        <v>50</v>
      </c>
      <c r="AA477" s="1" t="s">
        <v>103</v>
      </c>
      <c r="AB477" s="1">
        <v>170.97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 t="s">
        <v>1795</v>
      </c>
      <c r="AJ477" s="1" t="s">
        <v>285</v>
      </c>
      <c r="AK477" s="1" t="s">
        <v>13</v>
      </c>
      <c r="AL477" s="1" t="s">
        <v>66</v>
      </c>
      <c r="AM477" s="1" t="s">
        <v>286</v>
      </c>
      <c r="AN477" s="1" t="s">
        <v>21</v>
      </c>
      <c r="AO477" s="1" t="s">
        <v>273</v>
      </c>
      <c r="AP477" s="1" t="s">
        <v>274</v>
      </c>
      <c r="AQ477" s="1" t="s">
        <v>20</v>
      </c>
    </row>
    <row r="478" spans="1:43" x14ac:dyDescent="0.25">
      <c r="A478" s="1">
        <v>24810801</v>
      </c>
      <c r="B478" s="1">
        <v>25651342</v>
      </c>
      <c r="C478" s="1" t="s">
        <v>259</v>
      </c>
      <c r="D478" s="4">
        <v>46197.620046296302</v>
      </c>
      <c r="E478" s="4">
        <v>46197.675011574072</v>
      </c>
      <c r="F478" s="1" t="s">
        <v>19</v>
      </c>
      <c r="G478" s="1" t="s">
        <v>19</v>
      </c>
      <c r="H478" s="1" t="s">
        <v>1796</v>
      </c>
      <c r="I478" s="1" t="s">
        <v>296</v>
      </c>
      <c r="J478" s="1" t="s">
        <v>1797</v>
      </c>
      <c r="K478" s="1" t="s">
        <v>298</v>
      </c>
      <c r="L478" s="1" t="s">
        <v>298</v>
      </c>
      <c r="M478" s="4">
        <v>46197.4</v>
      </c>
      <c r="N478" s="1">
        <v>21320</v>
      </c>
      <c r="O478" s="1" t="s">
        <v>1798</v>
      </c>
      <c r="P478" s="1" t="s">
        <v>293</v>
      </c>
      <c r="Q478" s="1" t="s">
        <v>281</v>
      </c>
      <c r="R478" s="1" t="s">
        <v>282</v>
      </c>
      <c r="S478" s="1" t="s">
        <v>8</v>
      </c>
      <c r="T478" s="1" t="s">
        <v>266</v>
      </c>
      <c r="U478" s="1" t="s">
        <v>140</v>
      </c>
      <c r="V478" s="1" t="s">
        <v>393</v>
      </c>
      <c r="W478" s="1" t="s">
        <v>103</v>
      </c>
      <c r="X478" s="1" t="s">
        <v>103</v>
      </c>
      <c r="Y478" s="1" t="s">
        <v>103</v>
      </c>
      <c r="Z478" s="1" t="s">
        <v>50</v>
      </c>
      <c r="AA478" s="1" t="s">
        <v>103</v>
      </c>
      <c r="AB478" s="1">
        <v>800.49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 t="s">
        <v>1799</v>
      </c>
      <c r="AJ478" s="1" t="s">
        <v>285</v>
      </c>
      <c r="AK478" s="1" t="s">
        <v>13</v>
      </c>
      <c r="AL478" s="1" t="s">
        <v>66</v>
      </c>
      <c r="AM478" s="1" t="s">
        <v>286</v>
      </c>
      <c r="AN478" s="1" t="s">
        <v>21</v>
      </c>
      <c r="AO478" s="1" t="s">
        <v>273</v>
      </c>
      <c r="AP478" s="1" t="s">
        <v>274</v>
      </c>
      <c r="AQ478" s="1" t="s">
        <v>20</v>
      </c>
    </row>
    <row r="479" spans="1:43" x14ac:dyDescent="0.25">
      <c r="A479" s="1">
        <v>24810541</v>
      </c>
      <c r="B479" s="1">
        <v>25651090</v>
      </c>
      <c r="C479" s="1" t="s">
        <v>259</v>
      </c>
      <c r="D479" s="4">
        <v>46197.608437499999</v>
      </c>
      <c r="E479" s="4">
        <v>46197.647013888891</v>
      </c>
      <c r="F479" s="1" t="s">
        <v>19</v>
      </c>
      <c r="G479" s="1" t="s">
        <v>19</v>
      </c>
      <c r="H479" s="1" t="s">
        <v>1800</v>
      </c>
      <c r="I479" s="1" t="s">
        <v>296</v>
      </c>
      <c r="J479" s="1" t="s">
        <v>1801</v>
      </c>
      <c r="K479" s="1" t="s">
        <v>298</v>
      </c>
      <c r="L479" s="1" t="s">
        <v>298</v>
      </c>
      <c r="M479" s="4">
        <v>46197.455555555563</v>
      </c>
      <c r="N479" s="1">
        <v>22533</v>
      </c>
      <c r="O479" s="1" t="s">
        <v>1802</v>
      </c>
      <c r="P479" s="1" t="s">
        <v>293</v>
      </c>
      <c r="Q479" s="1" t="s">
        <v>281</v>
      </c>
      <c r="R479" s="1" t="s">
        <v>282</v>
      </c>
      <c r="S479" s="1" t="s">
        <v>8</v>
      </c>
      <c r="T479" s="1" t="s">
        <v>266</v>
      </c>
      <c r="U479" s="1" t="s">
        <v>1803</v>
      </c>
      <c r="V479" s="1" t="s">
        <v>1804</v>
      </c>
      <c r="W479" s="1" t="s">
        <v>103</v>
      </c>
      <c r="X479" s="1" t="s">
        <v>103</v>
      </c>
      <c r="Y479" s="1" t="s">
        <v>103</v>
      </c>
      <c r="Z479" s="1" t="s">
        <v>1805</v>
      </c>
      <c r="AA479" s="1" t="s">
        <v>103</v>
      </c>
      <c r="AB479" s="1">
        <v>1031.9202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 t="s">
        <v>1806</v>
      </c>
      <c r="AJ479" s="1" t="s">
        <v>285</v>
      </c>
      <c r="AK479" s="1" t="s">
        <v>13</v>
      </c>
      <c r="AL479" s="1" t="s">
        <v>66</v>
      </c>
      <c r="AM479" s="1" t="s">
        <v>286</v>
      </c>
      <c r="AN479" s="1" t="s">
        <v>21</v>
      </c>
      <c r="AO479" s="1" t="s">
        <v>273</v>
      </c>
      <c r="AP479" s="1" t="s">
        <v>274</v>
      </c>
      <c r="AQ479" s="1" t="s">
        <v>20</v>
      </c>
    </row>
    <row r="480" spans="1:43" x14ac:dyDescent="0.25">
      <c r="A480" s="1">
        <v>24806166</v>
      </c>
      <c r="B480" s="1">
        <v>25647541</v>
      </c>
      <c r="C480" s="1" t="s">
        <v>259</v>
      </c>
      <c r="D480" s="4">
        <v>46196.80363425926</v>
      </c>
      <c r="E480" s="4">
        <v>46197.35869212963</v>
      </c>
      <c r="F480" s="1" t="s">
        <v>19</v>
      </c>
      <c r="G480" s="1" t="s">
        <v>19</v>
      </c>
      <c r="H480" s="1" t="s">
        <v>1807</v>
      </c>
      <c r="I480" s="1" t="s">
        <v>17</v>
      </c>
      <c r="J480" s="1" t="s">
        <v>1808</v>
      </c>
      <c r="K480" s="1" t="s">
        <v>469</v>
      </c>
      <c r="L480" s="1" t="s">
        <v>469</v>
      </c>
      <c r="M480" s="4">
        <v>46196.44027777778</v>
      </c>
      <c r="N480" s="1" t="s">
        <v>1809</v>
      </c>
      <c r="O480" s="1" t="s">
        <v>103</v>
      </c>
      <c r="P480" s="1" t="s">
        <v>264</v>
      </c>
      <c r="Q480" s="1" t="s">
        <v>265</v>
      </c>
      <c r="R480" s="1" t="s">
        <v>265</v>
      </c>
      <c r="S480" s="1" t="s">
        <v>9</v>
      </c>
      <c r="T480" s="1" t="s">
        <v>446</v>
      </c>
      <c r="U480" s="1" t="s">
        <v>153</v>
      </c>
      <c r="V480" s="1" t="s">
        <v>351</v>
      </c>
      <c r="W480" s="1" t="s">
        <v>268</v>
      </c>
      <c r="X480" s="1" t="s">
        <v>103</v>
      </c>
      <c r="Y480" s="1" t="s">
        <v>103</v>
      </c>
      <c r="Z480" s="1" t="s">
        <v>67</v>
      </c>
      <c r="AA480" s="1" t="s">
        <v>103</v>
      </c>
      <c r="AB480" s="1">
        <v>668.72</v>
      </c>
      <c r="AC480" s="1">
        <v>27.3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 t="s">
        <v>270</v>
      </c>
      <c r="AJ480" s="1" t="s">
        <v>509</v>
      </c>
      <c r="AK480" s="1" t="s">
        <v>17</v>
      </c>
      <c r="AL480" s="1" t="s">
        <v>80</v>
      </c>
      <c r="AM480" s="1" t="s">
        <v>101</v>
      </c>
      <c r="AN480" s="1" t="s">
        <v>21</v>
      </c>
      <c r="AO480" s="1" t="s">
        <v>273</v>
      </c>
      <c r="AP480" s="1" t="s">
        <v>274</v>
      </c>
      <c r="AQ480" s="1" t="s">
        <v>29</v>
      </c>
    </row>
    <row r="481" spans="1:43" x14ac:dyDescent="0.25">
      <c r="A481" s="1">
        <v>24807257</v>
      </c>
      <c r="B481" s="1">
        <v>25648553</v>
      </c>
      <c r="C481" s="1" t="s">
        <v>259</v>
      </c>
      <c r="D481" s="4">
        <v>46196.872060185182</v>
      </c>
      <c r="E481" s="4">
        <v>46197.363252314812</v>
      </c>
      <c r="F481" s="1" t="s">
        <v>19</v>
      </c>
      <c r="G481" s="1" t="s">
        <v>19</v>
      </c>
      <c r="H481" s="1" t="s">
        <v>1810</v>
      </c>
      <c r="I481" s="1" t="s">
        <v>17</v>
      </c>
      <c r="J481" s="1" t="s">
        <v>1811</v>
      </c>
      <c r="K481" s="1" t="s">
        <v>469</v>
      </c>
      <c r="L481" s="1" t="s">
        <v>469</v>
      </c>
      <c r="M481" s="4">
        <v>46196.566666666673</v>
      </c>
      <c r="N481" s="1" t="s">
        <v>1812</v>
      </c>
      <c r="O481" s="1" t="s">
        <v>103</v>
      </c>
      <c r="P481" s="1" t="s">
        <v>264</v>
      </c>
      <c r="Q481" s="1" t="s">
        <v>265</v>
      </c>
      <c r="R481" s="1" t="s">
        <v>265</v>
      </c>
      <c r="S481" s="1" t="s">
        <v>9</v>
      </c>
      <c r="T481" s="1" t="s">
        <v>446</v>
      </c>
      <c r="U481" s="1" t="s">
        <v>153</v>
      </c>
      <c r="V481" s="1" t="s">
        <v>351</v>
      </c>
      <c r="W481" s="1" t="s">
        <v>268</v>
      </c>
      <c r="X481" s="1" t="s">
        <v>103</v>
      </c>
      <c r="Y481" s="1" t="s">
        <v>103</v>
      </c>
      <c r="Z481" s="1" t="s">
        <v>67</v>
      </c>
      <c r="AA481" s="1" t="s">
        <v>103</v>
      </c>
      <c r="AB481" s="1">
        <v>668.72</v>
      </c>
      <c r="AC481" s="1">
        <v>27.3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 t="s">
        <v>270</v>
      </c>
      <c r="AJ481" s="1" t="s">
        <v>509</v>
      </c>
      <c r="AK481" s="1" t="s">
        <v>17</v>
      </c>
      <c r="AL481" s="1" t="s">
        <v>80</v>
      </c>
      <c r="AM481" s="1" t="s">
        <v>101</v>
      </c>
      <c r="AN481" s="1" t="s">
        <v>21</v>
      </c>
      <c r="AO481" s="1" t="s">
        <v>273</v>
      </c>
      <c r="AP481" s="1" t="s">
        <v>274</v>
      </c>
      <c r="AQ481" s="1" t="s">
        <v>29</v>
      </c>
    </row>
    <row r="482" spans="1:43" x14ac:dyDescent="0.25">
      <c r="A482" s="1">
        <v>24805180</v>
      </c>
      <c r="B482" s="1">
        <v>25646553</v>
      </c>
      <c r="C482" s="1" t="s">
        <v>259</v>
      </c>
      <c r="D482" s="4">
        <v>46196.664687500001</v>
      </c>
      <c r="E482" s="4">
        <v>46196.700520833343</v>
      </c>
      <c r="F482" s="1" t="s">
        <v>19</v>
      </c>
      <c r="G482" s="1" t="s">
        <v>19</v>
      </c>
      <c r="H482" s="1" t="s">
        <v>1813</v>
      </c>
      <c r="I482" s="1" t="s">
        <v>17</v>
      </c>
      <c r="J482" s="1" t="s">
        <v>1814</v>
      </c>
      <c r="K482" s="1" t="s">
        <v>469</v>
      </c>
      <c r="L482" s="1" t="s">
        <v>469</v>
      </c>
      <c r="M482" s="4">
        <v>46196.368055555547</v>
      </c>
      <c r="N482" s="1" t="s">
        <v>1815</v>
      </c>
      <c r="O482" s="1" t="s">
        <v>103</v>
      </c>
      <c r="P482" s="1" t="s">
        <v>264</v>
      </c>
      <c r="Q482" s="1" t="s">
        <v>265</v>
      </c>
      <c r="R482" s="1" t="s">
        <v>265</v>
      </c>
      <c r="S482" s="1" t="s">
        <v>9</v>
      </c>
      <c r="T482" s="1" t="s">
        <v>266</v>
      </c>
      <c r="U482" s="1" t="s">
        <v>153</v>
      </c>
      <c r="V482" s="1" t="s">
        <v>351</v>
      </c>
      <c r="W482" s="1" t="s">
        <v>268</v>
      </c>
      <c r="X482" s="1" t="s">
        <v>103</v>
      </c>
      <c r="Y482" s="1" t="s">
        <v>103</v>
      </c>
      <c r="Z482" s="1" t="s">
        <v>67</v>
      </c>
      <c r="AA482" s="1" t="s">
        <v>103</v>
      </c>
      <c r="AB482" s="1">
        <v>668.72</v>
      </c>
      <c r="AC482" s="1">
        <v>27.3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 t="s">
        <v>270</v>
      </c>
      <c r="AJ482" s="1" t="s">
        <v>509</v>
      </c>
      <c r="AK482" s="1" t="s">
        <v>17</v>
      </c>
      <c r="AL482" s="1" t="s">
        <v>80</v>
      </c>
      <c r="AM482" s="1" t="s">
        <v>101</v>
      </c>
      <c r="AN482" s="1" t="s">
        <v>21</v>
      </c>
      <c r="AO482" s="1" t="s">
        <v>273</v>
      </c>
      <c r="AP482" s="1" t="s">
        <v>274</v>
      </c>
      <c r="AQ482" s="1" t="s">
        <v>29</v>
      </c>
    </row>
    <row r="483" spans="1:43" x14ac:dyDescent="0.25">
      <c r="A483" s="1">
        <v>24805054</v>
      </c>
      <c r="B483" s="1">
        <v>25646408</v>
      </c>
      <c r="C483" s="1" t="s">
        <v>259</v>
      </c>
      <c r="D483" s="4">
        <v>46196.641469907408</v>
      </c>
      <c r="E483" s="4">
        <v>46196.64261574074</v>
      </c>
      <c r="F483" s="1" t="s">
        <v>19</v>
      </c>
      <c r="G483" s="1" t="s">
        <v>19</v>
      </c>
      <c r="H483" s="1" t="s">
        <v>1816</v>
      </c>
      <c r="I483" s="1" t="s">
        <v>14</v>
      </c>
      <c r="J483" s="1" t="s">
        <v>1165</v>
      </c>
      <c r="K483" s="1" t="s">
        <v>684</v>
      </c>
      <c r="L483" s="1" t="s">
        <v>684</v>
      </c>
      <c r="M483" s="4">
        <v>46196.638888888891</v>
      </c>
      <c r="N483" s="1">
        <v>4713391</v>
      </c>
      <c r="O483" s="1" t="s">
        <v>1166</v>
      </c>
      <c r="P483" s="1" t="s">
        <v>264</v>
      </c>
      <c r="Q483" s="1" t="s">
        <v>281</v>
      </c>
      <c r="R483" s="1" t="s">
        <v>282</v>
      </c>
      <c r="S483" s="1" t="s">
        <v>8</v>
      </c>
      <c r="T483" s="1" t="s">
        <v>266</v>
      </c>
      <c r="U483" s="1" t="s">
        <v>203</v>
      </c>
      <c r="V483" s="1" t="s">
        <v>1167</v>
      </c>
      <c r="W483" s="1" t="s">
        <v>103</v>
      </c>
      <c r="X483" s="1" t="s">
        <v>103</v>
      </c>
      <c r="Y483" s="1" t="s">
        <v>103</v>
      </c>
      <c r="Z483" s="1" t="s">
        <v>73</v>
      </c>
      <c r="AA483" s="1" t="s">
        <v>103</v>
      </c>
      <c r="AB483" s="1">
        <v>312.98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 t="s">
        <v>1817</v>
      </c>
      <c r="AJ483" s="1" t="s">
        <v>285</v>
      </c>
      <c r="AK483" s="1" t="s">
        <v>14</v>
      </c>
      <c r="AL483" s="1" t="s">
        <v>66</v>
      </c>
      <c r="AM483" s="1" t="s">
        <v>286</v>
      </c>
      <c r="AN483" s="1" t="s">
        <v>21</v>
      </c>
      <c r="AO483" s="1" t="s">
        <v>273</v>
      </c>
      <c r="AP483" s="1" t="s">
        <v>274</v>
      </c>
      <c r="AQ483" s="1" t="s">
        <v>20</v>
      </c>
    </row>
    <row r="484" spans="1:43" x14ac:dyDescent="0.25">
      <c r="A484" s="1">
        <v>24808146</v>
      </c>
      <c r="B484" s="1">
        <v>25649208</v>
      </c>
      <c r="C484" s="1" t="s">
        <v>259</v>
      </c>
      <c r="D484" s="4">
        <v>46197.087465277778</v>
      </c>
      <c r="E484" s="4">
        <v>46197.090891203698</v>
      </c>
      <c r="F484" s="1" t="s">
        <v>19</v>
      </c>
      <c r="G484" s="1" t="s">
        <v>19</v>
      </c>
      <c r="H484" s="1" t="s">
        <v>1818</v>
      </c>
      <c r="I484" s="1" t="s">
        <v>296</v>
      </c>
      <c r="J484" s="1" t="s">
        <v>1819</v>
      </c>
      <c r="K484" s="1" t="s">
        <v>298</v>
      </c>
      <c r="L484" s="1" t="s">
        <v>298</v>
      </c>
      <c r="M484" s="4">
        <v>46196.881249999999</v>
      </c>
      <c r="N484" s="1">
        <v>330134</v>
      </c>
      <c r="O484" s="1" t="s">
        <v>1148</v>
      </c>
      <c r="P484" s="1" t="s">
        <v>293</v>
      </c>
      <c r="Q484" s="1" t="s">
        <v>281</v>
      </c>
      <c r="R484" s="1" t="s">
        <v>282</v>
      </c>
      <c r="S484" s="1" t="s">
        <v>8</v>
      </c>
      <c r="T484" s="1" t="s">
        <v>266</v>
      </c>
      <c r="U484" s="1" t="s">
        <v>141</v>
      </c>
      <c r="V484" s="1" t="s">
        <v>518</v>
      </c>
      <c r="W484" s="1" t="s">
        <v>103</v>
      </c>
      <c r="X484" s="1" t="s">
        <v>103</v>
      </c>
      <c r="Y484" s="1" t="s">
        <v>103</v>
      </c>
      <c r="Z484" s="1" t="s">
        <v>54</v>
      </c>
      <c r="AA484" s="1" t="s">
        <v>103</v>
      </c>
      <c r="AB484" s="1">
        <v>548.6499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 t="s">
        <v>1820</v>
      </c>
      <c r="AJ484" s="1" t="s">
        <v>285</v>
      </c>
      <c r="AK484" s="1" t="s">
        <v>13</v>
      </c>
      <c r="AL484" s="1" t="s">
        <v>66</v>
      </c>
      <c r="AM484" s="1" t="s">
        <v>286</v>
      </c>
      <c r="AN484" s="1" t="s">
        <v>21</v>
      </c>
      <c r="AO484" s="1" t="s">
        <v>273</v>
      </c>
      <c r="AP484" s="1" t="s">
        <v>274</v>
      </c>
      <c r="AQ484" s="1" t="s">
        <v>20</v>
      </c>
    </row>
    <row r="485" spans="1:43" x14ac:dyDescent="0.25">
      <c r="A485" s="1">
        <v>24810104</v>
      </c>
      <c r="B485" s="1">
        <v>25650658</v>
      </c>
      <c r="C485" s="1" t="s">
        <v>259</v>
      </c>
      <c r="D485" s="4">
        <v>46197.595104166663</v>
      </c>
      <c r="E485" s="4">
        <v>46197.598773148151</v>
      </c>
      <c r="F485" s="1" t="s">
        <v>19</v>
      </c>
      <c r="G485" s="1" t="s">
        <v>19</v>
      </c>
      <c r="H485" s="1" t="s">
        <v>1821</v>
      </c>
      <c r="I485" s="1" t="s">
        <v>296</v>
      </c>
      <c r="J485" s="1" t="s">
        <v>1822</v>
      </c>
      <c r="K485" s="1" t="s">
        <v>298</v>
      </c>
      <c r="L485" s="1" t="s">
        <v>298</v>
      </c>
      <c r="M485" s="4">
        <v>46197.431944444441</v>
      </c>
      <c r="N485" s="1">
        <v>330196</v>
      </c>
      <c r="O485" s="1" t="s">
        <v>1823</v>
      </c>
      <c r="P485" s="1" t="s">
        <v>293</v>
      </c>
      <c r="Q485" s="1" t="s">
        <v>281</v>
      </c>
      <c r="R485" s="1" t="s">
        <v>282</v>
      </c>
      <c r="S485" s="1" t="s">
        <v>8</v>
      </c>
      <c r="T485" s="1" t="s">
        <v>266</v>
      </c>
      <c r="U485" s="1" t="s">
        <v>141</v>
      </c>
      <c r="V485" s="1" t="s">
        <v>518</v>
      </c>
      <c r="W485" s="1" t="s">
        <v>103</v>
      </c>
      <c r="X485" s="1" t="s">
        <v>103</v>
      </c>
      <c r="Y485" s="1" t="s">
        <v>103</v>
      </c>
      <c r="Z485" s="1" t="s">
        <v>54</v>
      </c>
      <c r="AA485" s="1" t="s">
        <v>103</v>
      </c>
      <c r="AB485" s="1">
        <v>156.45500000000001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 t="s">
        <v>1824</v>
      </c>
      <c r="AJ485" s="1" t="s">
        <v>285</v>
      </c>
      <c r="AK485" s="1" t="s">
        <v>13</v>
      </c>
      <c r="AL485" s="1" t="s">
        <v>66</v>
      </c>
      <c r="AM485" s="1" t="s">
        <v>286</v>
      </c>
      <c r="AN485" s="1" t="s">
        <v>21</v>
      </c>
      <c r="AO485" s="1" t="s">
        <v>273</v>
      </c>
      <c r="AP485" s="1" t="s">
        <v>274</v>
      </c>
      <c r="AQ485" s="1" t="s">
        <v>20</v>
      </c>
    </row>
    <row r="486" spans="1:43" x14ac:dyDescent="0.25">
      <c r="A486" s="1">
        <v>24804753</v>
      </c>
      <c r="B486" s="1">
        <v>25646101</v>
      </c>
      <c r="C486" s="1" t="s">
        <v>259</v>
      </c>
      <c r="D486" s="4">
        <v>46196.607395833344</v>
      </c>
      <c r="E486" s="4">
        <v>46196.685706018521</v>
      </c>
      <c r="F486" s="1" t="s">
        <v>19</v>
      </c>
      <c r="G486" s="1" t="s">
        <v>19</v>
      </c>
      <c r="H486" s="1" t="s">
        <v>1825</v>
      </c>
      <c r="I486" s="1" t="s">
        <v>296</v>
      </c>
      <c r="J486" s="1" t="s">
        <v>1826</v>
      </c>
      <c r="K486" s="1" t="s">
        <v>526</v>
      </c>
      <c r="L486" s="1" t="s">
        <v>526</v>
      </c>
      <c r="M486" s="4">
        <v>46196.604166666657</v>
      </c>
      <c r="N486" s="1">
        <v>329651</v>
      </c>
      <c r="O486" s="1" t="s">
        <v>103</v>
      </c>
      <c r="P486" s="1" t="s">
        <v>264</v>
      </c>
      <c r="Q486" s="1" t="s">
        <v>265</v>
      </c>
      <c r="R486" s="1" t="s">
        <v>265</v>
      </c>
      <c r="S486" s="1" t="s">
        <v>9</v>
      </c>
      <c r="T486" s="1" t="s">
        <v>266</v>
      </c>
      <c r="U486" s="1" t="s">
        <v>141</v>
      </c>
      <c r="V486" s="1" t="s">
        <v>752</v>
      </c>
      <c r="W486" s="1" t="s">
        <v>103</v>
      </c>
      <c r="X486" s="1" t="s">
        <v>103</v>
      </c>
      <c r="Y486" s="1" t="s">
        <v>103</v>
      </c>
      <c r="Z486" s="1" t="s">
        <v>54</v>
      </c>
      <c r="AA486" s="1" t="s">
        <v>103</v>
      </c>
      <c r="AB486" s="1">
        <v>2691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 t="s">
        <v>1827</v>
      </c>
      <c r="AJ486" s="1" t="s">
        <v>285</v>
      </c>
      <c r="AK486" s="1" t="s">
        <v>13</v>
      </c>
      <c r="AL486" s="1" t="s">
        <v>66</v>
      </c>
      <c r="AM486" s="1" t="s">
        <v>286</v>
      </c>
      <c r="AN486" s="1" t="s">
        <v>21</v>
      </c>
      <c r="AO486" s="1" t="s">
        <v>273</v>
      </c>
      <c r="AP486" s="1" t="s">
        <v>274</v>
      </c>
      <c r="AQ486" s="1" t="s">
        <v>20</v>
      </c>
    </row>
    <row r="487" spans="1:43" x14ac:dyDescent="0.25">
      <c r="A487" s="1">
        <v>24806340</v>
      </c>
      <c r="B487" s="1">
        <v>25647679</v>
      </c>
      <c r="C487" s="1" t="s">
        <v>259</v>
      </c>
      <c r="D487" s="4">
        <v>46196.835138888891</v>
      </c>
      <c r="E487" s="4">
        <v>46196.83934027778</v>
      </c>
      <c r="F487" s="1" t="s">
        <v>19</v>
      </c>
      <c r="G487" s="1" t="s">
        <v>19</v>
      </c>
      <c r="H487" s="1" t="s">
        <v>1828</v>
      </c>
      <c r="I487" s="1" t="s">
        <v>296</v>
      </c>
      <c r="J487" s="1" t="s">
        <v>1829</v>
      </c>
      <c r="K487" s="1" t="s">
        <v>526</v>
      </c>
      <c r="L487" s="1" t="s">
        <v>526</v>
      </c>
      <c r="M487" s="4">
        <v>46196.712500000001</v>
      </c>
      <c r="N487" s="1">
        <v>330063</v>
      </c>
      <c r="O487" s="1" t="s">
        <v>1830</v>
      </c>
      <c r="P487" s="1" t="s">
        <v>264</v>
      </c>
      <c r="Q487" s="1" t="s">
        <v>281</v>
      </c>
      <c r="R487" s="1" t="s">
        <v>282</v>
      </c>
      <c r="S487" s="1" t="s">
        <v>8</v>
      </c>
      <c r="T487" s="1" t="s">
        <v>266</v>
      </c>
      <c r="U487" s="1" t="s">
        <v>141</v>
      </c>
      <c r="V487" s="1" t="s">
        <v>413</v>
      </c>
      <c r="W487" s="1" t="s">
        <v>103</v>
      </c>
      <c r="X487" s="1" t="s">
        <v>103</v>
      </c>
      <c r="Y487" s="1" t="s">
        <v>103</v>
      </c>
      <c r="Z487" s="1" t="s">
        <v>54</v>
      </c>
      <c r="AA487" s="1" t="s">
        <v>103</v>
      </c>
      <c r="AB487" s="1">
        <v>16371.04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 t="s">
        <v>1831</v>
      </c>
      <c r="AJ487" s="1" t="s">
        <v>285</v>
      </c>
      <c r="AK487" s="1" t="s">
        <v>13</v>
      </c>
      <c r="AL487" s="1" t="s">
        <v>66</v>
      </c>
      <c r="AM487" s="1" t="s">
        <v>286</v>
      </c>
      <c r="AN487" s="1" t="s">
        <v>21</v>
      </c>
      <c r="AO487" s="1" t="s">
        <v>273</v>
      </c>
      <c r="AP487" s="1" t="s">
        <v>274</v>
      </c>
      <c r="AQ487" s="1" t="s">
        <v>126</v>
      </c>
    </row>
    <row r="488" spans="1:43" x14ac:dyDescent="0.25">
      <c r="A488" s="1">
        <v>24806341</v>
      </c>
      <c r="B488" s="1">
        <v>25647680</v>
      </c>
      <c r="C488" s="1" t="s">
        <v>259</v>
      </c>
      <c r="D488" s="4">
        <v>46196.835162037038</v>
      </c>
      <c r="E488" s="4">
        <v>46196.83934027778</v>
      </c>
      <c r="F488" s="1" t="s">
        <v>19</v>
      </c>
      <c r="G488" s="1" t="s">
        <v>19</v>
      </c>
      <c r="H488" s="1" t="s">
        <v>1832</v>
      </c>
      <c r="I488" s="1" t="s">
        <v>296</v>
      </c>
      <c r="J488" s="1" t="s">
        <v>1833</v>
      </c>
      <c r="K488" s="1" t="s">
        <v>526</v>
      </c>
      <c r="L488" s="1" t="s">
        <v>526</v>
      </c>
      <c r="M488" s="4">
        <v>46196.713194444441</v>
      </c>
      <c r="N488" s="1">
        <v>330061</v>
      </c>
      <c r="O488" s="1" t="s">
        <v>1834</v>
      </c>
      <c r="P488" s="1" t="s">
        <v>264</v>
      </c>
      <c r="Q488" s="1" t="s">
        <v>281</v>
      </c>
      <c r="R488" s="1" t="s">
        <v>282</v>
      </c>
      <c r="S488" s="1" t="s">
        <v>8</v>
      </c>
      <c r="T488" s="1" t="s">
        <v>266</v>
      </c>
      <c r="U488" s="1" t="s">
        <v>141</v>
      </c>
      <c r="V488" s="1" t="s">
        <v>413</v>
      </c>
      <c r="W488" s="1" t="s">
        <v>103</v>
      </c>
      <c r="X488" s="1" t="s">
        <v>103</v>
      </c>
      <c r="Y488" s="1" t="s">
        <v>103</v>
      </c>
      <c r="Z488" s="1" t="s">
        <v>54</v>
      </c>
      <c r="AA488" s="1" t="s">
        <v>103</v>
      </c>
      <c r="AB488" s="1">
        <v>12713.68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 t="s">
        <v>1835</v>
      </c>
      <c r="AJ488" s="1" t="s">
        <v>285</v>
      </c>
      <c r="AK488" s="1" t="s">
        <v>13</v>
      </c>
      <c r="AL488" s="1" t="s">
        <v>66</v>
      </c>
      <c r="AM488" s="1" t="s">
        <v>286</v>
      </c>
      <c r="AN488" s="1" t="s">
        <v>21</v>
      </c>
      <c r="AO488" s="1" t="s">
        <v>273</v>
      </c>
      <c r="AP488" s="1" t="s">
        <v>274</v>
      </c>
      <c r="AQ488" s="1" t="s">
        <v>126</v>
      </c>
    </row>
    <row r="489" spans="1:43" x14ac:dyDescent="0.25">
      <c r="A489" s="1">
        <v>24806346</v>
      </c>
      <c r="B489" s="1">
        <v>25647685</v>
      </c>
      <c r="C489" s="1" t="s">
        <v>259</v>
      </c>
      <c r="D489" s="4">
        <v>46196.835266203707</v>
      </c>
      <c r="E489" s="4">
        <v>46196.839629629627</v>
      </c>
      <c r="F489" s="1" t="s">
        <v>19</v>
      </c>
      <c r="G489" s="1" t="s">
        <v>19</v>
      </c>
      <c r="H489" s="1" t="s">
        <v>1836</v>
      </c>
      <c r="I489" s="1" t="s">
        <v>296</v>
      </c>
      <c r="J489" s="1" t="s">
        <v>1837</v>
      </c>
      <c r="K489" s="1" t="s">
        <v>526</v>
      </c>
      <c r="L489" s="1" t="s">
        <v>526</v>
      </c>
      <c r="M489" s="4">
        <v>46196.745833333327</v>
      </c>
      <c r="N489" s="1">
        <v>330057</v>
      </c>
      <c r="O489" s="1" t="s">
        <v>1838</v>
      </c>
      <c r="P489" s="1" t="s">
        <v>264</v>
      </c>
      <c r="Q489" s="1" t="s">
        <v>281</v>
      </c>
      <c r="R489" s="1" t="s">
        <v>282</v>
      </c>
      <c r="S489" s="1" t="s">
        <v>8</v>
      </c>
      <c r="T489" s="1" t="s">
        <v>266</v>
      </c>
      <c r="U489" s="1" t="s">
        <v>141</v>
      </c>
      <c r="V489" s="1" t="s">
        <v>413</v>
      </c>
      <c r="W489" s="1" t="s">
        <v>103</v>
      </c>
      <c r="X489" s="1" t="s">
        <v>103</v>
      </c>
      <c r="Y489" s="1" t="s">
        <v>103</v>
      </c>
      <c r="Z489" s="1" t="s">
        <v>54</v>
      </c>
      <c r="AA489" s="1" t="s">
        <v>103</v>
      </c>
      <c r="AB489" s="1">
        <v>15218.86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 t="s">
        <v>1839</v>
      </c>
      <c r="AJ489" s="1" t="s">
        <v>285</v>
      </c>
      <c r="AK489" s="1" t="s">
        <v>13</v>
      </c>
      <c r="AL489" s="1" t="s">
        <v>66</v>
      </c>
      <c r="AM489" s="1" t="s">
        <v>286</v>
      </c>
      <c r="AN489" s="1" t="s">
        <v>21</v>
      </c>
      <c r="AO489" s="1" t="s">
        <v>273</v>
      </c>
      <c r="AP489" s="1" t="s">
        <v>274</v>
      </c>
      <c r="AQ489" s="1" t="s">
        <v>126</v>
      </c>
    </row>
    <row r="490" spans="1:43" x14ac:dyDescent="0.25">
      <c r="A490" s="1">
        <v>24806362</v>
      </c>
      <c r="B490" s="1">
        <v>25647698</v>
      </c>
      <c r="C490" s="1" t="s">
        <v>259</v>
      </c>
      <c r="D490" s="4">
        <v>46196.835497685177</v>
      </c>
      <c r="E490" s="4">
        <v>46196.840532407397</v>
      </c>
      <c r="F490" s="1" t="s">
        <v>19</v>
      </c>
      <c r="G490" s="1" t="s">
        <v>19</v>
      </c>
      <c r="H490" s="1" t="s">
        <v>1840</v>
      </c>
      <c r="I490" s="1" t="s">
        <v>296</v>
      </c>
      <c r="J490" s="1" t="s">
        <v>1841</v>
      </c>
      <c r="K490" s="1" t="s">
        <v>526</v>
      </c>
      <c r="L490" s="1" t="s">
        <v>526</v>
      </c>
      <c r="M490" s="4">
        <v>46196.746527777781</v>
      </c>
      <c r="N490" s="1">
        <v>330009</v>
      </c>
      <c r="O490" s="1" t="s">
        <v>1842</v>
      </c>
      <c r="P490" s="1" t="s">
        <v>264</v>
      </c>
      <c r="Q490" s="1" t="s">
        <v>281</v>
      </c>
      <c r="R490" s="1" t="s">
        <v>282</v>
      </c>
      <c r="S490" s="1" t="s">
        <v>8</v>
      </c>
      <c r="T490" s="1" t="s">
        <v>266</v>
      </c>
      <c r="U490" s="1" t="s">
        <v>141</v>
      </c>
      <c r="V490" s="1" t="s">
        <v>413</v>
      </c>
      <c r="W490" s="1" t="s">
        <v>103</v>
      </c>
      <c r="X490" s="1" t="s">
        <v>103</v>
      </c>
      <c r="Y490" s="1" t="s">
        <v>103</v>
      </c>
      <c r="Z490" s="1" t="s">
        <v>54</v>
      </c>
      <c r="AA490" s="1" t="s">
        <v>103</v>
      </c>
      <c r="AB490" s="1">
        <v>13323.24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 t="s">
        <v>1843</v>
      </c>
      <c r="AJ490" s="1" t="s">
        <v>285</v>
      </c>
      <c r="AK490" s="1" t="s">
        <v>13</v>
      </c>
      <c r="AL490" s="1" t="s">
        <v>66</v>
      </c>
      <c r="AM490" s="1" t="s">
        <v>286</v>
      </c>
      <c r="AN490" s="1" t="s">
        <v>21</v>
      </c>
      <c r="AO490" s="1" t="s">
        <v>273</v>
      </c>
      <c r="AP490" s="1" t="s">
        <v>274</v>
      </c>
      <c r="AQ490" s="1" t="s">
        <v>126</v>
      </c>
    </row>
    <row r="491" spans="1:43" x14ac:dyDescent="0.25">
      <c r="A491" s="1">
        <v>24806364</v>
      </c>
      <c r="B491" s="1">
        <v>25647700</v>
      </c>
      <c r="C491" s="1" t="s">
        <v>259</v>
      </c>
      <c r="D491" s="4">
        <v>46196.835520833331</v>
      </c>
      <c r="E491" s="4">
        <v>46196.840543981481</v>
      </c>
      <c r="F491" s="1" t="s">
        <v>19</v>
      </c>
      <c r="G491" s="1" t="s">
        <v>19</v>
      </c>
      <c r="H491" s="1" t="s">
        <v>1844</v>
      </c>
      <c r="I491" s="1" t="s">
        <v>296</v>
      </c>
      <c r="J491" s="1" t="s">
        <v>1845</v>
      </c>
      <c r="K491" s="1" t="s">
        <v>526</v>
      </c>
      <c r="L491" s="1" t="s">
        <v>526</v>
      </c>
      <c r="M491" s="4">
        <v>46196.746527777781</v>
      </c>
      <c r="N491" s="1">
        <v>329728</v>
      </c>
      <c r="O491" s="1" t="s">
        <v>1842</v>
      </c>
      <c r="P491" s="1" t="s">
        <v>264</v>
      </c>
      <c r="Q491" s="1" t="s">
        <v>281</v>
      </c>
      <c r="R491" s="1" t="s">
        <v>282</v>
      </c>
      <c r="S491" s="1" t="s">
        <v>8</v>
      </c>
      <c r="T491" s="1" t="s">
        <v>266</v>
      </c>
      <c r="U491" s="1" t="s">
        <v>141</v>
      </c>
      <c r="V491" s="1" t="s">
        <v>413</v>
      </c>
      <c r="W491" s="1" t="s">
        <v>103</v>
      </c>
      <c r="X491" s="1" t="s">
        <v>103</v>
      </c>
      <c r="Y491" s="1" t="s">
        <v>103</v>
      </c>
      <c r="Z491" s="1" t="s">
        <v>54</v>
      </c>
      <c r="AA491" s="1" t="s">
        <v>103</v>
      </c>
      <c r="AB491" s="1">
        <v>13323.24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 t="s">
        <v>1846</v>
      </c>
      <c r="AJ491" s="1" t="s">
        <v>285</v>
      </c>
      <c r="AK491" s="1" t="s">
        <v>13</v>
      </c>
      <c r="AL491" s="1" t="s">
        <v>66</v>
      </c>
      <c r="AM491" s="1" t="s">
        <v>286</v>
      </c>
      <c r="AN491" s="1" t="s">
        <v>21</v>
      </c>
      <c r="AO491" s="1" t="s">
        <v>273</v>
      </c>
      <c r="AP491" s="1" t="s">
        <v>274</v>
      </c>
      <c r="AQ491" s="1" t="s">
        <v>126</v>
      </c>
    </row>
    <row r="492" spans="1:43" x14ac:dyDescent="0.25">
      <c r="A492" s="1">
        <v>24806366</v>
      </c>
      <c r="B492" s="1">
        <v>25647702</v>
      </c>
      <c r="C492" s="1" t="s">
        <v>259</v>
      </c>
      <c r="D492" s="4">
        <v>46196.835555555554</v>
      </c>
      <c r="E492" s="4">
        <v>46196.840555555558</v>
      </c>
      <c r="F492" s="1" t="s">
        <v>19</v>
      </c>
      <c r="G492" s="1" t="s">
        <v>19</v>
      </c>
      <c r="H492" s="1" t="s">
        <v>1847</v>
      </c>
      <c r="I492" s="1" t="s">
        <v>296</v>
      </c>
      <c r="J492" s="1" t="s">
        <v>1848</v>
      </c>
      <c r="K492" s="1" t="s">
        <v>526</v>
      </c>
      <c r="L492" s="1" t="s">
        <v>526</v>
      </c>
      <c r="M492" s="4">
        <v>46196.74722222222</v>
      </c>
      <c r="N492" s="1">
        <v>329726</v>
      </c>
      <c r="O492" s="1" t="s">
        <v>1175</v>
      </c>
      <c r="P492" s="1" t="s">
        <v>264</v>
      </c>
      <c r="Q492" s="1" t="s">
        <v>281</v>
      </c>
      <c r="R492" s="1" t="s">
        <v>282</v>
      </c>
      <c r="S492" s="1" t="s">
        <v>8</v>
      </c>
      <c r="T492" s="1" t="s">
        <v>266</v>
      </c>
      <c r="U492" s="1" t="s">
        <v>141</v>
      </c>
      <c r="V492" s="1" t="s">
        <v>413</v>
      </c>
      <c r="W492" s="1" t="s">
        <v>103</v>
      </c>
      <c r="X492" s="1" t="s">
        <v>103</v>
      </c>
      <c r="Y492" s="1" t="s">
        <v>103</v>
      </c>
      <c r="Z492" s="1" t="s">
        <v>54</v>
      </c>
      <c r="AA492" s="1" t="s">
        <v>103</v>
      </c>
      <c r="AB492" s="1">
        <v>12713.68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 t="s">
        <v>1849</v>
      </c>
      <c r="AJ492" s="1" t="s">
        <v>285</v>
      </c>
      <c r="AK492" s="1" t="s">
        <v>13</v>
      </c>
      <c r="AL492" s="1" t="s">
        <v>66</v>
      </c>
      <c r="AM492" s="1" t="s">
        <v>286</v>
      </c>
      <c r="AN492" s="1" t="s">
        <v>21</v>
      </c>
      <c r="AO492" s="1" t="s">
        <v>273</v>
      </c>
      <c r="AP492" s="1" t="s">
        <v>274</v>
      </c>
      <c r="AQ492" s="1" t="s">
        <v>126</v>
      </c>
    </row>
    <row r="493" spans="1:43" x14ac:dyDescent="0.25">
      <c r="A493" s="1">
        <v>24806372</v>
      </c>
      <c r="B493" s="1">
        <v>25647708</v>
      </c>
      <c r="C493" s="1" t="s">
        <v>259</v>
      </c>
      <c r="D493" s="4">
        <v>46196.835648148153</v>
      </c>
      <c r="E493" s="4">
        <v>46196.840555555558</v>
      </c>
      <c r="F493" s="1" t="s">
        <v>19</v>
      </c>
      <c r="G493" s="1" t="s">
        <v>19</v>
      </c>
      <c r="H493" s="1" t="s">
        <v>1850</v>
      </c>
      <c r="I493" s="1" t="s">
        <v>296</v>
      </c>
      <c r="J493" s="1" t="s">
        <v>1851</v>
      </c>
      <c r="K493" s="1" t="s">
        <v>526</v>
      </c>
      <c r="L493" s="1" t="s">
        <v>526</v>
      </c>
      <c r="M493" s="4">
        <v>46196.74722222222</v>
      </c>
      <c r="N493" s="1">
        <v>329720</v>
      </c>
      <c r="O493" s="1" t="s">
        <v>1830</v>
      </c>
      <c r="P493" s="1" t="s">
        <v>264</v>
      </c>
      <c r="Q493" s="1" t="s">
        <v>281</v>
      </c>
      <c r="R493" s="1" t="s">
        <v>282</v>
      </c>
      <c r="S493" s="1" t="s">
        <v>8</v>
      </c>
      <c r="T493" s="1" t="s">
        <v>266</v>
      </c>
      <c r="U493" s="1" t="s">
        <v>141</v>
      </c>
      <c r="V493" s="1" t="s">
        <v>413</v>
      </c>
      <c r="W493" s="1" t="s">
        <v>103</v>
      </c>
      <c r="X493" s="1" t="s">
        <v>103</v>
      </c>
      <c r="Y493" s="1" t="s">
        <v>103</v>
      </c>
      <c r="Z493" s="1" t="s">
        <v>54</v>
      </c>
      <c r="AA493" s="1" t="s">
        <v>103</v>
      </c>
      <c r="AB493" s="1">
        <v>16022.72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 t="s">
        <v>1852</v>
      </c>
      <c r="AJ493" s="1" t="s">
        <v>285</v>
      </c>
      <c r="AK493" s="1" t="s">
        <v>13</v>
      </c>
      <c r="AL493" s="1" t="s">
        <v>66</v>
      </c>
      <c r="AM493" s="1" t="s">
        <v>286</v>
      </c>
      <c r="AN493" s="1" t="s">
        <v>21</v>
      </c>
      <c r="AO493" s="1" t="s">
        <v>273</v>
      </c>
      <c r="AP493" s="1" t="s">
        <v>274</v>
      </c>
      <c r="AQ493" s="1" t="s">
        <v>126</v>
      </c>
    </row>
    <row r="494" spans="1:43" x14ac:dyDescent="0.25">
      <c r="A494" s="1">
        <v>24806381</v>
      </c>
      <c r="B494" s="1">
        <v>25647717</v>
      </c>
      <c r="C494" s="1" t="s">
        <v>259</v>
      </c>
      <c r="D494" s="4">
        <v>46196.835810185177</v>
      </c>
      <c r="E494" s="4">
        <v>46196.84070601852</v>
      </c>
      <c r="F494" s="1" t="s">
        <v>19</v>
      </c>
      <c r="G494" s="1" t="s">
        <v>19</v>
      </c>
      <c r="H494" s="1" t="s">
        <v>1853</v>
      </c>
      <c r="I494" s="1" t="s">
        <v>296</v>
      </c>
      <c r="J494" s="1" t="s">
        <v>1854</v>
      </c>
      <c r="K494" s="1" t="s">
        <v>1855</v>
      </c>
      <c r="L494" s="1" t="s">
        <v>1855</v>
      </c>
      <c r="M494" s="4">
        <v>46196.712500000001</v>
      </c>
      <c r="N494" s="1">
        <v>329534</v>
      </c>
      <c r="O494" s="1" t="s">
        <v>1856</v>
      </c>
      <c r="P494" s="1" t="s">
        <v>264</v>
      </c>
      <c r="Q494" s="1" t="s">
        <v>281</v>
      </c>
      <c r="R494" s="1" t="s">
        <v>282</v>
      </c>
      <c r="S494" s="1" t="s">
        <v>8</v>
      </c>
      <c r="T494" s="1" t="s">
        <v>266</v>
      </c>
      <c r="U494" s="1" t="s">
        <v>141</v>
      </c>
      <c r="V494" s="1" t="s">
        <v>413</v>
      </c>
      <c r="W494" s="1" t="s">
        <v>103</v>
      </c>
      <c r="X494" s="1" t="s">
        <v>103</v>
      </c>
      <c r="Y494" s="1" t="s">
        <v>103</v>
      </c>
      <c r="Z494" s="1" t="s">
        <v>54</v>
      </c>
      <c r="AA494" s="1" t="s">
        <v>103</v>
      </c>
      <c r="AB494" s="1">
        <v>203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 t="s">
        <v>1857</v>
      </c>
      <c r="AJ494" s="1" t="s">
        <v>285</v>
      </c>
      <c r="AK494" s="1" t="s">
        <v>13</v>
      </c>
      <c r="AL494" s="1" t="s">
        <v>66</v>
      </c>
      <c r="AM494" s="1" t="s">
        <v>286</v>
      </c>
      <c r="AN494" s="1" t="s">
        <v>21</v>
      </c>
      <c r="AO494" s="1" t="s">
        <v>273</v>
      </c>
      <c r="AP494" s="1" t="s">
        <v>274</v>
      </c>
      <c r="AQ494" s="1" t="s">
        <v>126</v>
      </c>
    </row>
    <row r="495" spans="1:43" x14ac:dyDescent="0.25">
      <c r="A495" s="1">
        <v>24806388</v>
      </c>
      <c r="B495" s="1">
        <v>25647724</v>
      </c>
      <c r="C495" s="1" t="s">
        <v>259</v>
      </c>
      <c r="D495" s="4">
        <v>46196.835960648154</v>
      </c>
      <c r="E495" s="4">
        <v>46196.84101851852</v>
      </c>
      <c r="F495" s="1" t="s">
        <v>19</v>
      </c>
      <c r="G495" s="1" t="s">
        <v>19</v>
      </c>
      <c r="H495" s="1" t="s">
        <v>1858</v>
      </c>
      <c r="I495" s="1" t="s">
        <v>296</v>
      </c>
      <c r="J495" s="1" t="s">
        <v>1859</v>
      </c>
      <c r="K495" s="1" t="s">
        <v>411</v>
      </c>
      <c r="L495" s="1" t="s">
        <v>411</v>
      </c>
      <c r="M495" s="4">
        <v>46196.756249999999</v>
      </c>
      <c r="N495" s="1">
        <v>329526</v>
      </c>
      <c r="O495" s="1" t="s">
        <v>1856</v>
      </c>
      <c r="P495" s="1" t="s">
        <v>264</v>
      </c>
      <c r="Q495" s="1" t="s">
        <v>281</v>
      </c>
      <c r="R495" s="1" t="s">
        <v>282</v>
      </c>
      <c r="S495" s="1" t="s">
        <v>8</v>
      </c>
      <c r="T495" s="1" t="s">
        <v>266</v>
      </c>
      <c r="U495" s="1" t="s">
        <v>141</v>
      </c>
      <c r="V495" s="1" t="s">
        <v>413</v>
      </c>
      <c r="W495" s="1" t="s">
        <v>103</v>
      </c>
      <c r="X495" s="1" t="s">
        <v>103</v>
      </c>
      <c r="Y495" s="1" t="s">
        <v>103</v>
      </c>
      <c r="Z495" s="1" t="s">
        <v>54</v>
      </c>
      <c r="AA495" s="1" t="s">
        <v>103</v>
      </c>
      <c r="AB495" s="1">
        <v>555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 t="s">
        <v>1860</v>
      </c>
      <c r="AJ495" s="1" t="s">
        <v>285</v>
      </c>
      <c r="AK495" s="1" t="s">
        <v>13</v>
      </c>
      <c r="AL495" s="1" t="s">
        <v>66</v>
      </c>
      <c r="AM495" s="1" t="s">
        <v>286</v>
      </c>
      <c r="AN495" s="1" t="s">
        <v>21</v>
      </c>
      <c r="AO495" s="1" t="s">
        <v>273</v>
      </c>
      <c r="AP495" s="1" t="s">
        <v>274</v>
      </c>
      <c r="AQ495" s="1" t="s">
        <v>126</v>
      </c>
    </row>
    <row r="496" spans="1:43" x14ac:dyDescent="0.25">
      <c r="A496" s="1">
        <v>24810101</v>
      </c>
      <c r="B496" s="1">
        <v>25650655</v>
      </c>
      <c r="C496" s="1" t="s">
        <v>259</v>
      </c>
      <c r="D496" s="4">
        <v>46197.594953703701</v>
      </c>
      <c r="E496" s="4">
        <v>46197.598599537043</v>
      </c>
      <c r="F496" s="1" t="s">
        <v>19</v>
      </c>
      <c r="G496" s="1" t="s">
        <v>19</v>
      </c>
      <c r="H496" s="1" t="s">
        <v>1861</v>
      </c>
      <c r="I496" s="1" t="s">
        <v>296</v>
      </c>
      <c r="J496" s="1" t="s">
        <v>1862</v>
      </c>
      <c r="K496" s="1" t="s">
        <v>1863</v>
      </c>
      <c r="L496" s="1" t="s">
        <v>1863</v>
      </c>
      <c r="M496" s="4">
        <v>46197.536111111112</v>
      </c>
      <c r="N496" s="1">
        <v>330208</v>
      </c>
      <c r="O496" s="1" t="s">
        <v>103</v>
      </c>
      <c r="P496" s="1" t="s">
        <v>264</v>
      </c>
      <c r="Q496" s="1" t="s">
        <v>265</v>
      </c>
      <c r="R496" s="1" t="s">
        <v>265</v>
      </c>
      <c r="S496" s="1" t="s">
        <v>9</v>
      </c>
      <c r="T496" s="1" t="s">
        <v>266</v>
      </c>
      <c r="U496" s="1" t="s">
        <v>141</v>
      </c>
      <c r="V496" s="1" t="s">
        <v>413</v>
      </c>
      <c r="W496" s="1" t="s">
        <v>103</v>
      </c>
      <c r="X496" s="1" t="s">
        <v>103</v>
      </c>
      <c r="Y496" s="1" t="s">
        <v>103</v>
      </c>
      <c r="Z496" s="1" t="s">
        <v>54</v>
      </c>
      <c r="AA496" s="1" t="s">
        <v>103</v>
      </c>
      <c r="AB496" s="1">
        <v>672</v>
      </c>
      <c r="AC496" s="1">
        <v>0</v>
      </c>
      <c r="AD496" s="1">
        <v>0</v>
      </c>
      <c r="AE496" s="1">
        <v>0</v>
      </c>
      <c r="AF496" s="1">
        <v>0</v>
      </c>
      <c r="AG496" s="1">
        <v>163.32</v>
      </c>
      <c r="AH496" s="1">
        <v>0</v>
      </c>
      <c r="AI496" s="1" t="s">
        <v>1864</v>
      </c>
      <c r="AJ496" s="1" t="s">
        <v>285</v>
      </c>
      <c r="AK496" s="1" t="s">
        <v>13</v>
      </c>
      <c r="AL496" s="1" t="s">
        <v>66</v>
      </c>
      <c r="AM496" s="1" t="s">
        <v>286</v>
      </c>
      <c r="AN496" s="1" t="s">
        <v>21</v>
      </c>
      <c r="AO496" s="1" t="s">
        <v>273</v>
      </c>
      <c r="AP496" s="1" t="s">
        <v>274</v>
      </c>
      <c r="AQ496" s="1" t="s">
        <v>20</v>
      </c>
    </row>
    <row r="497" spans="1:43" x14ac:dyDescent="0.25">
      <c r="A497" s="1">
        <v>24810130</v>
      </c>
      <c r="B497" s="1">
        <v>25650685</v>
      </c>
      <c r="C497" s="1" t="s">
        <v>259</v>
      </c>
      <c r="D497" s="4">
        <v>46197.595578703702</v>
      </c>
      <c r="E497" s="4">
        <v>46197.601064814808</v>
      </c>
      <c r="F497" s="1" t="s">
        <v>19</v>
      </c>
      <c r="G497" s="1" t="s">
        <v>19</v>
      </c>
      <c r="H497" s="1" t="s">
        <v>1865</v>
      </c>
      <c r="I497" s="1" t="s">
        <v>296</v>
      </c>
      <c r="J497" s="1" t="s">
        <v>1866</v>
      </c>
      <c r="K497" s="1" t="s">
        <v>526</v>
      </c>
      <c r="L497" s="1" t="s">
        <v>526</v>
      </c>
      <c r="M497" s="4">
        <v>46197.397222222222</v>
      </c>
      <c r="N497" s="1">
        <v>330060</v>
      </c>
      <c r="O497" s="1" t="s">
        <v>1830</v>
      </c>
      <c r="P497" s="1" t="s">
        <v>264</v>
      </c>
      <c r="Q497" s="1" t="s">
        <v>281</v>
      </c>
      <c r="R497" s="1" t="s">
        <v>282</v>
      </c>
      <c r="S497" s="1" t="s">
        <v>8</v>
      </c>
      <c r="T497" s="1" t="s">
        <v>266</v>
      </c>
      <c r="U497" s="1" t="s">
        <v>141</v>
      </c>
      <c r="V497" s="1" t="s">
        <v>413</v>
      </c>
      <c r="W497" s="1" t="s">
        <v>103</v>
      </c>
      <c r="X497" s="1" t="s">
        <v>103</v>
      </c>
      <c r="Y497" s="1" t="s">
        <v>103</v>
      </c>
      <c r="Z497" s="1" t="s">
        <v>54</v>
      </c>
      <c r="AA497" s="1" t="s">
        <v>103</v>
      </c>
      <c r="AB497" s="1">
        <v>16371.04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 t="s">
        <v>1867</v>
      </c>
      <c r="AJ497" s="1" t="s">
        <v>285</v>
      </c>
      <c r="AK497" s="1" t="s">
        <v>13</v>
      </c>
      <c r="AL497" s="1" t="s">
        <v>66</v>
      </c>
      <c r="AM497" s="1" t="s">
        <v>286</v>
      </c>
      <c r="AN497" s="1" t="s">
        <v>21</v>
      </c>
      <c r="AO497" s="1" t="s">
        <v>273</v>
      </c>
      <c r="AP497" s="1" t="s">
        <v>274</v>
      </c>
      <c r="AQ497" s="1" t="s">
        <v>126</v>
      </c>
    </row>
    <row r="498" spans="1:43" x14ac:dyDescent="0.25">
      <c r="A498" s="1">
        <v>24810132</v>
      </c>
      <c r="B498" s="1">
        <v>25650687</v>
      </c>
      <c r="C498" s="1" t="s">
        <v>259</v>
      </c>
      <c r="D498" s="4">
        <v>46197.595613425918</v>
      </c>
      <c r="E498" s="4">
        <v>46197.601064814808</v>
      </c>
      <c r="F498" s="1" t="s">
        <v>19</v>
      </c>
      <c r="G498" s="1" t="s">
        <v>19</v>
      </c>
      <c r="H498" s="1" t="s">
        <v>1868</v>
      </c>
      <c r="I498" s="1" t="s">
        <v>296</v>
      </c>
      <c r="J498" s="1" t="s">
        <v>1869</v>
      </c>
      <c r="K498" s="1" t="s">
        <v>526</v>
      </c>
      <c r="L498" s="1" t="s">
        <v>526</v>
      </c>
      <c r="M498" s="4">
        <v>46197.397916666669</v>
      </c>
      <c r="N498" s="1">
        <v>330059</v>
      </c>
      <c r="O498" s="1" t="s">
        <v>1842</v>
      </c>
      <c r="P498" s="1" t="s">
        <v>264</v>
      </c>
      <c r="Q498" s="1" t="s">
        <v>281</v>
      </c>
      <c r="R498" s="1" t="s">
        <v>282</v>
      </c>
      <c r="S498" s="1" t="s">
        <v>8</v>
      </c>
      <c r="T498" s="1" t="s">
        <v>266</v>
      </c>
      <c r="U498" s="1" t="s">
        <v>141</v>
      </c>
      <c r="V498" s="1" t="s">
        <v>413</v>
      </c>
      <c r="W498" s="1" t="s">
        <v>103</v>
      </c>
      <c r="X498" s="1" t="s">
        <v>103</v>
      </c>
      <c r="Y498" s="1" t="s">
        <v>103</v>
      </c>
      <c r="Z498" s="1" t="s">
        <v>54</v>
      </c>
      <c r="AA498" s="1" t="s">
        <v>103</v>
      </c>
      <c r="AB498" s="1">
        <v>14542.36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 t="s">
        <v>1870</v>
      </c>
      <c r="AJ498" s="1" t="s">
        <v>285</v>
      </c>
      <c r="AK498" s="1" t="s">
        <v>13</v>
      </c>
      <c r="AL498" s="1" t="s">
        <v>66</v>
      </c>
      <c r="AM498" s="1" t="s">
        <v>286</v>
      </c>
      <c r="AN498" s="1" t="s">
        <v>21</v>
      </c>
      <c r="AO498" s="1" t="s">
        <v>273</v>
      </c>
      <c r="AP498" s="1" t="s">
        <v>274</v>
      </c>
      <c r="AQ498" s="1" t="s">
        <v>126</v>
      </c>
    </row>
    <row r="499" spans="1:43" x14ac:dyDescent="0.25">
      <c r="A499" s="1">
        <v>24810138</v>
      </c>
      <c r="B499" s="1">
        <v>25650693</v>
      </c>
      <c r="C499" s="1" t="s">
        <v>259</v>
      </c>
      <c r="D499" s="4">
        <v>46197.595706018517</v>
      </c>
      <c r="E499" s="4">
        <v>46197.601064814808</v>
      </c>
      <c r="F499" s="1" t="s">
        <v>19</v>
      </c>
      <c r="G499" s="1" t="s">
        <v>19</v>
      </c>
      <c r="H499" s="1" t="s">
        <v>1871</v>
      </c>
      <c r="I499" s="1" t="s">
        <v>296</v>
      </c>
      <c r="J499" s="1" t="s">
        <v>1872</v>
      </c>
      <c r="K499" s="1" t="s">
        <v>526</v>
      </c>
      <c r="L499" s="1" t="s">
        <v>526</v>
      </c>
      <c r="M499" s="4">
        <v>46197.399305555547</v>
      </c>
      <c r="N499" s="1">
        <v>330039</v>
      </c>
      <c r="O499" s="1" t="s">
        <v>1873</v>
      </c>
      <c r="P499" s="1" t="s">
        <v>264</v>
      </c>
      <c r="Q499" s="1" t="s">
        <v>281</v>
      </c>
      <c r="R499" s="1" t="s">
        <v>282</v>
      </c>
      <c r="S499" s="1" t="s">
        <v>8</v>
      </c>
      <c r="T499" s="1" t="s">
        <v>266</v>
      </c>
      <c r="U499" s="1" t="s">
        <v>141</v>
      </c>
      <c r="V499" s="1" t="s">
        <v>413</v>
      </c>
      <c r="W499" s="1" t="s">
        <v>103</v>
      </c>
      <c r="X499" s="1" t="s">
        <v>103</v>
      </c>
      <c r="Y499" s="1" t="s">
        <v>103</v>
      </c>
      <c r="Z499" s="1" t="s">
        <v>54</v>
      </c>
      <c r="AA499" s="1" t="s">
        <v>103</v>
      </c>
      <c r="AB499" s="1">
        <v>10483.459999999999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 t="s">
        <v>1874</v>
      </c>
      <c r="AJ499" s="1" t="s">
        <v>285</v>
      </c>
      <c r="AK499" s="1" t="s">
        <v>13</v>
      </c>
      <c r="AL499" s="1" t="s">
        <v>66</v>
      </c>
      <c r="AM499" s="1" t="s">
        <v>286</v>
      </c>
      <c r="AN499" s="1" t="s">
        <v>21</v>
      </c>
      <c r="AO499" s="1" t="s">
        <v>273</v>
      </c>
      <c r="AP499" s="1" t="s">
        <v>274</v>
      </c>
      <c r="AQ499" s="1" t="s">
        <v>126</v>
      </c>
    </row>
    <row r="500" spans="1:43" x14ac:dyDescent="0.25">
      <c r="A500" s="1">
        <v>24810140</v>
      </c>
      <c r="B500" s="1">
        <v>25650695</v>
      </c>
      <c r="C500" s="1" t="s">
        <v>259</v>
      </c>
      <c r="D500" s="4">
        <v>46197.59574074074</v>
      </c>
      <c r="E500" s="4">
        <v>46197.601076388892</v>
      </c>
      <c r="F500" s="1" t="s">
        <v>19</v>
      </c>
      <c r="G500" s="1" t="s">
        <v>19</v>
      </c>
      <c r="H500" s="1" t="s">
        <v>1875</v>
      </c>
      <c r="I500" s="1" t="s">
        <v>296</v>
      </c>
      <c r="J500" s="1" t="s">
        <v>1876</v>
      </c>
      <c r="K500" s="1" t="s">
        <v>526</v>
      </c>
      <c r="L500" s="1" t="s">
        <v>526</v>
      </c>
      <c r="M500" s="4">
        <v>46197.4</v>
      </c>
      <c r="N500" s="1">
        <v>330016</v>
      </c>
      <c r="O500" s="1" t="s">
        <v>1834</v>
      </c>
      <c r="P500" s="1" t="s">
        <v>264</v>
      </c>
      <c r="Q500" s="1" t="s">
        <v>281</v>
      </c>
      <c r="R500" s="1" t="s">
        <v>282</v>
      </c>
      <c r="S500" s="1" t="s">
        <v>8</v>
      </c>
      <c r="T500" s="1" t="s">
        <v>266</v>
      </c>
      <c r="U500" s="1" t="s">
        <v>141</v>
      </c>
      <c r="V500" s="1" t="s">
        <v>413</v>
      </c>
      <c r="W500" s="1" t="s">
        <v>103</v>
      </c>
      <c r="X500" s="1" t="s">
        <v>103</v>
      </c>
      <c r="Y500" s="1" t="s">
        <v>103</v>
      </c>
      <c r="Z500" s="1" t="s">
        <v>54</v>
      </c>
      <c r="AA500" s="1" t="s">
        <v>103</v>
      </c>
      <c r="AB500" s="1">
        <v>12713.68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 t="s">
        <v>1877</v>
      </c>
      <c r="AJ500" s="1" t="s">
        <v>285</v>
      </c>
      <c r="AK500" s="1" t="s">
        <v>13</v>
      </c>
      <c r="AL500" s="1" t="s">
        <v>66</v>
      </c>
      <c r="AM500" s="1" t="s">
        <v>286</v>
      </c>
      <c r="AN500" s="1" t="s">
        <v>21</v>
      </c>
      <c r="AO500" s="1" t="s">
        <v>273</v>
      </c>
      <c r="AP500" s="1" t="s">
        <v>274</v>
      </c>
      <c r="AQ500" s="1" t="s">
        <v>126</v>
      </c>
    </row>
    <row r="501" spans="1:43" x14ac:dyDescent="0.25">
      <c r="A501" s="1">
        <v>24810142</v>
      </c>
      <c r="B501" s="1">
        <v>25650697</v>
      </c>
      <c r="C501" s="1" t="s">
        <v>259</v>
      </c>
      <c r="D501" s="4">
        <v>46197.595775462964</v>
      </c>
      <c r="E501" s="4">
        <v>46197.601076388892</v>
      </c>
      <c r="F501" s="1" t="s">
        <v>19</v>
      </c>
      <c r="G501" s="1" t="s">
        <v>19</v>
      </c>
      <c r="H501" s="1" t="s">
        <v>1878</v>
      </c>
      <c r="I501" s="1" t="s">
        <v>296</v>
      </c>
      <c r="J501" s="1" t="s">
        <v>1879</v>
      </c>
      <c r="K501" s="1" t="s">
        <v>526</v>
      </c>
      <c r="L501" s="1" t="s">
        <v>526</v>
      </c>
      <c r="M501" s="4">
        <v>46197.400694444441</v>
      </c>
      <c r="N501" s="1">
        <v>329730</v>
      </c>
      <c r="O501" s="1" t="s">
        <v>1830</v>
      </c>
      <c r="P501" s="1" t="s">
        <v>264</v>
      </c>
      <c r="Q501" s="1" t="s">
        <v>281</v>
      </c>
      <c r="R501" s="1" t="s">
        <v>282</v>
      </c>
      <c r="S501" s="1" t="s">
        <v>8</v>
      </c>
      <c r="T501" s="1" t="s">
        <v>266</v>
      </c>
      <c r="U501" s="1" t="s">
        <v>141</v>
      </c>
      <c r="V501" s="1" t="s">
        <v>413</v>
      </c>
      <c r="W501" s="1" t="s">
        <v>103</v>
      </c>
      <c r="X501" s="1" t="s">
        <v>103</v>
      </c>
      <c r="Y501" s="1" t="s">
        <v>103</v>
      </c>
      <c r="Z501" s="1" t="s">
        <v>54</v>
      </c>
      <c r="AA501" s="1" t="s">
        <v>103</v>
      </c>
      <c r="AB501" s="1">
        <v>13932.8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 t="s">
        <v>1880</v>
      </c>
      <c r="AJ501" s="1" t="s">
        <v>285</v>
      </c>
      <c r="AK501" s="1" t="s">
        <v>13</v>
      </c>
      <c r="AL501" s="1" t="s">
        <v>66</v>
      </c>
      <c r="AM501" s="1" t="s">
        <v>286</v>
      </c>
      <c r="AN501" s="1" t="s">
        <v>21</v>
      </c>
      <c r="AO501" s="1" t="s">
        <v>273</v>
      </c>
      <c r="AP501" s="1" t="s">
        <v>274</v>
      </c>
      <c r="AQ501" s="1" t="s">
        <v>126</v>
      </c>
    </row>
    <row r="502" spans="1:43" x14ac:dyDescent="0.25">
      <c r="A502" s="1">
        <v>24810144</v>
      </c>
      <c r="B502" s="1">
        <v>25650699</v>
      </c>
      <c r="C502" s="1" t="s">
        <v>259</v>
      </c>
      <c r="D502" s="4">
        <v>46197.59579861111</v>
      </c>
      <c r="E502" s="4">
        <v>46197.601238425923</v>
      </c>
      <c r="F502" s="1" t="s">
        <v>19</v>
      </c>
      <c r="G502" s="1" t="s">
        <v>19</v>
      </c>
      <c r="H502" s="1" t="s">
        <v>1881</v>
      </c>
      <c r="I502" s="1" t="s">
        <v>296</v>
      </c>
      <c r="J502" s="1" t="s">
        <v>1882</v>
      </c>
      <c r="K502" s="1" t="s">
        <v>526</v>
      </c>
      <c r="L502" s="1" t="s">
        <v>526</v>
      </c>
      <c r="M502" s="4">
        <v>46197.404166666667</v>
      </c>
      <c r="N502" s="1">
        <v>329729</v>
      </c>
      <c r="O502" s="1" t="s">
        <v>1830</v>
      </c>
      <c r="P502" s="1" t="s">
        <v>264</v>
      </c>
      <c r="Q502" s="1" t="s">
        <v>281</v>
      </c>
      <c r="R502" s="1" t="s">
        <v>282</v>
      </c>
      <c r="S502" s="1" t="s">
        <v>8</v>
      </c>
      <c r="T502" s="1" t="s">
        <v>266</v>
      </c>
      <c r="U502" s="1" t="s">
        <v>141</v>
      </c>
      <c r="V502" s="1" t="s">
        <v>413</v>
      </c>
      <c r="W502" s="1" t="s">
        <v>103</v>
      </c>
      <c r="X502" s="1" t="s">
        <v>103</v>
      </c>
      <c r="Y502" s="1" t="s">
        <v>103</v>
      </c>
      <c r="Z502" s="1" t="s">
        <v>54</v>
      </c>
      <c r="AA502" s="1" t="s">
        <v>103</v>
      </c>
      <c r="AB502" s="1">
        <v>11842.88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 t="s">
        <v>1883</v>
      </c>
      <c r="AJ502" s="1" t="s">
        <v>285</v>
      </c>
      <c r="AK502" s="1" t="s">
        <v>13</v>
      </c>
      <c r="AL502" s="1" t="s">
        <v>66</v>
      </c>
      <c r="AM502" s="1" t="s">
        <v>286</v>
      </c>
      <c r="AN502" s="1" t="s">
        <v>21</v>
      </c>
      <c r="AO502" s="1" t="s">
        <v>273</v>
      </c>
      <c r="AP502" s="1" t="s">
        <v>274</v>
      </c>
      <c r="AQ502" s="1" t="s">
        <v>126</v>
      </c>
    </row>
    <row r="503" spans="1:43" x14ac:dyDescent="0.25">
      <c r="A503" s="1">
        <v>24810172</v>
      </c>
      <c r="B503" s="1">
        <v>25650728</v>
      </c>
      <c r="C503" s="1" t="s">
        <v>259</v>
      </c>
      <c r="D503" s="4">
        <v>46197.596307870372</v>
      </c>
      <c r="E503" s="4">
        <v>46197.605578703697</v>
      </c>
      <c r="F503" s="1" t="s">
        <v>19</v>
      </c>
      <c r="G503" s="1" t="s">
        <v>19</v>
      </c>
      <c r="H503" s="1" t="s">
        <v>1884</v>
      </c>
      <c r="I503" s="1" t="s">
        <v>296</v>
      </c>
      <c r="J503" s="1" t="s">
        <v>1885</v>
      </c>
      <c r="K503" s="1" t="s">
        <v>526</v>
      </c>
      <c r="L503" s="1" t="s">
        <v>526</v>
      </c>
      <c r="M503" s="4">
        <v>46197.405555555553</v>
      </c>
      <c r="N503" s="1">
        <v>329404</v>
      </c>
      <c r="O503" s="1" t="s">
        <v>1175</v>
      </c>
      <c r="P503" s="1" t="s">
        <v>264</v>
      </c>
      <c r="Q503" s="1" t="s">
        <v>281</v>
      </c>
      <c r="R503" s="1" t="s">
        <v>282</v>
      </c>
      <c r="S503" s="1" t="s">
        <v>8</v>
      </c>
      <c r="T503" s="1" t="s">
        <v>266</v>
      </c>
      <c r="U503" s="1" t="s">
        <v>141</v>
      </c>
      <c r="V503" s="1" t="s">
        <v>413</v>
      </c>
      <c r="W503" s="1" t="s">
        <v>103</v>
      </c>
      <c r="X503" s="1" t="s">
        <v>103</v>
      </c>
      <c r="Y503" s="1" t="s">
        <v>103</v>
      </c>
      <c r="Z503" s="1" t="s">
        <v>54</v>
      </c>
      <c r="AA503" s="1" t="s">
        <v>103</v>
      </c>
      <c r="AB503" s="1">
        <v>1031.1600000000001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 t="s">
        <v>1886</v>
      </c>
      <c r="AJ503" s="1" t="s">
        <v>285</v>
      </c>
      <c r="AK503" s="1" t="s">
        <v>13</v>
      </c>
      <c r="AL503" s="1" t="s">
        <v>66</v>
      </c>
      <c r="AM503" s="1" t="s">
        <v>286</v>
      </c>
      <c r="AN503" s="1" t="s">
        <v>21</v>
      </c>
      <c r="AO503" s="1" t="s">
        <v>273</v>
      </c>
      <c r="AP503" s="1" t="s">
        <v>274</v>
      </c>
      <c r="AQ503" s="1" t="s">
        <v>126</v>
      </c>
    </row>
    <row r="504" spans="1:43" x14ac:dyDescent="0.25">
      <c r="A504" s="1">
        <v>24810174</v>
      </c>
      <c r="B504" s="1">
        <v>25650730</v>
      </c>
      <c r="C504" s="1" t="s">
        <v>259</v>
      </c>
      <c r="D504" s="4">
        <v>46197.596331018518</v>
      </c>
      <c r="E504" s="4">
        <v>46197.605624999997</v>
      </c>
      <c r="F504" s="1" t="s">
        <v>19</v>
      </c>
      <c r="G504" s="1" t="s">
        <v>19</v>
      </c>
      <c r="H504" s="1" t="s">
        <v>1887</v>
      </c>
      <c r="I504" s="1" t="s">
        <v>296</v>
      </c>
      <c r="J504" s="1" t="s">
        <v>530</v>
      </c>
      <c r="K504" s="1" t="s">
        <v>526</v>
      </c>
      <c r="L504" s="1" t="s">
        <v>526</v>
      </c>
      <c r="M504" s="4">
        <v>46197.405555555553</v>
      </c>
      <c r="N504" s="1">
        <v>329401</v>
      </c>
      <c r="O504" s="1" t="s">
        <v>1175</v>
      </c>
      <c r="P504" s="1" t="s">
        <v>264</v>
      </c>
      <c r="Q504" s="1" t="s">
        <v>281</v>
      </c>
      <c r="R504" s="1" t="s">
        <v>282</v>
      </c>
      <c r="S504" s="1" t="s">
        <v>8</v>
      </c>
      <c r="T504" s="1" t="s">
        <v>266</v>
      </c>
      <c r="U504" s="1" t="s">
        <v>141</v>
      </c>
      <c r="V504" s="1" t="s">
        <v>413</v>
      </c>
      <c r="W504" s="1" t="s">
        <v>103</v>
      </c>
      <c r="X504" s="1" t="s">
        <v>103</v>
      </c>
      <c r="Y504" s="1" t="s">
        <v>103</v>
      </c>
      <c r="Z504" s="1" t="s">
        <v>54</v>
      </c>
      <c r="AA504" s="1" t="s">
        <v>103</v>
      </c>
      <c r="AB504" s="1">
        <v>1288.95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 t="s">
        <v>1888</v>
      </c>
      <c r="AJ504" s="1" t="s">
        <v>285</v>
      </c>
      <c r="AK504" s="1" t="s">
        <v>13</v>
      </c>
      <c r="AL504" s="1" t="s">
        <v>66</v>
      </c>
      <c r="AM504" s="1" t="s">
        <v>286</v>
      </c>
      <c r="AN504" s="1" t="s">
        <v>21</v>
      </c>
      <c r="AO504" s="1" t="s">
        <v>273</v>
      </c>
      <c r="AP504" s="1" t="s">
        <v>274</v>
      </c>
      <c r="AQ504" s="1" t="s">
        <v>126</v>
      </c>
    </row>
    <row r="505" spans="1:43" x14ac:dyDescent="0.25">
      <c r="A505" s="1">
        <v>24806704</v>
      </c>
      <c r="B505" s="1">
        <v>25648026</v>
      </c>
      <c r="C505" s="1" t="s">
        <v>259</v>
      </c>
      <c r="D505" s="4">
        <v>46196.847638888888</v>
      </c>
      <c r="E505" s="4">
        <v>46196.870416666658</v>
      </c>
      <c r="F505" s="1" t="s">
        <v>19</v>
      </c>
      <c r="G505" s="1" t="s">
        <v>19</v>
      </c>
      <c r="H505" s="1" t="s">
        <v>1889</v>
      </c>
      <c r="I505" s="1" t="s">
        <v>296</v>
      </c>
      <c r="J505" s="1" t="s">
        <v>1890</v>
      </c>
      <c r="K505" s="1" t="s">
        <v>1672</v>
      </c>
      <c r="L505" s="1" t="s">
        <v>1672</v>
      </c>
      <c r="M505" s="4">
        <v>46196.74722222222</v>
      </c>
      <c r="N505" s="1">
        <v>133367</v>
      </c>
      <c r="O505" s="1" t="s">
        <v>1891</v>
      </c>
      <c r="P505" s="1" t="s">
        <v>264</v>
      </c>
      <c r="Q505" s="1" t="s">
        <v>494</v>
      </c>
      <c r="R505" s="1" t="s">
        <v>494</v>
      </c>
      <c r="S505" s="1" t="s">
        <v>8</v>
      </c>
      <c r="T505" s="1" t="s">
        <v>266</v>
      </c>
      <c r="U505" s="1" t="s">
        <v>195</v>
      </c>
      <c r="V505" s="1" t="s">
        <v>1658</v>
      </c>
      <c r="W505" s="1" t="s">
        <v>103</v>
      </c>
      <c r="X505" s="1" t="s">
        <v>103</v>
      </c>
      <c r="Y505" s="1" t="s">
        <v>103</v>
      </c>
      <c r="Z505" s="1" t="s">
        <v>127</v>
      </c>
      <c r="AA505" s="1" t="s">
        <v>103</v>
      </c>
      <c r="AB505" s="1">
        <v>162.26</v>
      </c>
      <c r="AC505" s="1">
        <v>0</v>
      </c>
      <c r="AD505" s="1">
        <v>24.34</v>
      </c>
      <c r="AE505" s="1">
        <v>0</v>
      </c>
      <c r="AF505" s="1">
        <v>0</v>
      </c>
      <c r="AG505" s="1">
        <v>0</v>
      </c>
      <c r="AH505" s="1">
        <v>0</v>
      </c>
      <c r="AI505" s="1" t="s">
        <v>1892</v>
      </c>
      <c r="AJ505" s="1" t="s">
        <v>285</v>
      </c>
      <c r="AK505" s="1" t="s">
        <v>13</v>
      </c>
      <c r="AL505" s="1" t="s">
        <v>66</v>
      </c>
      <c r="AM505" s="1" t="s">
        <v>286</v>
      </c>
      <c r="AN505" s="1" t="s">
        <v>21</v>
      </c>
      <c r="AO505" s="1" t="s">
        <v>273</v>
      </c>
      <c r="AP505" s="1" t="s">
        <v>274</v>
      </c>
      <c r="AQ505" s="1" t="s">
        <v>20</v>
      </c>
    </row>
    <row r="506" spans="1:43" x14ac:dyDescent="0.25">
      <c r="A506" s="1">
        <v>24803918</v>
      </c>
      <c r="B506" s="1">
        <v>25645263</v>
      </c>
      <c r="C506" s="1" t="s">
        <v>259</v>
      </c>
      <c r="D506" s="4">
        <v>46196.570763888893</v>
      </c>
      <c r="E506" s="4">
        <v>46197.200613425928</v>
      </c>
      <c r="F506" s="1" t="s">
        <v>19</v>
      </c>
      <c r="G506" s="1" t="s">
        <v>19</v>
      </c>
      <c r="H506" s="1" t="s">
        <v>1893</v>
      </c>
      <c r="I506" s="1" t="s">
        <v>17</v>
      </c>
      <c r="J506" s="1" t="s">
        <v>1894</v>
      </c>
      <c r="K506" s="1" t="s">
        <v>291</v>
      </c>
      <c r="L506" s="1" t="s">
        <v>291</v>
      </c>
      <c r="M506" s="4">
        <v>46196.382638888892</v>
      </c>
      <c r="N506" s="1" t="s">
        <v>1895</v>
      </c>
      <c r="O506" s="1" t="s">
        <v>103</v>
      </c>
      <c r="P506" s="1" t="s">
        <v>293</v>
      </c>
      <c r="Q506" s="1" t="s">
        <v>265</v>
      </c>
      <c r="R506" s="1" t="s">
        <v>265</v>
      </c>
      <c r="S506" s="1" t="s">
        <v>9</v>
      </c>
      <c r="T506" s="1" t="s">
        <v>266</v>
      </c>
      <c r="U506" s="1" t="s">
        <v>184</v>
      </c>
      <c r="V506" s="1" t="s">
        <v>764</v>
      </c>
      <c r="W506" s="1" t="s">
        <v>268</v>
      </c>
      <c r="X506" s="1" t="s">
        <v>103</v>
      </c>
      <c r="Y506" s="1" t="s">
        <v>103</v>
      </c>
      <c r="Z506" s="1" t="s">
        <v>52</v>
      </c>
      <c r="AA506" s="1" t="s">
        <v>103</v>
      </c>
      <c r="AB506" s="1">
        <v>2593.3991999999998</v>
      </c>
      <c r="AC506" s="1">
        <v>60.04</v>
      </c>
      <c r="AD506" s="1">
        <v>0</v>
      </c>
      <c r="AE506" s="1">
        <v>0</v>
      </c>
      <c r="AF506" s="1">
        <v>0</v>
      </c>
      <c r="AG506" s="1">
        <v>0</v>
      </c>
      <c r="AH506" s="1">
        <v>8</v>
      </c>
      <c r="AI506" s="1" t="s">
        <v>270</v>
      </c>
      <c r="AJ506" s="1" t="s">
        <v>285</v>
      </c>
      <c r="AK506" s="1" t="s">
        <v>17</v>
      </c>
      <c r="AL506" s="1" t="s">
        <v>66</v>
      </c>
      <c r="AM506" s="1" t="s">
        <v>286</v>
      </c>
      <c r="AN506" s="1" t="s">
        <v>21</v>
      </c>
      <c r="AO506" s="1" t="s">
        <v>287</v>
      </c>
      <c r="AP506" s="1" t="s">
        <v>288</v>
      </c>
      <c r="AQ506" s="1" t="s">
        <v>25</v>
      </c>
    </row>
    <row r="507" spans="1:43" x14ac:dyDescent="0.25">
      <c r="A507" s="1">
        <v>24807185</v>
      </c>
      <c r="B507" s="1">
        <v>25648483</v>
      </c>
      <c r="C507" s="1" t="s">
        <v>259</v>
      </c>
      <c r="D507" s="4">
        <v>46196.866435185177</v>
      </c>
      <c r="E507" s="4">
        <v>46196.924745370372</v>
      </c>
      <c r="F507" s="1" t="s">
        <v>19</v>
      </c>
      <c r="G507" s="1" t="s">
        <v>19</v>
      </c>
      <c r="H507" s="1" t="s">
        <v>1896</v>
      </c>
      <c r="I507" s="1" t="s">
        <v>296</v>
      </c>
      <c r="J507" s="1" t="s">
        <v>1240</v>
      </c>
      <c r="K507" s="1" t="s">
        <v>298</v>
      </c>
      <c r="L507" s="1" t="s">
        <v>298</v>
      </c>
      <c r="M507" s="4">
        <v>46196.654861111107</v>
      </c>
      <c r="N507" s="1">
        <v>115303</v>
      </c>
      <c r="O507" s="1" t="s">
        <v>1148</v>
      </c>
      <c r="P507" s="1" t="s">
        <v>293</v>
      </c>
      <c r="Q507" s="1" t="s">
        <v>281</v>
      </c>
      <c r="R507" s="1" t="s">
        <v>282</v>
      </c>
      <c r="S507" s="1" t="s">
        <v>8</v>
      </c>
      <c r="T507" s="1" t="s">
        <v>266</v>
      </c>
      <c r="U507" s="1" t="s">
        <v>145</v>
      </c>
      <c r="V507" s="1" t="s">
        <v>553</v>
      </c>
      <c r="W507" s="1" t="s">
        <v>103</v>
      </c>
      <c r="X507" s="1" t="s">
        <v>103</v>
      </c>
      <c r="Y507" s="1" t="s">
        <v>103</v>
      </c>
      <c r="Z507" s="1" t="s">
        <v>53</v>
      </c>
      <c r="AA507" s="1" t="s">
        <v>103</v>
      </c>
      <c r="AB507" s="1">
        <v>757.16800000000001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 t="s">
        <v>1897</v>
      </c>
      <c r="AJ507" s="1" t="s">
        <v>285</v>
      </c>
      <c r="AK507" s="1" t="s">
        <v>13</v>
      </c>
      <c r="AL507" s="1" t="s">
        <v>66</v>
      </c>
      <c r="AM507" s="1" t="s">
        <v>286</v>
      </c>
      <c r="AN507" s="1" t="s">
        <v>21</v>
      </c>
      <c r="AO507" s="1" t="s">
        <v>273</v>
      </c>
      <c r="AP507" s="1" t="s">
        <v>274</v>
      </c>
      <c r="AQ507" s="1" t="s">
        <v>20</v>
      </c>
    </row>
    <row r="508" spans="1:43" x14ac:dyDescent="0.25">
      <c r="A508" s="1">
        <v>24807213</v>
      </c>
      <c r="B508" s="1">
        <v>25648510</v>
      </c>
      <c r="C508" s="1" t="s">
        <v>259</v>
      </c>
      <c r="D508" s="4">
        <v>46196.868807870371</v>
      </c>
      <c r="E508" s="4">
        <v>46196.928194444437</v>
      </c>
      <c r="F508" s="1" t="s">
        <v>19</v>
      </c>
      <c r="G508" s="1" t="s">
        <v>19</v>
      </c>
      <c r="H508" s="1" t="s">
        <v>1898</v>
      </c>
      <c r="I508" s="1" t="s">
        <v>296</v>
      </c>
      <c r="J508" s="1" t="s">
        <v>1899</v>
      </c>
      <c r="K508" s="1" t="s">
        <v>298</v>
      </c>
      <c r="L508" s="1" t="s">
        <v>298</v>
      </c>
      <c r="M508" s="4">
        <v>46196.662499999999</v>
      </c>
      <c r="N508" s="1">
        <v>115216</v>
      </c>
      <c r="O508" s="1" t="s">
        <v>1900</v>
      </c>
      <c r="P508" s="1" t="s">
        <v>293</v>
      </c>
      <c r="Q508" s="1" t="s">
        <v>281</v>
      </c>
      <c r="R508" s="1" t="s">
        <v>282</v>
      </c>
      <c r="S508" s="1" t="s">
        <v>8</v>
      </c>
      <c r="T508" s="1" t="s">
        <v>266</v>
      </c>
      <c r="U508" s="1" t="s">
        <v>145</v>
      </c>
      <c r="V508" s="1" t="s">
        <v>553</v>
      </c>
      <c r="W508" s="1" t="s">
        <v>103</v>
      </c>
      <c r="X508" s="1" t="s">
        <v>103</v>
      </c>
      <c r="Y508" s="1" t="s">
        <v>103</v>
      </c>
      <c r="Z508" s="1" t="s">
        <v>53</v>
      </c>
      <c r="AA508" s="1" t="s">
        <v>103</v>
      </c>
      <c r="AB508" s="1">
        <v>757.16800000000001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 t="s">
        <v>1901</v>
      </c>
      <c r="AJ508" s="1" t="s">
        <v>285</v>
      </c>
      <c r="AK508" s="1" t="s">
        <v>13</v>
      </c>
      <c r="AL508" s="1" t="s">
        <v>66</v>
      </c>
      <c r="AM508" s="1" t="s">
        <v>286</v>
      </c>
      <c r="AN508" s="1" t="s">
        <v>21</v>
      </c>
      <c r="AO508" s="1" t="s">
        <v>273</v>
      </c>
      <c r="AP508" s="1" t="s">
        <v>274</v>
      </c>
      <c r="AQ508" s="1" t="s">
        <v>20</v>
      </c>
    </row>
    <row r="509" spans="1:43" x14ac:dyDescent="0.25">
      <c r="A509" s="1">
        <v>24807243</v>
      </c>
      <c r="B509" s="1">
        <v>25648539</v>
      </c>
      <c r="C509" s="1" t="s">
        <v>259</v>
      </c>
      <c r="D509" s="4">
        <v>46196.870706018519</v>
      </c>
      <c r="E509" s="4">
        <v>46196.930925925917</v>
      </c>
      <c r="F509" s="1" t="s">
        <v>19</v>
      </c>
      <c r="G509" s="1" t="s">
        <v>19</v>
      </c>
      <c r="H509" s="1" t="s">
        <v>1902</v>
      </c>
      <c r="I509" s="1" t="s">
        <v>296</v>
      </c>
      <c r="J509" s="1" t="s">
        <v>1903</v>
      </c>
      <c r="K509" s="1" t="s">
        <v>1241</v>
      </c>
      <c r="L509" s="1" t="s">
        <v>1241</v>
      </c>
      <c r="M509" s="4">
        <v>46196.709722222222</v>
      </c>
      <c r="N509" s="1">
        <v>115026</v>
      </c>
      <c r="O509" s="1" t="s">
        <v>103</v>
      </c>
      <c r="P509" s="1" t="s">
        <v>264</v>
      </c>
      <c r="Q509" s="1" t="s">
        <v>265</v>
      </c>
      <c r="R509" s="1" t="s">
        <v>265</v>
      </c>
      <c r="S509" s="1" t="s">
        <v>9</v>
      </c>
      <c r="T509" s="1" t="s">
        <v>266</v>
      </c>
      <c r="U509" s="1" t="s">
        <v>145</v>
      </c>
      <c r="V509" s="1" t="s">
        <v>553</v>
      </c>
      <c r="W509" s="1" t="s">
        <v>103</v>
      </c>
      <c r="X509" s="1" t="s">
        <v>103</v>
      </c>
      <c r="Y509" s="1" t="s">
        <v>103</v>
      </c>
      <c r="Z509" s="1" t="s">
        <v>53</v>
      </c>
      <c r="AA509" s="1" t="s">
        <v>103</v>
      </c>
      <c r="AB509" s="1">
        <v>884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 t="s">
        <v>1904</v>
      </c>
      <c r="AJ509" s="1" t="s">
        <v>285</v>
      </c>
      <c r="AK509" s="1" t="s">
        <v>13</v>
      </c>
      <c r="AL509" s="1" t="s">
        <v>66</v>
      </c>
      <c r="AM509" s="1" t="s">
        <v>286</v>
      </c>
      <c r="AN509" s="1" t="s">
        <v>21</v>
      </c>
      <c r="AO509" s="1" t="s">
        <v>273</v>
      </c>
      <c r="AP509" s="1" t="s">
        <v>274</v>
      </c>
      <c r="AQ509" s="1" t="s">
        <v>20</v>
      </c>
    </row>
    <row r="510" spans="1:43" x14ac:dyDescent="0.25">
      <c r="A510" s="1">
        <v>24807249</v>
      </c>
      <c r="B510" s="1">
        <v>25648545</v>
      </c>
      <c r="C510" s="1" t="s">
        <v>259</v>
      </c>
      <c r="D510" s="4">
        <v>46196.871400462973</v>
      </c>
      <c r="E510" s="4">
        <v>46196.931550925918</v>
      </c>
      <c r="F510" s="1" t="s">
        <v>19</v>
      </c>
      <c r="G510" s="1" t="s">
        <v>19</v>
      </c>
      <c r="H510" s="1" t="s">
        <v>1905</v>
      </c>
      <c r="I510" s="1" t="s">
        <v>296</v>
      </c>
      <c r="J510" s="1" t="s">
        <v>1906</v>
      </c>
      <c r="K510" s="1" t="s">
        <v>1241</v>
      </c>
      <c r="L510" s="1" t="s">
        <v>1241</v>
      </c>
      <c r="M510" s="4">
        <v>46196.620833333327</v>
      </c>
      <c r="N510" s="1">
        <v>114757</v>
      </c>
      <c r="O510" s="1" t="s">
        <v>103</v>
      </c>
      <c r="P510" s="1" t="s">
        <v>264</v>
      </c>
      <c r="Q510" s="1" t="s">
        <v>265</v>
      </c>
      <c r="R510" s="1" t="s">
        <v>265</v>
      </c>
      <c r="S510" s="1" t="s">
        <v>9</v>
      </c>
      <c r="T510" s="1" t="s">
        <v>266</v>
      </c>
      <c r="U510" s="1" t="s">
        <v>145</v>
      </c>
      <c r="V510" s="1" t="s">
        <v>553</v>
      </c>
      <c r="W510" s="1" t="s">
        <v>103</v>
      </c>
      <c r="X510" s="1" t="s">
        <v>103</v>
      </c>
      <c r="Y510" s="1" t="s">
        <v>103</v>
      </c>
      <c r="Z510" s="1" t="s">
        <v>53</v>
      </c>
      <c r="AA510" s="1" t="s">
        <v>103</v>
      </c>
      <c r="AB510" s="1">
        <v>1148.9100000000001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 t="s">
        <v>1907</v>
      </c>
      <c r="AJ510" s="1" t="s">
        <v>285</v>
      </c>
      <c r="AK510" s="1" t="s">
        <v>13</v>
      </c>
      <c r="AL510" s="1" t="s">
        <v>66</v>
      </c>
      <c r="AM510" s="1" t="s">
        <v>286</v>
      </c>
      <c r="AN510" s="1" t="s">
        <v>21</v>
      </c>
      <c r="AO510" s="1" t="s">
        <v>273</v>
      </c>
      <c r="AP510" s="1" t="s">
        <v>274</v>
      </c>
      <c r="AQ510" s="1" t="s">
        <v>20</v>
      </c>
    </row>
    <row r="511" spans="1:43" x14ac:dyDescent="0.25">
      <c r="A511" s="1">
        <v>24806709</v>
      </c>
      <c r="B511" s="1">
        <v>25648031</v>
      </c>
      <c r="C511" s="1" t="s">
        <v>259</v>
      </c>
      <c r="D511" s="4">
        <v>46196.848055555558</v>
      </c>
      <c r="E511" s="4">
        <v>46196.850162037037</v>
      </c>
      <c r="F511" s="1" t="s">
        <v>19</v>
      </c>
      <c r="G511" s="1" t="s">
        <v>19</v>
      </c>
      <c r="H511" s="1" t="s">
        <v>1908</v>
      </c>
      <c r="I511" s="1" t="s">
        <v>17</v>
      </c>
      <c r="J511" s="1" t="s">
        <v>1909</v>
      </c>
      <c r="K511" s="1" t="s">
        <v>800</v>
      </c>
      <c r="L511" s="1" t="s">
        <v>800</v>
      </c>
      <c r="M511" s="4">
        <v>46196.659722222219</v>
      </c>
      <c r="N511" s="1" t="s">
        <v>1910</v>
      </c>
      <c r="O511" s="1" t="s">
        <v>1911</v>
      </c>
      <c r="P511" s="1" t="s">
        <v>264</v>
      </c>
      <c r="Q511" s="1" t="s">
        <v>281</v>
      </c>
      <c r="R511" s="1" t="s">
        <v>282</v>
      </c>
      <c r="S511" s="1" t="s">
        <v>8</v>
      </c>
      <c r="T511" s="1" t="s">
        <v>266</v>
      </c>
      <c r="U511" s="1" t="s">
        <v>142</v>
      </c>
      <c r="V511" s="1" t="s">
        <v>588</v>
      </c>
      <c r="W511" s="1" t="s">
        <v>103</v>
      </c>
      <c r="X511" s="1" t="s">
        <v>103</v>
      </c>
      <c r="Y511" s="1" t="s">
        <v>103</v>
      </c>
      <c r="Z511" s="1" t="s">
        <v>55</v>
      </c>
      <c r="AA511" s="1" t="s">
        <v>103</v>
      </c>
      <c r="AB511" s="1">
        <v>161.36000000000001</v>
      </c>
      <c r="AC511" s="1">
        <v>245.86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 t="s">
        <v>270</v>
      </c>
      <c r="AJ511" s="1" t="s">
        <v>285</v>
      </c>
      <c r="AK511" s="1" t="s">
        <v>17</v>
      </c>
      <c r="AL511" s="1" t="s">
        <v>66</v>
      </c>
      <c r="AM511" s="1" t="s">
        <v>286</v>
      </c>
      <c r="AN511" s="1" t="s">
        <v>21</v>
      </c>
      <c r="AO511" s="1" t="s">
        <v>273</v>
      </c>
      <c r="AP511" s="1" t="s">
        <v>274</v>
      </c>
      <c r="AQ511" s="1" t="s">
        <v>20</v>
      </c>
    </row>
    <row r="512" spans="1:43" x14ac:dyDescent="0.25">
      <c r="A512" s="1">
        <v>24805510</v>
      </c>
      <c r="B512" s="1">
        <v>25646921</v>
      </c>
      <c r="C512" s="1" t="s">
        <v>259</v>
      </c>
      <c r="D512" s="4">
        <v>46196.709074074082</v>
      </c>
      <c r="E512" s="4">
        <v>46196.712835648148</v>
      </c>
      <c r="F512" s="1" t="s">
        <v>19</v>
      </c>
      <c r="G512" s="1" t="s">
        <v>19</v>
      </c>
      <c r="H512" s="1" t="s">
        <v>1912</v>
      </c>
      <c r="I512" s="1" t="s">
        <v>17</v>
      </c>
      <c r="J512" s="1" t="s">
        <v>1913</v>
      </c>
      <c r="K512" s="1" t="s">
        <v>800</v>
      </c>
      <c r="L512" s="1" t="s">
        <v>800</v>
      </c>
      <c r="M512" s="4">
        <v>46196.586111111108</v>
      </c>
      <c r="N512" s="1" t="s">
        <v>1914</v>
      </c>
      <c r="O512" s="1" t="s">
        <v>1219</v>
      </c>
      <c r="P512" s="1" t="s">
        <v>264</v>
      </c>
      <c r="Q512" s="1" t="s">
        <v>281</v>
      </c>
      <c r="R512" s="1" t="s">
        <v>282</v>
      </c>
      <c r="S512" s="1" t="s">
        <v>8</v>
      </c>
      <c r="T512" s="1" t="s">
        <v>266</v>
      </c>
      <c r="U512" s="1" t="s">
        <v>142</v>
      </c>
      <c r="V512" s="1" t="s">
        <v>588</v>
      </c>
      <c r="W512" s="1" t="s">
        <v>103</v>
      </c>
      <c r="X512" s="1" t="s">
        <v>103</v>
      </c>
      <c r="Y512" s="1" t="s">
        <v>103</v>
      </c>
      <c r="Z512" s="1" t="s">
        <v>55</v>
      </c>
      <c r="AA512" s="1" t="s">
        <v>103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 t="s">
        <v>270</v>
      </c>
      <c r="AJ512" s="1" t="s">
        <v>285</v>
      </c>
      <c r="AK512" s="1" t="s">
        <v>17</v>
      </c>
      <c r="AL512" s="1" t="s">
        <v>66</v>
      </c>
      <c r="AM512" s="1" t="s">
        <v>286</v>
      </c>
      <c r="AN512" s="1" t="s">
        <v>21</v>
      </c>
      <c r="AO512" s="1" t="s">
        <v>273</v>
      </c>
      <c r="AP512" s="1" t="s">
        <v>274</v>
      </c>
      <c r="AQ512" s="1" t="s">
        <v>20</v>
      </c>
    </row>
    <row r="513" spans="1:43" x14ac:dyDescent="0.25">
      <c r="A513" s="1">
        <v>24806012</v>
      </c>
      <c r="B513" s="1">
        <v>25647429</v>
      </c>
      <c r="C513" s="1" t="s">
        <v>259</v>
      </c>
      <c r="D513" s="4">
        <v>46196.778680555559</v>
      </c>
      <c r="E513" s="4">
        <v>46196.780810185177</v>
      </c>
      <c r="F513" s="1" t="s">
        <v>19</v>
      </c>
      <c r="G513" s="1" t="s">
        <v>19</v>
      </c>
      <c r="H513" s="1" t="s">
        <v>1915</v>
      </c>
      <c r="I513" s="1" t="s">
        <v>17</v>
      </c>
      <c r="J513" s="1" t="s">
        <v>1916</v>
      </c>
      <c r="K513" s="1" t="s">
        <v>365</v>
      </c>
      <c r="L513" s="1" t="s">
        <v>365</v>
      </c>
      <c r="M513" s="4">
        <v>46196.616666666669</v>
      </c>
      <c r="N513" s="1" t="s">
        <v>1917</v>
      </c>
      <c r="O513" s="1" t="s">
        <v>103</v>
      </c>
      <c r="P513" s="1" t="s">
        <v>293</v>
      </c>
      <c r="Q513" s="1" t="s">
        <v>494</v>
      </c>
      <c r="R513" s="1" t="s">
        <v>494</v>
      </c>
      <c r="S513" s="1" t="s">
        <v>9</v>
      </c>
      <c r="T513" s="1" t="s">
        <v>266</v>
      </c>
      <c r="U513" s="1" t="s">
        <v>142</v>
      </c>
      <c r="V513" s="1" t="s">
        <v>588</v>
      </c>
      <c r="W513" s="1" t="s">
        <v>103</v>
      </c>
      <c r="X513" s="1" t="s">
        <v>103</v>
      </c>
      <c r="Y513" s="1" t="s">
        <v>103</v>
      </c>
      <c r="Z513" s="1" t="s">
        <v>55</v>
      </c>
      <c r="AA513" s="1" t="s">
        <v>103</v>
      </c>
      <c r="AB513" s="1">
        <v>269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 t="s">
        <v>270</v>
      </c>
      <c r="AJ513" s="1" t="s">
        <v>285</v>
      </c>
      <c r="AK513" s="1" t="s">
        <v>17</v>
      </c>
      <c r="AL513" s="1" t="s">
        <v>66</v>
      </c>
      <c r="AM513" s="1" t="s">
        <v>286</v>
      </c>
      <c r="AN513" s="1" t="s">
        <v>21</v>
      </c>
      <c r="AO513" s="1" t="s">
        <v>287</v>
      </c>
      <c r="AP513" s="1" t="s">
        <v>288</v>
      </c>
      <c r="AQ513" s="1" t="s">
        <v>25</v>
      </c>
    </row>
    <row r="514" spans="1:43" x14ac:dyDescent="0.25">
      <c r="A514" s="1">
        <v>24809615</v>
      </c>
      <c r="B514" s="1">
        <v>25650175</v>
      </c>
      <c r="C514" s="1" t="s">
        <v>259</v>
      </c>
      <c r="D514" s="4">
        <v>46197.501481481479</v>
      </c>
      <c r="E514" s="4">
        <v>46197.505115740743</v>
      </c>
      <c r="F514" s="1" t="s">
        <v>19</v>
      </c>
      <c r="G514" s="1" t="s">
        <v>19</v>
      </c>
      <c r="H514" s="1" t="s">
        <v>1918</v>
      </c>
      <c r="I514" s="1" t="s">
        <v>15</v>
      </c>
      <c r="J514" s="1" t="s">
        <v>1919</v>
      </c>
      <c r="K514" s="1" t="s">
        <v>1920</v>
      </c>
      <c r="L514" s="1" t="s">
        <v>1920</v>
      </c>
      <c r="M514" s="4">
        <v>46195.652083333327</v>
      </c>
      <c r="N514" s="1">
        <v>19520206</v>
      </c>
      <c r="O514" s="1" t="s">
        <v>103</v>
      </c>
      <c r="P514" s="1" t="s">
        <v>264</v>
      </c>
      <c r="Q514" s="1" t="s">
        <v>281</v>
      </c>
      <c r="R514" s="1" t="s">
        <v>282</v>
      </c>
      <c r="S514" s="1" t="s">
        <v>3</v>
      </c>
      <c r="T514" s="1" t="s">
        <v>266</v>
      </c>
      <c r="U514" s="1" t="s">
        <v>173</v>
      </c>
      <c r="V514" s="1" t="s">
        <v>1921</v>
      </c>
      <c r="W514" s="1" t="s">
        <v>103</v>
      </c>
      <c r="X514" s="1" t="s">
        <v>103</v>
      </c>
      <c r="Y514" s="1" t="s">
        <v>103</v>
      </c>
      <c r="Z514" s="1" t="s">
        <v>94</v>
      </c>
      <c r="AA514" s="1" t="s">
        <v>103</v>
      </c>
      <c r="AB514" s="1">
        <v>119813.4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 t="s">
        <v>1922</v>
      </c>
      <c r="AJ514" s="1" t="s">
        <v>285</v>
      </c>
      <c r="AK514" s="1" t="s">
        <v>15</v>
      </c>
      <c r="AL514" s="1" t="s">
        <v>66</v>
      </c>
      <c r="AM514" s="1" t="s">
        <v>286</v>
      </c>
      <c r="AN514" s="1" t="s">
        <v>21</v>
      </c>
      <c r="AO514" s="1" t="s">
        <v>273</v>
      </c>
      <c r="AP514" s="1" t="s">
        <v>274</v>
      </c>
      <c r="AQ514" s="1" t="s">
        <v>20</v>
      </c>
    </row>
    <row r="515" spans="1:43" x14ac:dyDescent="0.25">
      <c r="A515" s="1">
        <v>24805889</v>
      </c>
      <c r="B515" s="1">
        <v>25647329</v>
      </c>
      <c r="C515" s="1" t="s">
        <v>259</v>
      </c>
      <c r="D515" s="4">
        <v>46196.752384259264</v>
      </c>
      <c r="E515" s="4">
        <v>46197.313402777778</v>
      </c>
      <c r="F515" s="1" t="s">
        <v>19</v>
      </c>
      <c r="G515" s="1" t="s">
        <v>19</v>
      </c>
      <c r="H515" s="1" t="s">
        <v>1923</v>
      </c>
      <c r="I515" s="1" t="s">
        <v>15</v>
      </c>
      <c r="J515" s="1" t="s">
        <v>1924</v>
      </c>
      <c r="K515" s="1" t="s">
        <v>1925</v>
      </c>
      <c r="L515" s="1" t="s">
        <v>1925</v>
      </c>
      <c r="M515" s="4">
        <v>46196.64166666667</v>
      </c>
      <c r="N515" s="1">
        <v>19529704</v>
      </c>
      <c r="O515" s="1" t="s">
        <v>103</v>
      </c>
      <c r="P515" s="1" t="s">
        <v>264</v>
      </c>
      <c r="Q515" s="1" t="s">
        <v>281</v>
      </c>
      <c r="R515" s="1" t="s">
        <v>282</v>
      </c>
      <c r="S515" s="1" t="s">
        <v>3</v>
      </c>
      <c r="T515" s="1" t="s">
        <v>266</v>
      </c>
      <c r="U515" s="1" t="s">
        <v>173</v>
      </c>
      <c r="V515" s="1" t="s">
        <v>1921</v>
      </c>
      <c r="W515" s="1" t="s">
        <v>103</v>
      </c>
      <c r="X515" s="1" t="s">
        <v>103</v>
      </c>
      <c r="Y515" s="1" t="s">
        <v>103</v>
      </c>
      <c r="Z515" s="1" t="s">
        <v>94</v>
      </c>
      <c r="AA515" s="1" t="s">
        <v>103</v>
      </c>
      <c r="AB515" s="1">
        <v>32.93</v>
      </c>
      <c r="AC515" s="1">
        <v>5.92</v>
      </c>
      <c r="AD515" s="1">
        <v>9.9499999999999993</v>
      </c>
      <c r="AE515" s="1">
        <v>0</v>
      </c>
      <c r="AF515" s="1">
        <v>0</v>
      </c>
      <c r="AG515" s="1">
        <v>0</v>
      </c>
      <c r="AH515" s="1">
        <v>0</v>
      </c>
      <c r="AI515" s="1" t="s">
        <v>1926</v>
      </c>
      <c r="AJ515" s="1" t="s">
        <v>285</v>
      </c>
      <c r="AK515" s="1" t="s">
        <v>15</v>
      </c>
      <c r="AL515" s="1" t="s">
        <v>66</v>
      </c>
      <c r="AM515" s="1" t="s">
        <v>286</v>
      </c>
      <c r="AN515" s="1" t="s">
        <v>21</v>
      </c>
      <c r="AO515" s="1" t="s">
        <v>273</v>
      </c>
      <c r="AP515" s="1" t="s">
        <v>274</v>
      </c>
      <c r="AQ515" s="1" t="s">
        <v>20</v>
      </c>
    </row>
    <row r="516" spans="1:43" x14ac:dyDescent="0.25">
      <c r="A516" s="1">
        <v>24804916</v>
      </c>
      <c r="B516" s="1">
        <v>25646277</v>
      </c>
      <c r="C516" s="1" t="s">
        <v>259</v>
      </c>
      <c r="D516" s="4">
        <v>46196.626736111109</v>
      </c>
      <c r="E516" s="4">
        <v>46196.631145833337</v>
      </c>
      <c r="F516" s="1" t="s">
        <v>19</v>
      </c>
      <c r="G516" s="1" t="s">
        <v>19</v>
      </c>
      <c r="H516" s="1" t="s">
        <v>1927</v>
      </c>
      <c r="I516" s="1" t="s">
        <v>15</v>
      </c>
      <c r="J516" s="1" t="s">
        <v>1928</v>
      </c>
      <c r="K516" s="1" t="s">
        <v>1079</v>
      </c>
      <c r="L516" s="1" t="s">
        <v>1079</v>
      </c>
      <c r="M516" s="4">
        <v>46196</v>
      </c>
      <c r="N516" s="1">
        <v>19527432</v>
      </c>
      <c r="O516" s="1" t="s">
        <v>103</v>
      </c>
      <c r="P516" s="1" t="s">
        <v>293</v>
      </c>
      <c r="Q516" s="1" t="s">
        <v>265</v>
      </c>
      <c r="R516" s="1" t="s">
        <v>265</v>
      </c>
      <c r="S516" s="1" t="s">
        <v>9</v>
      </c>
      <c r="T516" s="1" t="s">
        <v>266</v>
      </c>
      <c r="U516" s="1" t="s">
        <v>173</v>
      </c>
      <c r="V516" s="1" t="s">
        <v>1929</v>
      </c>
      <c r="W516" s="1" t="s">
        <v>103</v>
      </c>
      <c r="X516" s="1" t="s">
        <v>103</v>
      </c>
      <c r="Y516" s="1" t="s">
        <v>103</v>
      </c>
      <c r="Z516" s="1" t="s">
        <v>94</v>
      </c>
      <c r="AA516" s="1" t="s">
        <v>103</v>
      </c>
      <c r="AB516" s="1">
        <v>550</v>
      </c>
      <c r="AC516" s="1">
        <v>0</v>
      </c>
      <c r="AD516" s="1">
        <v>0</v>
      </c>
      <c r="AE516" s="1">
        <v>0</v>
      </c>
      <c r="AF516" s="1">
        <v>0</v>
      </c>
      <c r="AG516" s="1">
        <v>27.5</v>
      </c>
      <c r="AH516" s="1">
        <v>0</v>
      </c>
      <c r="AI516" s="1" t="s">
        <v>1930</v>
      </c>
      <c r="AJ516" s="1" t="s">
        <v>285</v>
      </c>
      <c r="AK516" s="1" t="s">
        <v>15</v>
      </c>
      <c r="AL516" s="1" t="s">
        <v>66</v>
      </c>
      <c r="AM516" s="1" t="s">
        <v>286</v>
      </c>
      <c r="AN516" s="1" t="s">
        <v>21</v>
      </c>
      <c r="AO516" s="1" t="s">
        <v>273</v>
      </c>
      <c r="AP516" s="1" t="s">
        <v>274</v>
      </c>
      <c r="AQ516" s="1" t="s">
        <v>20</v>
      </c>
    </row>
    <row r="517" spans="1:43" x14ac:dyDescent="0.25">
      <c r="A517" s="1">
        <v>24810017</v>
      </c>
      <c r="B517" s="1">
        <v>25650569</v>
      </c>
      <c r="C517" s="1" t="s">
        <v>259</v>
      </c>
      <c r="D517" s="4">
        <v>46197.584930555553</v>
      </c>
      <c r="E517" s="4">
        <v>46197.588530092587</v>
      </c>
      <c r="F517" s="1" t="s">
        <v>19</v>
      </c>
      <c r="G517" s="1" t="s">
        <v>19</v>
      </c>
      <c r="H517" s="1" t="s">
        <v>1931</v>
      </c>
      <c r="I517" s="1" t="s">
        <v>15</v>
      </c>
      <c r="J517" s="1" t="s">
        <v>1932</v>
      </c>
      <c r="K517" s="1" t="s">
        <v>1920</v>
      </c>
      <c r="L517" s="1" t="s">
        <v>1920</v>
      </c>
      <c r="M517" s="4">
        <v>46196.554861111108</v>
      </c>
      <c r="N517" s="1">
        <v>19524201</v>
      </c>
      <c r="O517" s="1" t="s">
        <v>103</v>
      </c>
      <c r="P517" s="1" t="s">
        <v>264</v>
      </c>
      <c r="Q517" s="1" t="s">
        <v>281</v>
      </c>
      <c r="R517" s="1" t="s">
        <v>282</v>
      </c>
      <c r="S517" s="1" t="s">
        <v>3</v>
      </c>
      <c r="T517" s="1" t="s">
        <v>266</v>
      </c>
      <c r="U517" s="1" t="s">
        <v>173</v>
      </c>
      <c r="V517" s="1" t="s">
        <v>1929</v>
      </c>
      <c r="W517" s="1" t="s">
        <v>103</v>
      </c>
      <c r="X517" s="1" t="s">
        <v>103</v>
      </c>
      <c r="Y517" s="1" t="s">
        <v>103</v>
      </c>
      <c r="Z517" s="1" t="s">
        <v>94</v>
      </c>
      <c r="AA517" s="1" t="s">
        <v>103</v>
      </c>
      <c r="AB517" s="1">
        <v>230.28</v>
      </c>
      <c r="AC517" s="1">
        <v>41.45</v>
      </c>
      <c r="AD517" s="1">
        <v>10.95</v>
      </c>
      <c r="AE517" s="1">
        <v>0</v>
      </c>
      <c r="AF517" s="1">
        <v>0</v>
      </c>
      <c r="AG517" s="1">
        <v>0</v>
      </c>
      <c r="AH517" s="1">
        <v>0</v>
      </c>
      <c r="AI517" s="1" t="s">
        <v>1933</v>
      </c>
      <c r="AJ517" s="1" t="s">
        <v>285</v>
      </c>
      <c r="AK517" s="1" t="s">
        <v>15</v>
      </c>
      <c r="AL517" s="1" t="s">
        <v>66</v>
      </c>
      <c r="AM517" s="1" t="s">
        <v>286</v>
      </c>
      <c r="AN517" s="1" t="s">
        <v>21</v>
      </c>
      <c r="AO517" s="1" t="s">
        <v>273</v>
      </c>
      <c r="AP517" s="1" t="s">
        <v>274</v>
      </c>
      <c r="AQ517" s="1" t="s">
        <v>20</v>
      </c>
    </row>
    <row r="518" spans="1:43" x14ac:dyDescent="0.25">
      <c r="A518" s="1">
        <v>24810366</v>
      </c>
      <c r="B518" s="1">
        <v>25650913</v>
      </c>
      <c r="C518" s="1" t="s">
        <v>259</v>
      </c>
      <c r="D518" s="4">
        <v>46197.602013888893</v>
      </c>
      <c r="E518" s="4">
        <v>46197.6171412037</v>
      </c>
      <c r="F518" s="1" t="s">
        <v>19</v>
      </c>
      <c r="G518" s="1" t="s">
        <v>19</v>
      </c>
      <c r="H518" s="1" t="s">
        <v>1934</v>
      </c>
      <c r="I518" s="1" t="s">
        <v>296</v>
      </c>
      <c r="J518" s="1" t="s">
        <v>1935</v>
      </c>
      <c r="K518" s="1" t="s">
        <v>298</v>
      </c>
      <c r="L518" s="1" t="s">
        <v>298</v>
      </c>
      <c r="M518" s="4">
        <v>46197.59375</v>
      </c>
      <c r="N518" s="1">
        <v>35136</v>
      </c>
      <c r="O518" s="1" t="s">
        <v>1936</v>
      </c>
      <c r="P518" s="1" t="s">
        <v>293</v>
      </c>
      <c r="Q518" s="1" t="s">
        <v>281</v>
      </c>
      <c r="R518" s="1" t="s">
        <v>282</v>
      </c>
      <c r="S518" s="1" t="s">
        <v>8</v>
      </c>
      <c r="T518" s="1" t="s">
        <v>266</v>
      </c>
      <c r="U518" s="1" t="s">
        <v>205</v>
      </c>
      <c r="V518" s="1" t="s">
        <v>1937</v>
      </c>
      <c r="W518" s="1" t="s">
        <v>103</v>
      </c>
      <c r="X518" s="1" t="s">
        <v>103</v>
      </c>
      <c r="Y518" s="1" t="s">
        <v>103</v>
      </c>
      <c r="Z518" s="1" t="s">
        <v>122</v>
      </c>
      <c r="AA518" s="1" t="s">
        <v>103</v>
      </c>
      <c r="AB518" s="1">
        <v>905.18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 t="s">
        <v>1938</v>
      </c>
      <c r="AJ518" s="1" t="s">
        <v>285</v>
      </c>
      <c r="AK518" s="1" t="s">
        <v>13</v>
      </c>
      <c r="AL518" s="1" t="s">
        <v>66</v>
      </c>
      <c r="AM518" s="1" t="s">
        <v>286</v>
      </c>
      <c r="AN518" s="1" t="s">
        <v>21</v>
      </c>
      <c r="AO518" s="1" t="s">
        <v>273</v>
      </c>
      <c r="AP518" s="1" t="s">
        <v>274</v>
      </c>
      <c r="AQ518" s="1" t="s">
        <v>20</v>
      </c>
    </row>
    <row r="519" spans="1:43" x14ac:dyDescent="0.25">
      <c r="A519" s="1">
        <v>24810371</v>
      </c>
      <c r="B519" s="1">
        <v>25650918</v>
      </c>
      <c r="C519" s="1" t="s">
        <v>259</v>
      </c>
      <c r="D519" s="4">
        <v>46197.602210648147</v>
      </c>
      <c r="E519" s="4">
        <v>46197.618391203701</v>
      </c>
      <c r="F519" s="1" t="s">
        <v>19</v>
      </c>
      <c r="G519" s="1" t="s">
        <v>19</v>
      </c>
      <c r="H519" s="1" t="s">
        <v>1939</v>
      </c>
      <c r="I519" s="1" t="s">
        <v>296</v>
      </c>
      <c r="J519" s="1" t="s">
        <v>1940</v>
      </c>
      <c r="K519" s="1" t="s">
        <v>298</v>
      </c>
      <c r="L519" s="1" t="s">
        <v>298</v>
      </c>
      <c r="M519" s="4">
        <v>46197.45416666667</v>
      </c>
      <c r="N519" s="1">
        <v>35127</v>
      </c>
      <c r="O519" s="1" t="s">
        <v>1941</v>
      </c>
      <c r="P519" s="1" t="s">
        <v>293</v>
      </c>
      <c r="Q519" s="1" t="s">
        <v>281</v>
      </c>
      <c r="R519" s="1" t="s">
        <v>282</v>
      </c>
      <c r="S519" s="1" t="s">
        <v>8</v>
      </c>
      <c r="T519" s="1" t="s">
        <v>266</v>
      </c>
      <c r="U519" s="1" t="s">
        <v>205</v>
      </c>
      <c r="V519" s="1" t="s">
        <v>1937</v>
      </c>
      <c r="W519" s="1" t="s">
        <v>103</v>
      </c>
      <c r="X519" s="1" t="s">
        <v>103</v>
      </c>
      <c r="Y519" s="1" t="s">
        <v>103</v>
      </c>
      <c r="Z519" s="1" t="s">
        <v>122</v>
      </c>
      <c r="AA519" s="1" t="s">
        <v>103</v>
      </c>
      <c r="AB519" s="1">
        <v>426.09339999999997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 t="s">
        <v>1942</v>
      </c>
      <c r="AJ519" s="1" t="s">
        <v>285</v>
      </c>
      <c r="AK519" s="1" t="s">
        <v>13</v>
      </c>
      <c r="AL519" s="1" t="s">
        <v>66</v>
      </c>
      <c r="AM519" s="1" t="s">
        <v>286</v>
      </c>
      <c r="AN519" s="1" t="s">
        <v>21</v>
      </c>
      <c r="AO519" s="1" t="s">
        <v>273</v>
      </c>
      <c r="AP519" s="1" t="s">
        <v>274</v>
      </c>
      <c r="AQ519" s="1" t="s">
        <v>20</v>
      </c>
    </row>
    <row r="520" spans="1:43" x14ac:dyDescent="0.25">
      <c r="A520" s="1">
        <v>24810381</v>
      </c>
      <c r="B520" s="1">
        <v>25650928</v>
      </c>
      <c r="C520" s="1" t="s">
        <v>259</v>
      </c>
      <c r="D520" s="4">
        <v>46197.602476851847</v>
      </c>
      <c r="E520" s="4">
        <v>46197.619340277779</v>
      </c>
      <c r="F520" s="1" t="s">
        <v>19</v>
      </c>
      <c r="G520" s="1" t="s">
        <v>19</v>
      </c>
      <c r="H520" s="1" t="s">
        <v>1943</v>
      </c>
      <c r="I520" s="1" t="s">
        <v>296</v>
      </c>
      <c r="J520" s="1" t="s">
        <v>1944</v>
      </c>
      <c r="K520" s="1" t="s">
        <v>298</v>
      </c>
      <c r="L520" s="1" t="s">
        <v>298</v>
      </c>
      <c r="M520" s="4">
        <v>46197.534722222219</v>
      </c>
      <c r="N520" s="1">
        <v>35085</v>
      </c>
      <c r="O520" s="1" t="s">
        <v>1945</v>
      </c>
      <c r="P520" s="1" t="s">
        <v>293</v>
      </c>
      <c r="Q520" s="1" t="s">
        <v>281</v>
      </c>
      <c r="R520" s="1" t="s">
        <v>282</v>
      </c>
      <c r="S520" s="1" t="s">
        <v>8</v>
      </c>
      <c r="T520" s="1" t="s">
        <v>266</v>
      </c>
      <c r="U520" s="1" t="s">
        <v>205</v>
      </c>
      <c r="V520" s="1" t="s">
        <v>1937</v>
      </c>
      <c r="W520" s="1" t="s">
        <v>103</v>
      </c>
      <c r="X520" s="1" t="s">
        <v>103</v>
      </c>
      <c r="Y520" s="1" t="s">
        <v>103</v>
      </c>
      <c r="Z520" s="1" t="s">
        <v>122</v>
      </c>
      <c r="AA520" s="1" t="s">
        <v>103</v>
      </c>
      <c r="AB520" s="1">
        <v>610.08000000000004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 t="s">
        <v>1946</v>
      </c>
      <c r="AJ520" s="1" t="s">
        <v>285</v>
      </c>
      <c r="AK520" s="1" t="s">
        <v>13</v>
      </c>
      <c r="AL520" s="1" t="s">
        <v>66</v>
      </c>
      <c r="AM520" s="1" t="s">
        <v>286</v>
      </c>
      <c r="AN520" s="1" t="s">
        <v>21</v>
      </c>
      <c r="AO520" s="1" t="s">
        <v>273</v>
      </c>
      <c r="AP520" s="1" t="s">
        <v>274</v>
      </c>
      <c r="AQ520" s="1" t="s">
        <v>20</v>
      </c>
    </row>
    <row r="521" spans="1:43" x14ac:dyDescent="0.25">
      <c r="A521" s="1">
        <v>24806727</v>
      </c>
      <c r="B521" s="1">
        <v>25648050</v>
      </c>
      <c r="C521" s="1" t="s">
        <v>259</v>
      </c>
      <c r="D521" s="4">
        <v>46196.848692129628</v>
      </c>
      <c r="E521" s="4">
        <v>46196.874363425923</v>
      </c>
      <c r="F521" s="1" t="s">
        <v>19</v>
      </c>
      <c r="G521" s="1" t="s">
        <v>19</v>
      </c>
      <c r="H521" s="1" t="s">
        <v>1947</v>
      </c>
      <c r="I521" s="1" t="s">
        <v>296</v>
      </c>
      <c r="J521" s="1" t="s">
        <v>1948</v>
      </c>
      <c r="K521" s="1" t="s">
        <v>298</v>
      </c>
      <c r="L521" s="1" t="s">
        <v>298</v>
      </c>
      <c r="M521" s="4">
        <v>46196.732638888891</v>
      </c>
      <c r="N521" s="1">
        <v>35084</v>
      </c>
      <c r="O521" s="1" t="s">
        <v>1148</v>
      </c>
      <c r="P521" s="1" t="s">
        <v>293</v>
      </c>
      <c r="Q521" s="1" t="s">
        <v>281</v>
      </c>
      <c r="R521" s="1" t="s">
        <v>282</v>
      </c>
      <c r="S521" s="1" t="s">
        <v>8</v>
      </c>
      <c r="T521" s="1" t="s">
        <v>266</v>
      </c>
      <c r="U521" s="1" t="s">
        <v>205</v>
      </c>
      <c r="V521" s="1" t="s">
        <v>1937</v>
      </c>
      <c r="W521" s="1" t="s">
        <v>103</v>
      </c>
      <c r="X521" s="1" t="s">
        <v>103</v>
      </c>
      <c r="Y521" s="1" t="s">
        <v>103</v>
      </c>
      <c r="Z521" s="1" t="s">
        <v>122</v>
      </c>
      <c r="AA521" s="1" t="s">
        <v>103</v>
      </c>
      <c r="AB521" s="1">
        <v>143.47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 t="s">
        <v>1949</v>
      </c>
      <c r="AJ521" s="1" t="s">
        <v>285</v>
      </c>
      <c r="AK521" s="1" t="s">
        <v>13</v>
      </c>
      <c r="AL521" s="1" t="s">
        <v>66</v>
      </c>
      <c r="AM521" s="1" t="s">
        <v>286</v>
      </c>
      <c r="AN521" s="1" t="s">
        <v>21</v>
      </c>
      <c r="AO521" s="1" t="s">
        <v>273</v>
      </c>
      <c r="AP521" s="1" t="s">
        <v>274</v>
      </c>
      <c r="AQ521" s="1" t="s">
        <v>20</v>
      </c>
    </row>
    <row r="522" spans="1:43" x14ac:dyDescent="0.25">
      <c r="A522" s="1">
        <v>24806749</v>
      </c>
      <c r="B522" s="1">
        <v>25648067</v>
      </c>
      <c r="C522" s="1" t="s">
        <v>259</v>
      </c>
      <c r="D522" s="4">
        <v>46196.849085648151</v>
      </c>
      <c r="E522" s="4">
        <v>46196.879236111112</v>
      </c>
      <c r="F522" s="1" t="s">
        <v>19</v>
      </c>
      <c r="G522" s="1" t="s">
        <v>19</v>
      </c>
      <c r="H522" s="1" t="s">
        <v>1950</v>
      </c>
      <c r="I522" s="1" t="s">
        <v>296</v>
      </c>
      <c r="J522" s="1" t="s">
        <v>1951</v>
      </c>
      <c r="K522" s="1" t="s">
        <v>1952</v>
      </c>
      <c r="L522" s="1" t="s">
        <v>1952</v>
      </c>
      <c r="M522" s="4">
        <v>46196.73333333333</v>
      </c>
      <c r="N522" s="1">
        <v>35056</v>
      </c>
      <c r="O522" s="1" t="s">
        <v>1953</v>
      </c>
      <c r="P522" s="1" t="s">
        <v>293</v>
      </c>
      <c r="Q522" s="1" t="s">
        <v>281</v>
      </c>
      <c r="R522" s="1" t="s">
        <v>282</v>
      </c>
      <c r="S522" s="1" t="s">
        <v>8</v>
      </c>
      <c r="T522" s="1" t="s">
        <v>266</v>
      </c>
      <c r="U522" s="1" t="s">
        <v>205</v>
      </c>
      <c r="V522" s="1" t="s">
        <v>1937</v>
      </c>
      <c r="W522" s="1" t="s">
        <v>103</v>
      </c>
      <c r="X522" s="1" t="s">
        <v>103</v>
      </c>
      <c r="Y522" s="1" t="s">
        <v>103</v>
      </c>
      <c r="Z522" s="1" t="s">
        <v>122</v>
      </c>
      <c r="AA522" s="1" t="s">
        <v>103</v>
      </c>
      <c r="AB522" s="1">
        <v>489.48989999999998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 t="s">
        <v>1954</v>
      </c>
      <c r="AJ522" s="1" t="s">
        <v>285</v>
      </c>
      <c r="AK522" s="1" t="s">
        <v>13</v>
      </c>
      <c r="AL522" s="1" t="s">
        <v>66</v>
      </c>
      <c r="AM522" s="1" t="s">
        <v>286</v>
      </c>
      <c r="AN522" s="1" t="s">
        <v>21</v>
      </c>
      <c r="AO522" s="1" t="s">
        <v>273</v>
      </c>
      <c r="AP522" s="1" t="s">
        <v>274</v>
      </c>
      <c r="AQ522" s="1" t="s">
        <v>20</v>
      </c>
    </row>
    <row r="523" spans="1:43" x14ac:dyDescent="0.25">
      <c r="A523" s="1">
        <v>24807330</v>
      </c>
      <c r="B523" s="1">
        <v>25648619</v>
      </c>
      <c r="C523" s="1" t="s">
        <v>259</v>
      </c>
      <c r="D523" s="4">
        <v>46196.875625000001</v>
      </c>
      <c r="E523" s="4">
        <v>46196.875659722216</v>
      </c>
      <c r="F523" s="1" t="s">
        <v>19</v>
      </c>
      <c r="G523" s="1" t="s">
        <v>19</v>
      </c>
      <c r="H523" s="1" t="s">
        <v>1955</v>
      </c>
      <c r="I523" s="1" t="s">
        <v>15</v>
      </c>
      <c r="J523" s="1" t="s">
        <v>1956</v>
      </c>
      <c r="K523" s="1" t="s">
        <v>1079</v>
      </c>
      <c r="L523" s="1" t="s">
        <v>1079</v>
      </c>
      <c r="M523" s="4">
        <v>46191</v>
      </c>
      <c r="N523" s="1">
        <v>19498851</v>
      </c>
      <c r="O523" s="1" t="s">
        <v>103</v>
      </c>
      <c r="P523" s="1" t="s">
        <v>293</v>
      </c>
      <c r="Q523" s="1" t="s">
        <v>265</v>
      </c>
      <c r="R523" s="1" t="s">
        <v>265</v>
      </c>
      <c r="S523" s="1" t="s">
        <v>9</v>
      </c>
      <c r="T523" s="1" t="s">
        <v>266</v>
      </c>
      <c r="U523" s="1" t="s">
        <v>166</v>
      </c>
      <c r="V523" s="1" t="s">
        <v>1080</v>
      </c>
      <c r="W523" s="1" t="s">
        <v>103</v>
      </c>
      <c r="X523" s="1" t="s">
        <v>103</v>
      </c>
      <c r="Y523" s="1" t="s">
        <v>103</v>
      </c>
      <c r="Z523" s="1" t="s">
        <v>83</v>
      </c>
      <c r="AA523" s="1" t="s">
        <v>103</v>
      </c>
      <c r="AB523" s="1">
        <v>765.99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 t="s">
        <v>1957</v>
      </c>
      <c r="AJ523" s="1" t="s">
        <v>285</v>
      </c>
      <c r="AK523" s="1" t="s">
        <v>15</v>
      </c>
      <c r="AL523" s="1" t="s">
        <v>66</v>
      </c>
      <c r="AM523" s="1" t="s">
        <v>286</v>
      </c>
      <c r="AN523" s="1" t="s">
        <v>21</v>
      </c>
      <c r="AO523" s="1" t="s">
        <v>273</v>
      </c>
      <c r="AP523" s="1" t="s">
        <v>274</v>
      </c>
      <c r="AQ523" s="1" t="s">
        <v>20</v>
      </c>
    </row>
    <row r="524" spans="1:43" x14ac:dyDescent="0.25">
      <c r="A524" s="1">
        <v>24808958</v>
      </c>
      <c r="B524" s="1">
        <v>25649513</v>
      </c>
      <c r="C524" s="1" t="s">
        <v>259</v>
      </c>
      <c r="D524" s="4">
        <v>46197.376458333332</v>
      </c>
      <c r="E524" s="4">
        <v>46197.379537037043</v>
      </c>
      <c r="F524" s="1" t="s">
        <v>19</v>
      </c>
      <c r="G524" s="1" t="s">
        <v>19</v>
      </c>
      <c r="H524" s="1" t="s">
        <v>1958</v>
      </c>
      <c r="I524" s="1" t="s">
        <v>15</v>
      </c>
      <c r="J524" s="1" t="s">
        <v>1959</v>
      </c>
      <c r="K524" s="1" t="s">
        <v>1079</v>
      </c>
      <c r="L524" s="1" t="s">
        <v>1079</v>
      </c>
      <c r="M524" s="4">
        <v>46196</v>
      </c>
      <c r="N524" s="1">
        <v>19529410</v>
      </c>
      <c r="O524" s="1" t="s">
        <v>103</v>
      </c>
      <c r="P524" s="1" t="s">
        <v>293</v>
      </c>
      <c r="Q524" s="1" t="s">
        <v>265</v>
      </c>
      <c r="R524" s="1" t="s">
        <v>265</v>
      </c>
      <c r="S524" s="1" t="s">
        <v>9</v>
      </c>
      <c r="T524" s="1" t="s">
        <v>266</v>
      </c>
      <c r="U524" s="1" t="s">
        <v>166</v>
      </c>
      <c r="V524" s="1" t="s">
        <v>1080</v>
      </c>
      <c r="W524" s="1" t="s">
        <v>103</v>
      </c>
      <c r="X524" s="1" t="s">
        <v>103</v>
      </c>
      <c r="Y524" s="1" t="s">
        <v>103</v>
      </c>
      <c r="Z524" s="1" t="s">
        <v>83</v>
      </c>
      <c r="AA524" s="1" t="s">
        <v>103</v>
      </c>
      <c r="AB524" s="1">
        <v>926.01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 t="s">
        <v>1960</v>
      </c>
      <c r="AJ524" s="1" t="s">
        <v>285</v>
      </c>
      <c r="AK524" s="1" t="s">
        <v>15</v>
      </c>
      <c r="AL524" s="1" t="s">
        <v>66</v>
      </c>
      <c r="AM524" s="1" t="s">
        <v>286</v>
      </c>
      <c r="AN524" s="1" t="s">
        <v>21</v>
      </c>
      <c r="AO524" s="1" t="s">
        <v>273</v>
      </c>
      <c r="AP524" s="1" t="s">
        <v>274</v>
      </c>
      <c r="AQ524" s="1" t="s">
        <v>20</v>
      </c>
    </row>
    <row r="525" spans="1:43" x14ac:dyDescent="0.25">
      <c r="A525" s="1">
        <v>24809411</v>
      </c>
      <c r="B525" s="1">
        <v>25649951</v>
      </c>
      <c r="C525" s="1" t="s">
        <v>259</v>
      </c>
      <c r="D525" s="4">
        <v>46197.459675925929</v>
      </c>
      <c r="E525" s="4">
        <v>46197.463483796288</v>
      </c>
      <c r="F525" s="1" t="s">
        <v>19</v>
      </c>
      <c r="G525" s="1" t="s">
        <v>19</v>
      </c>
      <c r="H525" s="1" t="s">
        <v>1961</v>
      </c>
      <c r="I525" s="1" t="s">
        <v>15</v>
      </c>
      <c r="J525" s="1" t="s">
        <v>1962</v>
      </c>
      <c r="K525" s="1" t="s">
        <v>1273</v>
      </c>
      <c r="L525" s="1" t="s">
        <v>1273</v>
      </c>
      <c r="M525" s="4">
        <v>46195.461805555547</v>
      </c>
      <c r="N525" s="1">
        <v>19517185</v>
      </c>
      <c r="O525" s="1" t="s">
        <v>103</v>
      </c>
      <c r="P525" s="1" t="s">
        <v>264</v>
      </c>
      <c r="Q525" s="1" t="s">
        <v>281</v>
      </c>
      <c r="R525" s="1" t="s">
        <v>282</v>
      </c>
      <c r="S525" s="1" t="s">
        <v>3</v>
      </c>
      <c r="T525" s="1" t="s">
        <v>266</v>
      </c>
      <c r="U525" s="1" t="s">
        <v>166</v>
      </c>
      <c r="V525" s="1" t="s">
        <v>1080</v>
      </c>
      <c r="W525" s="1" t="s">
        <v>103</v>
      </c>
      <c r="X525" s="1" t="s">
        <v>103</v>
      </c>
      <c r="Y525" s="1" t="s">
        <v>103</v>
      </c>
      <c r="Z525" s="1" t="s">
        <v>83</v>
      </c>
      <c r="AA525" s="1" t="s">
        <v>103</v>
      </c>
      <c r="AB525" s="1">
        <v>1890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 t="s">
        <v>1963</v>
      </c>
      <c r="AJ525" s="1" t="s">
        <v>285</v>
      </c>
      <c r="AK525" s="1" t="s">
        <v>15</v>
      </c>
      <c r="AL525" s="1" t="s">
        <v>66</v>
      </c>
      <c r="AM525" s="1" t="s">
        <v>286</v>
      </c>
      <c r="AN525" s="1" t="s">
        <v>21</v>
      </c>
      <c r="AO525" s="1" t="s">
        <v>273</v>
      </c>
      <c r="AP525" s="1" t="s">
        <v>274</v>
      </c>
      <c r="AQ525" s="1" t="s">
        <v>20</v>
      </c>
    </row>
    <row r="526" spans="1:43" x14ac:dyDescent="0.25">
      <c r="A526" s="1">
        <v>24807382</v>
      </c>
      <c r="B526" s="1">
        <v>25648670</v>
      </c>
      <c r="C526" s="1" t="s">
        <v>259</v>
      </c>
      <c r="D526" s="4">
        <v>46196.876840277779</v>
      </c>
      <c r="E526" s="4">
        <v>46196.879826388889</v>
      </c>
      <c r="F526" s="1" t="s">
        <v>19</v>
      </c>
      <c r="G526" s="1" t="s">
        <v>19</v>
      </c>
      <c r="H526" s="1" t="s">
        <v>1964</v>
      </c>
      <c r="I526" s="1" t="s">
        <v>15</v>
      </c>
      <c r="J526" s="1" t="s">
        <v>1965</v>
      </c>
      <c r="K526" s="1" t="s">
        <v>1079</v>
      </c>
      <c r="L526" s="1" t="s">
        <v>1079</v>
      </c>
      <c r="M526" s="4">
        <v>46196</v>
      </c>
      <c r="N526" s="1">
        <v>19533249</v>
      </c>
      <c r="O526" s="1" t="s">
        <v>103</v>
      </c>
      <c r="P526" s="1" t="s">
        <v>293</v>
      </c>
      <c r="Q526" s="1" t="s">
        <v>265</v>
      </c>
      <c r="R526" s="1" t="s">
        <v>265</v>
      </c>
      <c r="S526" s="1" t="s">
        <v>9</v>
      </c>
      <c r="T526" s="1" t="s">
        <v>266</v>
      </c>
      <c r="U526" s="1" t="s">
        <v>166</v>
      </c>
      <c r="V526" s="1" t="s">
        <v>1080</v>
      </c>
      <c r="W526" s="1" t="s">
        <v>103</v>
      </c>
      <c r="X526" s="1" t="s">
        <v>103</v>
      </c>
      <c r="Y526" s="1" t="s">
        <v>103</v>
      </c>
      <c r="Z526" s="1" t="s">
        <v>83</v>
      </c>
      <c r="AA526" s="1" t="s">
        <v>103</v>
      </c>
      <c r="AB526" s="1">
        <v>886.28</v>
      </c>
      <c r="AC526" s="1">
        <v>0</v>
      </c>
      <c r="AD526" s="1">
        <v>0</v>
      </c>
      <c r="AE526" s="1">
        <v>0</v>
      </c>
      <c r="AF526" s="1">
        <v>0</v>
      </c>
      <c r="AG526" s="1">
        <v>44.31</v>
      </c>
      <c r="AH526" s="1">
        <v>0</v>
      </c>
      <c r="AI526" s="1" t="s">
        <v>1966</v>
      </c>
      <c r="AJ526" s="1" t="s">
        <v>285</v>
      </c>
      <c r="AK526" s="1" t="s">
        <v>15</v>
      </c>
      <c r="AL526" s="1" t="s">
        <v>66</v>
      </c>
      <c r="AM526" s="1" t="s">
        <v>286</v>
      </c>
      <c r="AN526" s="1" t="s">
        <v>21</v>
      </c>
      <c r="AO526" s="1" t="s">
        <v>273</v>
      </c>
      <c r="AP526" s="1" t="s">
        <v>274</v>
      </c>
      <c r="AQ526" s="1" t="s">
        <v>20</v>
      </c>
    </row>
    <row r="527" spans="1:43" x14ac:dyDescent="0.25">
      <c r="A527" s="1">
        <v>24804198</v>
      </c>
      <c r="B527" s="1">
        <v>25645536</v>
      </c>
      <c r="C527" s="1" t="s">
        <v>259</v>
      </c>
      <c r="D527" s="4">
        <v>46196.585127314807</v>
      </c>
      <c r="E527" s="4">
        <v>46196.589317129627</v>
      </c>
      <c r="F527" s="1" t="s">
        <v>19</v>
      </c>
      <c r="G527" s="1" t="s">
        <v>19</v>
      </c>
      <c r="H527" s="1" t="s">
        <v>1967</v>
      </c>
      <c r="I527" s="1" t="s">
        <v>15</v>
      </c>
      <c r="J527" s="1" t="s">
        <v>1968</v>
      </c>
      <c r="K527" s="1" t="s">
        <v>1079</v>
      </c>
      <c r="L527" s="1" t="s">
        <v>1079</v>
      </c>
      <c r="M527" s="4">
        <v>46196</v>
      </c>
      <c r="N527" s="1">
        <v>19526089</v>
      </c>
      <c r="O527" s="1" t="s">
        <v>103</v>
      </c>
      <c r="P527" s="1" t="s">
        <v>293</v>
      </c>
      <c r="Q527" s="1" t="s">
        <v>265</v>
      </c>
      <c r="R527" s="1" t="s">
        <v>265</v>
      </c>
      <c r="S527" s="1" t="s">
        <v>9</v>
      </c>
      <c r="T527" s="1" t="s">
        <v>266</v>
      </c>
      <c r="U527" s="1" t="s">
        <v>166</v>
      </c>
      <c r="V527" s="1" t="s">
        <v>1080</v>
      </c>
      <c r="W527" s="1" t="s">
        <v>103</v>
      </c>
      <c r="X527" s="1" t="s">
        <v>103</v>
      </c>
      <c r="Y527" s="1" t="s">
        <v>103</v>
      </c>
      <c r="Z527" s="1" t="s">
        <v>83</v>
      </c>
      <c r="AA527" s="1" t="s">
        <v>103</v>
      </c>
      <c r="AB527" s="1">
        <v>374.72</v>
      </c>
      <c r="AC527" s="1">
        <v>0</v>
      </c>
      <c r="AD527" s="1">
        <v>0</v>
      </c>
      <c r="AE527" s="1">
        <v>0</v>
      </c>
      <c r="AF527" s="1">
        <v>0</v>
      </c>
      <c r="AG527" s="1">
        <v>18.739999999999998</v>
      </c>
      <c r="AH527" s="1">
        <v>0</v>
      </c>
      <c r="AI527" s="1" t="s">
        <v>1969</v>
      </c>
      <c r="AJ527" s="1" t="s">
        <v>285</v>
      </c>
      <c r="AK527" s="1" t="s">
        <v>15</v>
      </c>
      <c r="AL527" s="1" t="s">
        <v>66</v>
      </c>
      <c r="AM527" s="1" t="s">
        <v>286</v>
      </c>
      <c r="AN527" s="1" t="s">
        <v>21</v>
      </c>
      <c r="AO527" s="1" t="s">
        <v>273</v>
      </c>
      <c r="AP527" s="1" t="s">
        <v>274</v>
      </c>
      <c r="AQ527" s="1" t="s">
        <v>20</v>
      </c>
    </row>
    <row r="528" spans="1:43" x14ac:dyDescent="0.25">
      <c r="A528" s="1">
        <v>24804200</v>
      </c>
      <c r="B528" s="1">
        <v>25645538</v>
      </c>
      <c r="C528" s="1" t="s">
        <v>259</v>
      </c>
      <c r="D528" s="4">
        <v>46196.585173611107</v>
      </c>
      <c r="E528" s="4">
        <v>46196.589317129627</v>
      </c>
      <c r="F528" s="1" t="s">
        <v>19</v>
      </c>
      <c r="G528" s="1" t="s">
        <v>19</v>
      </c>
      <c r="H528" s="1" t="s">
        <v>1970</v>
      </c>
      <c r="I528" s="1" t="s">
        <v>15</v>
      </c>
      <c r="J528" s="1" t="s">
        <v>1968</v>
      </c>
      <c r="K528" s="1" t="s">
        <v>1079</v>
      </c>
      <c r="L528" s="1" t="s">
        <v>1079</v>
      </c>
      <c r="M528" s="4">
        <v>46196</v>
      </c>
      <c r="N528" s="1">
        <v>19526116</v>
      </c>
      <c r="O528" s="1" t="s">
        <v>103</v>
      </c>
      <c r="P528" s="1" t="s">
        <v>293</v>
      </c>
      <c r="Q528" s="1" t="s">
        <v>265</v>
      </c>
      <c r="R528" s="1" t="s">
        <v>265</v>
      </c>
      <c r="S528" s="1" t="s">
        <v>9</v>
      </c>
      <c r="T528" s="1" t="s">
        <v>266</v>
      </c>
      <c r="U528" s="1" t="s">
        <v>166</v>
      </c>
      <c r="V528" s="1" t="s">
        <v>1080</v>
      </c>
      <c r="W528" s="1" t="s">
        <v>103</v>
      </c>
      <c r="X528" s="1" t="s">
        <v>103</v>
      </c>
      <c r="Y528" s="1" t="s">
        <v>103</v>
      </c>
      <c r="Z528" s="1" t="s">
        <v>83</v>
      </c>
      <c r="AA528" s="1" t="s">
        <v>103</v>
      </c>
      <c r="AB528" s="1">
        <v>469.48</v>
      </c>
      <c r="AC528" s="1">
        <v>0</v>
      </c>
      <c r="AD528" s="1">
        <v>0</v>
      </c>
      <c r="AE528" s="1">
        <v>0</v>
      </c>
      <c r="AF528" s="1">
        <v>0</v>
      </c>
      <c r="AG528" s="1">
        <v>23.47</v>
      </c>
      <c r="AH528" s="1">
        <v>0</v>
      </c>
      <c r="AI528" s="1" t="s">
        <v>1971</v>
      </c>
      <c r="AJ528" s="1" t="s">
        <v>285</v>
      </c>
      <c r="AK528" s="1" t="s">
        <v>15</v>
      </c>
      <c r="AL528" s="1" t="s">
        <v>66</v>
      </c>
      <c r="AM528" s="1" t="s">
        <v>286</v>
      </c>
      <c r="AN528" s="1" t="s">
        <v>21</v>
      </c>
      <c r="AO528" s="1" t="s">
        <v>273</v>
      </c>
      <c r="AP528" s="1" t="s">
        <v>274</v>
      </c>
      <c r="AQ528" s="1" t="s">
        <v>20</v>
      </c>
    </row>
    <row r="529" spans="1:43" x14ac:dyDescent="0.25">
      <c r="A529" s="1">
        <v>24811129</v>
      </c>
      <c r="B529" s="1">
        <v>25651718</v>
      </c>
      <c r="C529" s="1" t="s">
        <v>259</v>
      </c>
      <c r="D529" s="4">
        <v>46197.669305555559</v>
      </c>
      <c r="E529" s="4">
        <v>46197.673668981479</v>
      </c>
      <c r="F529" s="1" t="s">
        <v>19</v>
      </c>
      <c r="G529" s="1" t="s">
        <v>19</v>
      </c>
      <c r="H529" s="1" t="s">
        <v>1972</v>
      </c>
      <c r="I529" s="1" t="s">
        <v>15</v>
      </c>
      <c r="J529" s="1" t="s">
        <v>1973</v>
      </c>
      <c r="K529" s="1" t="s">
        <v>1079</v>
      </c>
      <c r="L529" s="1" t="s">
        <v>1079</v>
      </c>
      <c r="M529" s="4">
        <v>46197</v>
      </c>
      <c r="N529" s="1">
        <v>19538990</v>
      </c>
      <c r="O529" s="1" t="s">
        <v>103</v>
      </c>
      <c r="P529" s="1" t="s">
        <v>293</v>
      </c>
      <c r="Q529" s="1" t="s">
        <v>265</v>
      </c>
      <c r="R529" s="1" t="s">
        <v>265</v>
      </c>
      <c r="S529" s="1" t="s">
        <v>9</v>
      </c>
      <c r="T529" s="1" t="s">
        <v>266</v>
      </c>
      <c r="U529" s="1" t="s">
        <v>166</v>
      </c>
      <c r="V529" s="1" t="s">
        <v>1080</v>
      </c>
      <c r="W529" s="1" t="s">
        <v>103</v>
      </c>
      <c r="X529" s="1" t="s">
        <v>103</v>
      </c>
      <c r="Y529" s="1" t="s">
        <v>103</v>
      </c>
      <c r="Z529" s="1" t="s">
        <v>83</v>
      </c>
      <c r="AA529" s="1" t="s">
        <v>103</v>
      </c>
      <c r="AB529" s="1">
        <v>365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 t="s">
        <v>1974</v>
      </c>
      <c r="AJ529" s="1" t="s">
        <v>285</v>
      </c>
      <c r="AK529" s="1" t="s">
        <v>15</v>
      </c>
      <c r="AL529" s="1" t="s">
        <v>66</v>
      </c>
      <c r="AM529" s="1" t="s">
        <v>286</v>
      </c>
      <c r="AN529" s="1" t="s">
        <v>21</v>
      </c>
      <c r="AO529" s="1" t="s">
        <v>273</v>
      </c>
      <c r="AP529" s="1" t="s">
        <v>274</v>
      </c>
      <c r="AQ529" s="1" t="s">
        <v>20</v>
      </c>
    </row>
    <row r="530" spans="1:43" x14ac:dyDescent="0.25">
      <c r="A530" s="1">
        <v>24811162</v>
      </c>
      <c r="B530" s="1">
        <v>25651757</v>
      </c>
      <c r="C530" s="1" t="s">
        <v>259</v>
      </c>
      <c r="D530" s="4">
        <v>46197.671342592592</v>
      </c>
      <c r="E530" s="4">
        <v>46197.675393518519</v>
      </c>
      <c r="F530" s="1" t="s">
        <v>19</v>
      </c>
      <c r="G530" s="1" t="s">
        <v>19</v>
      </c>
      <c r="H530" s="1" t="s">
        <v>1975</v>
      </c>
      <c r="I530" s="1" t="s">
        <v>17</v>
      </c>
      <c r="J530" s="1" t="s">
        <v>1976</v>
      </c>
      <c r="K530" s="1" t="s">
        <v>807</v>
      </c>
      <c r="L530" s="1" t="s">
        <v>807</v>
      </c>
      <c r="M530" s="4">
        <v>46197.564583333333</v>
      </c>
      <c r="N530" s="1" t="s">
        <v>808</v>
      </c>
      <c r="O530" s="1" t="s">
        <v>103</v>
      </c>
      <c r="P530" s="1" t="s">
        <v>264</v>
      </c>
      <c r="Q530" s="1" t="s">
        <v>281</v>
      </c>
      <c r="R530" s="1" t="s">
        <v>282</v>
      </c>
      <c r="S530" s="1" t="s">
        <v>9</v>
      </c>
      <c r="T530" s="1" t="s">
        <v>266</v>
      </c>
      <c r="U530" s="1" t="s">
        <v>143</v>
      </c>
      <c r="V530" s="1" t="s">
        <v>425</v>
      </c>
      <c r="W530" s="1" t="s">
        <v>103</v>
      </c>
      <c r="X530" s="1" t="s">
        <v>103</v>
      </c>
      <c r="Y530" s="1" t="s">
        <v>103</v>
      </c>
      <c r="Z530" s="1" t="s">
        <v>52</v>
      </c>
      <c r="AA530" s="1" t="s">
        <v>103</v>
      </c>
      <c r="AB530" s="1">
        <v>1280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 t="s">
        <v>270</v>
      </c>
      <c r="AJ530" s="1" t="s">
        <v>285</v>
      </c>
      <c r="AK530" s="1" t="s">
        <v>17</v>
      </c>
      <c r="AL530" s="1" t="s">
        <v>66</v>
      </c>
      <c r="AM530" s="1" t="s">
        <v>286</v>
      </c>
      <c r="AN530" s="1" t="s">
        <v>21</v>
      </c>
      <c r="AO530" s="1" t="s">
        <v>273</v>
      </c>
      <c r="AP530" s="1" t="s">
        <v>274</v>
      </c>
      <c r="AQ530" s="1" t="s">
        <v>20</v>
      </c>
    </row>
    <row r="531" spans="1:43" x14ac:dyDescent="0.25">
      <c r="A531" s="1">
        <v>24805723</v>
      </c>
      <c r="B531" s="1">
        <v>25647167</v>
      </c>
      <c r="C531" s="1" t="s">
        <v>259</v>
      </c>
      <c r="D531" s="4">
        <v>46196.736701388887</v>
      </c>
      <c r="E531" s="4">
        <v>46196.738240740742</v>
      </c>
      <c r="F531" s="1" t="s">
        <v>19</v>
      </c>
      <c r="G531" s="1" t="s">
        <v>19</v>
      </c>
      <c r="H531" s="1" t="s">
        <v>1977</v>
      </c>
      <c r="I531" s="1" t="s">
        <v>17</v>
      </c>
      <c r="J531" s="1" t="s">
        <v>803</v>
      </c>
      <c r="K531" s="1" t="s">
        <v>807</v>
      </c>
      <c r="L531" s="1" t="s">
        <v>807</v>
      </c>
      <c r="M531" s="4">
        <v>46196.64166666667</v>
      </c>
      <c r="N531" s="1" t="s">
        <v>808</v>
      </c>
      <c r="O531" s="1" t="s">
        <v>103</v>
      </c>
      <c r="P531" s="1" t="s">
        <v>264</v>
      </c>
      <c r="Q531" s="1" t="s">
        <v>281</v>
      </c>
      <c r="R531" s="1" t="s">
        <v>282</v>
      </c>
      <c r="S531" s="1" t="s">
        <v>9</v>
      </c>
      <c r="T531" s="1" t="s">
        <v>266</v>
      </c>
      <c r="U531" s="1" t="s">
        <v>143</v>
      </c>
      <c r="V531" s="1" t="s">
        <v>425</v>
      </c>
      <c r="W531" s="1" t="s">
        <v>103</v>
      </c>
      <c r="X531" s="1" t="s">
        <v>103</v>
      </c>
      <c r="Y531" s="1" t="s">
        <v>103</v>
      </c>
      <c r="Z531" s="1" t="s">
        <v>52</v>
      </c>
      <c r="AA531" s="1" t="s">
        <v>103</v>
      </c>
      <c r="AB531" s="1">
        <v>240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 t="s">
        <v>270</v>
      </c>
      <c r="AJ531" s="1" t="s">
        <v>285</v>
      </c>
      <c r="AK531" s="1" t="s">
        <v>17</v>
      </c>
      <c r="AL531" s="1" t="s">
        <v>66</v>
      </c>
      <c r="AM531" s="1" t="s">
        <v>286</v>
      </c>
      <c r="AN531" s="1" t="s">
        <v>21</v>
      </c>
      <c r="AO531" s="1" t="s">
        <v>273</v>
      </c>
      <c r="AP531" s="1" t="s">
        <v>274</v>
      </c>
      <c r="AQ531" s="1" t="s">
        <v>20</v>
      </c>
    </row>
    <row r="532" spans="1:43" x14ac:dyDescent="0.25">
      <c r="A532" s="1">
        <v>24809434</v>
      </c>
      <c r="B532" s="1">
        <v>25649974</v>
      </c>
      <c r="C532" s="1" t="s">
        <v>259</v>
      </c>
      <c r="D532" s="4">
        <v>46197.46297453704</v>
      </c>
      <c r="E532" s="4">
        <v>46197.467326388891</v>
      </c>
      <c r="F532" s="1" t="s">
        <v>19</v>
      </c>
      <c r="G532" s="1" t="s">
        <v>19</v>
      </c>
      <c r="H532" s="1" t="s">
        <v>1978</v>
      </c>
      <c r="I532" s="1" t="s">
        <v>17</v>
      </c>
      <c r="J532" s="1" t="s">
        <v>1979</v>
      </c>
      <c r="K532" s="1" t="s">
        <v>807</v>
      </c>
      <c r="L532" s="1" t="s">
        <v>807</v>
      </c>
      <c r="M532" s="4">
        <v>46196.681250000001</v>
      </c>
      <c r="N532" s="1" t="s">
        <v>808</v>
      </c>
      <c r="O532" s="1" t="s">
        <v>103</v>
      </c>
      <c r="P532" s="1" t="s">
        <v>264</v>
      </c>
      <c r="Q532" s="1" t="s">
        <v>281</v>
      </c>
      <c r="R532" s="1" t="s">
        <v>282</v>
      </c>
      <c r="S532" s="1" t="s">
        <v>9</v>
      </c>
      <c r="T532" s="1" t="s">
        <v>266</v>
      </c>
      <c r="U532" s="1" t="s">
        <v>143</v>
      </c>
      <c r="V532" s="1" t="s">
        <v>425</v>
      </c>
      <c r="W532" s="1" t="s">
        <v>103</v>
      </c>
      <c r="X532" s="1" t="s">
        <v>103</v>
      </c>
      <c r="Y532" s="1" t="s">
        <v>103</v>
      </c>
      <c r="Z532" s="1" t="s">
        <v>52</v>
      </c>
      <c r="AA532" s="1" t="s">
        <v>103</v>
      </c>
      <c r="AB532" s="1">
        <v>210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 t="s">
        <v>270</v>
      </c>
      <c r="AJ532" s="1" t="s">
        <v>285</v>
      </c>
      <c r="AK532" s="1" t="s">
        <v>17</v>
      </c>
      <c r="AL532" s="1" t="s">
        <v>66</v>
      </c>
      <c r="AM532" s="1" t="s">
        <v>286</v>
      </c>
      <c r="AN532" s="1" t="s">
        <v>21</v>
      </c>
      <c r="AO532" s="1" t="s">
        <v>273</v>
      </c>
      <c r="AP532" s="1" t="s">
        <v>274</v>
      </c>
      <c r="AQ532" s="1" t="s">
        <v>20</v>
      </c>
    </row>
    <row r="533" spans="1:43" x14ac:dyDescent="0.25">
      <c r="A533" s="1">
        <v>24809434</v>
      </c>
      <c r="B533" s="1">
        <v>25649975</v>
      </c>
      <c r="C533" s="1" t="s">
        <v>314</v>
      </c>
      <c r="D533" s="4">
        <v>46197.46297453704</v>
      </c>
      <c r="E533" s="4">
        <v>46197.467326388891</v>
      </c>
      <c r="F533" s="1" t="s">
        <v>19</v>
      </c>
      <c r="G533" s="1" t="s">
        <v>19</v>
      </c>
      <c r="H533" s="1" t="s">
        <v>1978</v>
      </c>
      <c r="I533" s="1" t="s">
        <v>17</v>
      </c>
      <c r="J533" s="1" t="s">
        <v>1979</v>
      </c>
      <c r="K533" s="1" t="s">
        <v>807</v>
      </c>
      <c r="L533" s="1" t="s">
        <v>807</v>
      </c>
      <c r="M533" s="4">
        <v>46196.681250000001</v>
      </c>
      <c r="N533" s="1" t="s">
        <v>808</v>
      </c>
      <c r="O533" s="1" t="s">
        <v>103</v>
      </c>
      <c r="P533" s="1" t="s">
        <v>264</v>
      </c>
      <c r="Q533" s="1" t="s">
        <v>281</v>
      </c>
      <c r="R533" s="1" t="s">
        <v>282</v>
      </c>
      <c r="S533" s="1" t="s">
        <v>9</v>
      </c>
      <c r="T533" s="1" t="s">
        <v>266</v>
      </c>
      <c r="U533" s="1" t="s">
        <v>143</v>
      </c>
      <c r="V533" s="1" t="s">
        <v>425</v>
      </c>
      <c r="W533" s="1" t="s">
        <v>103</v>
      </c>
      <c r="X533" s="1" t="s">
        <v>103</v>
      </c>
      <c r="Y533" s="1" t="s">
        <v>103</v>
      </c>
      <c r="Z533" s="1" t="s">
        <v>52</v>
      </c>
      <c r="AA533" s="1" t="s">
        <v>103</v>
      </c>
      <c r="AB533" s="1">
        <v>210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 t="s">
        <v>270</v>
      </c>
      <c r="AJ533" s="1" t="s">
        <v>285</v>
      </c>
      <c r="AK533" s="1" t="s">
        <v>17</v>
      </c>
      <c r="AL533" s="1" t="s">
        <v>66</v>
      </c>
      <c r="AM533" s="1" t="s">
        <v>286</v>
      </c>
      <c r="AN533" s="1" t="s">
        <v>21</v>
      </c>
      <c r="AO533" s="1" t="s">
        <v>273</v>
      </c>
      <c r="AP533" s="1" t="s">
        <v>274</v>
      </c>
      <c r="AQ533" s="1" t="s">
        <v>20</v>
      </c>
    </row>
    <row r="534" spans="1:43" x14ac:dyDescent="0.25">
      <c r="A534" s="1">
        <v>24804473</v>
      </c>
      <c r="B534" s="1">
        <v>25645819</v>
      </c>
      <c r="C534" s="1" t="s">
        <v>259</v>
      </c>
      <c r="D534" s="4">
        <v>46196.593715277777</v>
      </c>
      <c r="E534" s="4">
        <v>46196.636122685188</v>
      </c>
      <c r="F534" s="1" t="s">
        <v>19</v>
      </c>
      <c r="G534" s="1" t="s">
        <v>19</v>
      </c>
      <c r="H534" s="1" t="s">
        <v>1980</v>
      </c>
      <c r="I534" s="1" t="s">
        <v>296</v>
      </c>
      <c r="J534" s="1" t="s">
        <v>1981</v>
      </c>
      <c r="K534" s="1" t="s">
        <v>298</v>
      </c>
      <c r="L534" s="1" t="s">
        <v>298</v>
      </c>
      <c r="M534" s="4">
        <v>46196.456250000003</v>
      </c>
      <c r="N534" s="1">
        <v>117104</v>
      </c>
      <c r="O534" s="1" t="s">
        <v>1982</v>
      </c>
      <c r="P534" s="1" t="s">
        <v>293</v>
      </c>
      <c r="Q534" s="1" t="s">
        <v>281</v>
      </c>
      <c r="R534" s="1" t="s">
        <v>282</v>
      </c>
      <c r="S534" s="1" t="s">
        <v>8</v>
      </c>
      <c r="T534" s="1" t="s">
        <v>266</v>
      </c>
      <c r="U534" s="1" t="s">
        <v>162</v>
      </c>
      <c r="V534" s="1" t="s">
        <v>1738</v>
      </c>
      <c r="W534" s="1" t="s">
        <v>103</v>
      </c>
      <c r="X534" s="1" t="s">
        <v>103</v>
      </c>
      <c r="Y534" s="1" t="s">
        <v>103</v>
      </c>
      <c r="Z534" s="1" t="s">
        <v>85</v>
      </c>
      <c r="AA534" s="1" t="s">
        <v>103</v>
      </c>
      <c r="AB534" s="1">
        <v>884.8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0</v>
      </c>
      <c r="AI534" s="1" t="s">
        <v>1983</v>
      </c>
      <c r="AJ534" s="1" t="s">
        <v>285</v>
      </c>
      <c r="AK534" s="1" t="s">
        <v>13</v>
      </c>
      <c r="AL534" s="1" t="s">
        <v>66</v>
      </c>
      <c r="AM534" s="1" t="s">
        <v>286</v>
      </c>
      <c r="AN534" s="1" t="s">
        <v>21</v>
      </c>
      <c r="AO534" s="1" t="s">
        <v>273</v>
      </c>
      <c r="AP534" s="1" t="s">
        <v>274</v>
      </c>
      <c r="AQ534" s="1" t="s">
        <v>20</v>
      </c>
    </row>
    <row r="535" spans="1:43" x14ac:dyDescent="0.25">
      <c r="A535" s="1">
        <v>24804526</v>
      </c>
      <c r="B535" s="1">
        <v>25645873</v>
      </c>
      <c r="C535" s="1" t="s">
        <v>259</v>
      </c>
      <c r="D535" s="4">
        <v>46196.59511574074</v>
      </c>
      <c r="E535" s="4">
        <v>46196.637418981481</v>
      </c>
      <c r="F535" s="1" t="s">
        <v>19</v>
      </c>
      <c r="G535" s="1" t="s">
        <v>19</v>
      </c>
      <c r="H535" s="1" t="s">
        <v>1984</v>
      </c>
      <c r="I535" s="1" t="s">
        <v>296</v>
      </c>
      <c r="J535" s="1" t="s">
        <v>1985</v>
      </c>
      <c r="K535" s="1" t="s">
        <v>1986</v>
      </c>
      <c r="L535" s="1" t="s">
        <v>1986</v>
      </c>
      <c r="M535" s="4">
        <v>46196.457638888889</v>
      </c>
      <c r="N535" s="1">
        <v>117022</v>
      </c>
      <c r="O535" s="1" t="s">
        <v>103</v>
      </c>
      <c r="P535" s="1" t="s">
        <v>264</v>
      </c>
      <c r="Q535" s="1" t="s">
        <v>281</v>
      </c>
      <c r="R535" s="1" t="s">
        <v>282</v>
      </c>
      <c r="S535" s="1" t="s">
        <v>3</v>
      </c>
      <c r="T535" s="1" t="s">
        <v>266</v>
      </c>
      <c r="U535" s="1" t="s">
        <v>162</v>
      </c>
      <c r="V535" s="1" t="s">
        <v>1738</v>
      </c>
      <c r="W535" s="1" t="s">
        <v>103</v>
      </c>
      <c r="X535" s="1" t="s">
        <v>103</v>
      </c>
      <c r="Y535" s="1" t="s">
        <v>103</v>
      </c>
      <c r="Z535" s="1" t="s">
        <v>85</v>
      </c>
      <c r="AA535" s="1" t="s">
        <v>103</v>
      </c>
      <c r="AB535" s="1">
        <v>700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 t="s">
        <v>1987</v>
      </c>
      <c r="AJ535" s="1" t="s">
        <v>285</v>
      </c>
      <c r="AK535" s="1" t="s">
        <v>13</v>
      </c>
      <c r="AL535" s="1" t="s">
        <v>66</v>
      </c>
      <c r="AM535" s="1" t="s">
        <v>286</v>
      </c>
      <c r="AN535" s="1" t="s">
        <v>21</v>
      </c>
      <c r="AO535" s="1" t="s">
        <v>273</v>
      </c>
      <c r="AP535" s="1" t="s">
        <v>274</v>
      </c>
      <c r="AQ535" s="1" t="s">
        <v>20</v>
      </c>
    </row>
    <row r="536" spans="1:43" x14ac:dyDescent="0.25">
      <c r="A536" s="1">
        <v>24808218</v>
      </c>
      <c r="B536" s="1">
        <v>25649278</v>
      </c>
      <c r="C536" s="1" t="s">
        <v>259</v>
      </c>
      <c r="D536" s="4">
        <v>46197.090775462973</v>
      </c>
      <c r="E536" s="4">
        <v>46198.274398148147</v>
      </c>
      <c r="F536" s="1" t="s">
        <v>19</v>
      </c>
      <c r="G536" s="1" t="s">
        <v>19</v>
      </c>
      <c r="H536" s="1" t="s">
        <v>1988</v>
      </c>
      <c r="I536" s="1" t="s">
        <v>296</v>
      </c>
      <c r="J536" s="1" t="s">
        <v>1989</v>
      </c>
      <c r="K536" s="1" t="s">
        <v>298</v>
      </c>
      <c r="L536" s="1" t="s">
        <v>298</v>
      </c>
      <c r="M536" s="4">
        <v>46196.499305555553</v>
      </c>
      <c r="N536" s="1">
        <v>117119</v>
      </c>
      <c r="O536" s="1" t="s">
        <v>103</v>
      </c>
      <c r="P536" s="1" t="s">
        <v>264</v>
      </c>
      <c r="Q536" s="1" t="s">
        <v>281</v>
      </c>
      <c r="R536" s="1" t="s">
        <v>282</v>
      </c>
      <c r="S536" s="1" t="s">
        <v>3</v>
      </c>
      <c r="T536" s="1" t="s">
        <v>266</v>
      </c>
      <c r="U536" s="1" t="s">
        <v>162</v>
      </c>
      <c r="V536" s="1" t="s">
        <v>1738</v>
      </c>
      <c r="W536" s="1" t="s">
        <v>103</v>
      </c>
      <c r="X536" s="1" t="s">
        <v>103</v>
      </c>
      <c r="Y536" s="1" t="s">
        <v>103</v>
      </c>
      <c r="Z536" s="1" t="s">
        <v>85</v>
      </c>
      <c r="AA536" s="1" t="s">
        <v>103</v>
      </c>
      <c r="AB536" s="1">
        <v>440.99</v>
      </c>
      <c r="AC536" s="1">
        <v>70.56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 t="s">
        <v>1990</v>
      </c>
      <c r="AJ536" s="1" t="s">
        <v>285</v>
      </c>
      <c r="AK536" s="1" t="s">
        <v>13</v>
      </c>
      <c r="AL536" s="1" t="s">
        <v>66</v>
      </c>
      <c r="AM536" s="1" t="s">
        <v>286</v>
      </c>
      <c r="AN536" s="1" t="s">
        <v>21</v>
      </c>
      <c r="AO536" s="1" t="s">
        <v>273</v>
      </c>
      <c r="AP536" s="1" t="s">
        <v>274</v>
      </c>
      <c r="AQ536" s="1" t="s">
        <v>20</v>
      </c>
    </row>
    <row r="537" spans="1:43" x14ac:dyDescent="0.25">
      <c r="A537" s="1">
        <v>24808220</v>
      </c>
      <c r="B537" s="1">
        <v>25649280</v>
      </c>
      <c r="C537" s="1" t="s">
        <v>259</v>
      </c>
      <c r="D537" s="4">
        <v>46197.090844907398</v>
      </c>
      <c r="E537" s="4">
        <v>46198.274398148147</v>
      </c>
      <c r="F537" s="1" t="s">
        <v>19</v>
      </c>
      <c r="G537" s="1" t="s">
        <v>19</v>
      </c>
      <c r="H537" s="1" t="s">
        <v>1991</v>
      </c>
      <c r="I537" s="1" t="s">
        <v>296</v>
      </c>
      <c r="J537" s="1" t="s">
        <v>1992</v>
      </c>
      <c r="K537" s="1" t="s">
        <v>298</v>
      </c>
      <c r="L537" s="1" t="s">
        <v>298</v>
      </c>
      <c r="M537" s="4">
        <v>46196.499305555553</v>
      </c>
      <c r="N537" s="1">
        <v>117117</v>
      </c>
      <c r="O537" s="1" t="s">
        <v>103</v>
      </c>
      <c r="P537" s="1" t="s">
        <v>264</v>
      </c>
      <c r="Q537" s="1" t="s">
        <v>281</v>
      </c>
      <c r="R537" s="1" t="s">
        <v>282</v>
      </c>
      <c r="S537" s="1" t="s">
        <v>3</v>
      </c>
      <c r="T537" s="1" t="s">
        <v>266</v>
      </c>
      <c r="U537" s="1" t="s">
        <v>162</v>
      </c>
      <c r="V537" s="1" t="s">
        <v>1738</v>
      </c>
      <c r="W537" s="1" t="s">
        <v>103</v>
      </c>
      <c r="X537" s="1" t="s">
        <v>103</v>
      </c>
      <c r="Y537" s="1" t="s">
        <v>103</v>
      </c>
      <c r="Z537" s="1" t="s">
        <v>85</v>
      </c>
      <c r="AA537" s="1" t="s">
        <v>103</v>
      </c>
      <c r="AB537" s="1">
        <v>122.25</v>
      </c>
      <c r="AC537" s="1">
        <v>19.559999999999999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 t="s">
        <v>1993</v>
      </c>
      <c r="AJ537" s="1" t="s">
        <v>285</v>
      </c>
      <c r="AK537" s="1" t="s">
        <v>13</v>
      </c>
      <c r="AL537" s="1" t="s">
        <v>66</v>
      </c>
      <c r="AM537" s="1" t="s">
        <v>286</v>
      </c>
      <c r="AN537" s="1" t="s">
        <v>21</v>
      </c>
      <c r="AO537" s="1" t="s">
        <v>273</v>
      </c>
      <c r="AP537" s="1" t="s">
        <v>274</v>
      </c>
      <c r="AQ537" s="1" t="s">
        <v>20</v>
      </c>
    </row>
    <row r="538" spans="1:43" x14ac:dyDescent="0.25">
      <c r="A538" s="1">
        <v>24806951</v>
      </c>
      <c r="B538" s="1">
        <v>25648266</v>
      </c>
      <c r="C538" s="1" t="s">
        <v>259</v>
      </c>
      <c r="D538" s="4">
        <v>46196.85659722222</v>
      </c>
      <c r="E538" s="4">
        <v>46196.897152777783</v>
      </c>
      <c r="F538" s="1" t="s">
        <v>19</v>
      </c>
      <c r="G538" s="1" t="s">
        <v>19</v>
      </c>
      <c r="H538" s="1" t="s">
        <v>1994</v>
      </c>
      <c r="I538" s="1" t="s">
        <v>296</v>
      </c>
      <c r="J538" s="1" t="s">
        <v>1995</v>
      </c>
      <c r="K538" s="1" t="s">
        <v>1537</v>
      </c>
      <c r="L538" s="1" t="s">
        <v>1537</v>
      </c>
      <c r="M538" s="4">
        <v>46196.716666666667</v>
      </c>
      <c r="N538" s="1">
        <v>117144</v>
      </c>
      <c r="O538" s="1" t="s">
        <v>1996</v>
      </c>
      <c r="P538" s="1" t="s">
        <v>264</v>
      </c>
      <c r="Q538" s="1" t="s">
        <v>281</v>
      </c>
      <c r="R538" s="1" t="s">
        <v>282</v>
      </c>
      <c r="S538" s="1" t="s">
        <v>8</v>
      </c>
      <c r="T538" s="1" t="s">
        <v>266</v>
      </c>
      <c r="U538" s="1" t="s">
        <v>162</v>
      </c>
      <c r="V538" s="1" t="s">
        <v>1738</v>
      </c>
      <c r="W538" s="1" t="s">
        <v>103</v>
      </c>
      <c r="X538" s="1" t="s">
        <v>103</v>
      </c>
      <c r="Y538" s="1" t="s">
        <v>103</v>
      </c>
      <c r="Z538" s="1" t="s">
        <v>85</v>
      </c>
      <c r="AA538" s="1" t="s">
        <v>103</v>
      </c>
      <c r="AB538" s="1">
        <v>489.66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 t="s">
        <v>1997</v>
      </c>
      <c r="AJ538" s="1" t="s">
        <v>285</v>
      </c>
      <c r="AK538" s="1" t="s">
        <v>13</v>
      </c>
      <c r="AL538" s="1" t="s">
        <v>66</v>
      </c>
      <c r="AM538" s="1" t="s">
        <v>286</v>
      </c>
      <c r="AN538" s="1" t="s">
        <v>21</v>
      </c>
      <c r="AO538" s="1" t="s">
        <v>273</v>
      </c>
      <c r="AP538" s="1" t="s">
        <v>274</v>
      </c>
      <c r="AQ538" s="1" t="s">
        <v>20</v>
      </c>
    </row>
    <row r="539" spans="1:43" x14ac:dyDescent="0.25">
      <c r="A539" s="1">
        <v>24810514</v>
      </c>
      <c r="B539" s="1">
        <v>25651062</v>
      </c>
      <c r="C539" s="1" t="s">
        <v>259</v>
      </c>
      <c r="D539" s="4">
        <v>46197.607395833344</v>
      </c>
      <c r="E539" s="4">
        <v>46197.643136574072</v>
      </c>
      <c r="F539" s="1" t="s">
        <v>19</v>
      </c>
      <c r="G539" s="1" t="s">
        <v>19</v>
      </c>
      <c r="H539" s="1" t="s">
        <v>1998</v>
      </c>
      <c r="I539" s="1" t="s">
        <v>296</v>
      </c>
      <c r="J539" s="1" t="s">
        <v>1999</v>
      </c>
      <c r="K539" s="1" t="s">
        <v>1537</v>
      </c>
      <c r="L539" s="1" t="s">
        <v>1537</v>
      </c>
      <c r="M539" s="4">
        <v>46197.446527777778</v>
      </c>
      <c r="N539" s="1">
        <v>117235</v>
      </c>
      <c r="O539" s="1" t="s">
        <v>2000</v>
      </c>
      <c r="P539" s="1" t="s">
        <v>264</v>
      </c>
      <c r="Q539" s="1" t="s">
        <v>281</v>
      </c>
      <c r="R539" s="1" t="s">
        <v>282</v>
      </c>
      <c r="S539" s="1" t="s">
        <v>8</v>
      </c>
      <c r="T539" s="1" t="s">
        <v>266</v>
      </c>
      <c r="U539" s="1" t="s">
        <v>162</v>
      </c>
      <c r="V539" s="1" t="s">
        <v>1738</v>
      </c>
      <c r="W539" s="1" t="s">
        <v>103</v>
      </c>
      <c r="X539" s="1" t="s">
        <v>103</v>
      </c>
      <c r="Y539" s="1" t="s">
        <v>103</v>
      </c>
      <c r="Z539" s="1" t="s">
        <v>85</v>
      </c>
      <c r="AA539" s="1" t="s">
        <v>103</v>
      </c>
      <c r="AB539" s="1">
        <v>313.86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 t="s">
        <v>2001</v>
      </c>
      <c r="AJ539" s="1" t="s">
        <v>285</v>
      </c>
      <c r="AK539" s="1" t="s">
        <v>13</v>
      </c>
      <c r="AL539" s="1" t="s">
        <v>66</v>
      </c>
      <c r="AM539" s="1" t="s">
        <v>286</v>
      </c>
      <c r="AN539" s="1" t="s">
        <v>21</v>
      </c>
      <c r="AO539" s="1" t="s">
        <v>273</v>
      </c>
      <c r="AP539" s="1" t="s">
        <v>274</v>
      </c>
      <c r="AQ539" s="1" t="s">
        <v>20</v>
      </c>
    </row>
    <row r="540" spans="1:43" x14ac:dyDescent="0.25">
      <c r="A540" s="1">
        <v>24805542</v>
      </c>
      <c r="B540" s="1">
        <v>25646951</v>
      </c>
      <c r="C540" s="1" t="s">
        <v>259</v>
      </c>
      <c r="D540" s="4">
        <v>46196.710914351846</v>
      </c>
      <c r="E540" s="4">
        <v>46196.712129629632</v>
      </c>
      <c r="F540" s="1" t="s">
        <v>19</v>
      </c>
      <c r="G540" s="1" t="s">
        <v>19</v>
      </c>
      <c r="H540" s="1" t="s">
        <v>2002</v>
      </c>
      <c r="I540" s="1" t="s">
        <v>14</v>
      </c>
      <c r="J540" s="1" t="s">
        <v>2003</v>
      </c>
      <c r="K540" s="1" t="s">
        <v>834</v>
      </c>
      <c r="L540" s="1" t="s">
        <v>834</v>
      </c>
      <c r="M540" s="4">
        <v>46196.703472222223</v>
      </c>
      <c r="N540" s="1">
        <v>4714022</v>
      </c>
      <c r="O540" s="1" t="s">
        <v>2004</v>
      </c>
      <c r="P540" s="1" t="s">
        <v>264</v>
      </c>
      <c r="Q540" s="1" t="s">
        <v>281</v>
      </c>
      <c r="R540" s="1" t="s">
        <v>282</v>
      </c>
      <c r="S540" s="1" t="s">
        <v>8</v>
      </c>
      <c r="T540" s="1" t="s">
        <v>266</v>
      </c>
      <c r="U540" s="1" t="s">
        <v>149</v>
      </c>
      <c r="V540" s="1" t="s">
        <v>650</v>
      </c>
      <c r="W540" s="1" t="s">
        <v>103</v>
      </c>
      <c r="X540" s="1" t="s">
        <v>103</v>
      </c>
      <c r="Y540" s="1" t="s">
        <v>103</v>
      </c>
      <c r="Z540" s="1" t="s">
        <v>62</v>
      </c>
      <c r="AA540" s="1" t="s">
        <v>103</v>
      </c>
      <c r="AB540" s="1">
        <v>592.32000000000005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 t="s">
        <v>2005</v>
      </c>
      <c r="AJ540" s="1" t="s">
        <v>285</v>
      </c>
      <c r="AK540" s="1" t="s">
        <v>14</v>
      </c>
      <c r="AL540" s="1" t="s">
        <v>66</v>
      </c>
      <c r="AM540" s="1" t="s">
        <v>286</v>
      </c>
      <c r="AN540" s="1" t="s">
        <v>21</v>
      </c>
      <c r="AO540" s="1" t="s">
        <v>273</v>
      </c>
      <c r="AP540" s="1" t="s">
        <v>274</v>
      </c>
      <c r="AQ540" s="1" t="s">
        <v>20</v>
      </c>
    </row>
    <row r="541" spans="1:43" x14ac:dyDescent="0.25">
      <c r="A541" s="1">
        <v>24805083</v>
      </c>
      <c r="B541" s="1">
        <v>25646442</v>
      </c>
      <c r="C541" s="1" t="s">
        <v>259</v>
      </c>
      <c r="D541" s="4">
        <v>46196.647870370369</v>
      </c>
      <c r="E541" s="4">
        <v>46196.650289351863</v>
      </c>
      <c r="F541" s="1" t="s">
        <v>19</v>
      </c>
      <c r="G541" s="1" t="s">
        <v>19</v>
      </c>
      <c r="H541" s="1" t="s">
        <v>2006</v>
      </c>
      <c r="I541" s="1" t="s">
        <v>14</v>
      </c>
      <c r="J541" s="1" t="s">
        <v>2007</v>
      </c>
      <c r="K541" s="1" t="s">
        <v>834</v>
      </c>
      <c r="L541" s="1" t="s">
        <v>834</v>
      </c>
      <c r="M541" s="4">
        <v>46196.640277777777</v>
      </c>
      <c r="N541" s="1">
        <v>4714024</v>
      </c>
      <c r="O541" s="1" t="s">
        <v>2008</v>
      </c>
      <c r="P541" s="1" t="s">
        <v>264</v>
      </c>
      <c r="Q541" s="1" t="s">
        <v>265</v>
      </c>
      <c r="R541" s="1" t="s">
        <v>265</v>
      </c>
      <c r="S541" s="1" t="s">
        <v>8</v>
      </c>
      <c r="T541" s="1" t="s">
        <v>266</v>
      </c>
      <c r="U541" s="1" t="s">
        <v>149</v>
      </c>
      <c r="V541" s="1" t="s">
        <v>650</v>
      </c>
      <c r="W541" s="1" t="s">
        <v>103</v>
      </c>
      <c r="X541" s="1" t="s">
        <v>103</v>
      </c>
      <c r="Y541" s="1" t="s">
        <v>103</v>
      </c>
      <c r="Z541" s="1" t="s">
        <v>62</v>
      </c>
      <c r="AA541" s="1" t="s">
        <v>103</v>
      </c>
      <c r="AB541" s="1">
        <v>322.35000000000002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 t="s">
        <v>2009</v>
      </c>
      <c r="AJ541" s="1" t="s">
        <v>285</v>
      </c>
      <c r="AK541" s="1" t="s">
        <v>14</v>
      </c>
      <c r="AL541" s="1" t="s">
        <v>66</v>
      </c>
      <c r="AM541" s="1" t="s">
        <v>286</v>
      </c>
      <c r="AN541" s="1" t="s">
        <v>21</v>
      </c>
      <c r="AO541" s="1" t="s">
        <v>273</v>
      </c>
      <c r="AP541" s="1" t="s">
        <v>274</v>
      </c>
      <c r="AQ541" s="1" t="s">
        <v>20</v>
      </c>
    </row>
    <row r="542" spans="1:43" x14ac:dyDescent="0.25">
      <c r="A542" s="1">
        <v>24805162</v>
      </c>
      <c r="B542" s="1">
        <v>25646527</v>
      </c>
      <c r="C542" s="1" t="s">
        <v>259</v>
      </c>
      <c r="D542" s="4">
        <v>46196.661782407413</v>
      </c>
      <c r="E542" s="4">
        <v>46196.663576388892</v>
      </c>
      <c r="F542" s="1" t="s">
        <v>19</v>
      </c>
      <c r="G542" s="1" t="s">
        <v>19</v>
      </c>
      <c r="H542" s="1" t="s">
        <v>2010</v>
      </c>
      <c r="I542" s="1" t="s">
        <v>14</v>
      </c>
      <c r="J542" s="1" t="s">
        <v>2011</v>
      </c>
      <c r="K542" s="1" t="s">
        <v>834</v>
      </c>
      <c r="L542" s="1" t="s">
        <v>834</v>
      </c>
      <c r="M542" s="4">
        <v>46196.654861111107</v>
      </c>
      <c r="N542" s="1">
        <v>4713287</v>
      </c>
      <c r="O542" s="1" t="s">
        <v>2008</v>
      </c>
      <c r="P542" s="1" t="s">
        <v>264</v>
      </c>
      <c r="Q542" s="1" t="s">
        <v>265</v>
      </c>
      <c r="R542" s="1" t="s">
        <v>265</v>
      </c>
      <c r="S542" s="1" t="s">
        <v>8</v>
      </c>
      <c r="T542" s="1" t="s">
        <v>266</v>
      </c>
      <c r="U542" s="1" t="s">
        <v>149</v>
      </c>
      <c r="V542" s="1" t="s">
        <v>650</v>
      </c>
      <c r="W542" s="1" t="s">
        <v>103</v>
      </c>
      <c r="X542" s="1" t="s">
        <v>103</v>
      </c>
      <c r="Y542" s="1" t="s">
        <v>103</v>
      </c>
      <c r="Z542" s="1" t="s">
        <v>62</v>
      </c>
      <c r="AA542" s="1" t="s">
        <v>103</v>
      </c>
      <c r="AB542" s="1">
        <v>413.87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0</v>
      </c>
      <c r="AI542" s="1" t="s">
        <v>2012</v>
      </c>
      <c r="AJ542" s="1" t="s">
        <v>285</v>
      </c>
      <c r="AK542" s="1" t="s">
        <v>14</v>
      </c>
      <c r="AL542" s="1" t="s">
        <v>66</v>
      </c>
      <c r="AM542" s="1" t="s">
        <v>286</v>
      </c>
      <c r="AN542" s="1" t="s">
        <v>21</v>
      </c>
      <c r="AO542" s="1" t="s">
        <v>273</v>
      </c>
      <c r="AP542" s="1" t="s">
        <v>274</v>
      </c>
      <c r="AQ542" s="1" t="s">
        <v>20</v>
      </c>
    </row>
    <row r="543" spans="1:43" x14ac:dyDescent="0.25">
      <c r="A543" s="1">
        <v>24806459</v>
      </c>
      <c r="B543" s="1">
        <v>25647795</v>
      </c>
      <c r="C543" s="1" t="s">
        <v>259</v>
      </c>
      <c r="D543" s="4">
        <v>46196.837500000001</v>
      </c>
      <c r="E543" s="4">
        <v>46197.156817129631</v>
      </c>
      <c r="F543" s="1" t="s">
        <v>19</v>
      </c>
      <c r="G543" s="1" t="s">
        <v>19</v>
      </c>
      <c r="H543" s="1" t="s">
        <v>2013</v>
      </c>
      <c r="I543" s="1" t="s">
        <v>296</v>
      </c>
      <c r="J543" s="1" t="s">
        <v>2014</v>
      </c>
      <c r="K543" s="1" t="s">
        <v>1304</v>
      </c>
      <c r="L543" s="1" t="s">
        <v>1304</v>
      </c>
      <c r="M543" s="4">
        <v>46196.647916666669</v>
      </c>
      <c r="N543" s="1">
        <v>127933</v>
      </c>
      <c r="O543" s="1" t="s">
        <v>103</v>
      </c>
      <c r="P543" s="1" t="s">
        <v>264</v>
      </c>
      <c r="Q543" s="1" t="s">
        <v>494</v>
      </c>
      <c r="R543" s="1" t="s">
        <v>494</v>
      </c>
      <c r="S543" s="1" t="s">
        <v>9</v>
      </c>
      <c r="T543" s="1" t="s">
        <v>266</v>
      </c>
      <c r="U543" s="1" t="s">
        <v>152</v>
      </c>
      <c r="V543" s="1" t="s">
        <v>495</v>
      </c>
      <c r="W543" s="1" t="s">
        <v>103</v>
      </c>
      <c r="X543" s="1" t="s">
        <v>103</v>
      </c>
      <c r="Y543" s="1" t="s">
        <v>103</v>
      </c>
      <c r="Z543" s="1" t="s">
        <v>69</v>
      </c>
      <c r="AA543" s="1" t="s">
        <v>103</v>
      </c>
      <c r="AB543" s="1">
        <v>1220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 t="s">
        <v>2015</v>
      </c>
      <c r="AJ543" s="1" t="s">
        <v>285</v>
      </c>
      <c r="AK543" s="1" t="s">
        <v>13</v>
      </c>
      <c r="AL543" s="1" t="s">
        <v>66</v>
      </c>
      <c r="AM543" s="1" t="s">
        <v>286</v>
      </c>
      <c r="AN543" s="1" t="s">
        <v>21</v>
      </c>
      <c r="AO543" s="1" t="s">
        <v>273</v>
      </c>
      <c r="AP543" s="1" t="s">
        <v>274</v>
      </c>
      <c r="AQ543" s="1" t="s">
        <v>20</v>
      </c>
    </row>
    <row r="544" spans="1:43" x14ac:dyDescent="0.25">
      <c r="A544" s="1">
        <v>24806461</v>
      </c>
      <c r="B544" s="1">
        <v>25647797</v>
      </c>
      <c r="C544" s="1" t="s">
        <v>259</v>
      </c>
      <c r="D544" s="4">
        <v>46196.837557870371</v>
      </c>
      <c r="E544" s="4">
        <v>46196.847812499997</v>
      </c>
      <c r="F544" s="1" t="s">
        <v>19</v>
      </c>
      <c r="G544" s="1" t="s">
        <v>19</v>
      </c>
      <c r="H544" s="1" t="s">
        <v>2016</v>
      </c>
      <c r="I544" s="1" t="s">
        <v>296</v>
      </c>
      <c r="J544" s="1" t="s">
        <v>2017</v>
      </c>
      <c r="K544" s="1" t="s">
        <v>2018</v>
      </c>
      <c r="L544" s="1" t="s">
        <v>2018</v>
      </c>
      <c r="M544" s="4">
        <v>46196.789583333331</v>
      </c>
      <c r="N544" s="1">
        <v>127832</v>
      </c>
      <c r="O544" s="1" t="s">
        <v>103</v>
      </c>
      <c r="P544" s="1" t="s">
        <v>293</v>
      </c>
      <c r="Q544" s="1" t="s">
        <v>494</v>
      </c>
      <c r="R544" s="1" t="s">
        <v>494</v>
      </c>
      <c r="S544" s="1" t="s">
        <v>9</v>
      </c>
      <c r="T544" s="1" t="s">
        <v>266</v>
      </c>
      <c r="U544" s="1" t="s">
        <v>152</v>
      </c>
      <c r="V544" s="1" t="s">
        <v>495</v>
      </c>
      <c r="W544" s="1" t="s">
        <v>103</v>
      </c>
      <c r="X544" s="1" t="s">
        <v>103</v>
      </c>
      <c r="Y544" s="1" t="s">
        <v>103</v>
      </c>
      <c r="Z544" s="1" t="s">
        <v>69</v>
      </c>
      <c r="AA544" s="1" t="s">
        <v>103</v>
      </c>
      <c r="AB544" s="1">
        <v>250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 t="s">
        <v>2019</v>
      </c>
      <c r="AJ544" s="1" t="s">
        <v>285</v>
      </c>
      <c r="AK544" s="1" t="s">
        <v>13</v>
      </c>
      <c r="AL544" s="1" t="s">
        <v>66</v>
      </c>
      <c r="AM544" s="1" t="s">
        <v>286</v>
      </c>
      <c r="AN544" s="1" t="s">
        <v>21</v>
      </c>
      <c r="AO544" s="1" t="s">
        <v>287</v>
      </c>
      <c r="AP544" s="1" t="s">
        <v>288</v>
      </c>
      <c r="AQ544" s="1" t="s">
        <v>25</v>
      </c>
    </row>
    <row r="545" spans="1:43" x14ac:dyDescent="0.25">
      <c r="A545" s="1">
        <v>24808820</v>
      </c>
      <c r="B545" s="1">
        <v>25649426</v>
      </c>
      <c r="C545" s="1" t="s">
        <v>259</v>
      </c>
      <c r="D545" s="4">
        <v>46197.341840277782</v>
      </c>
      <c r="E545" s="4">
        <v>46197.344398148147</v>
      </c>
      <c r="F545" s="1" t="s">
        <v>19</v>
      </c>
      <c r="G545" s="1" t="s">
        <v>19</v>
      </c>
      <c r="H545" s="1" t="s">
        <v>2020</v>
      </c>
      <c r="I545" s="1" t="s">
        <v>296</v>
      </c>
      <c r="J545" s="1" t="s">
        <v>2021</v>
      </c>
      <c r="K545" s="1" t="s">
        <v>298</v>
      </c>
      <c r="L545" s="1" t="s">
        <v>298</v>
      </c>
      <c r="M545" s="4">
        <v>46197.265277777777</v>
      </c>
      <c r="N545" s="1">
        <v>128356</v>
      </c>
      <c r="O545" s="1" t="s">
        <v>103</v>
      </c>
      <c r="P545" s="1" t="s">
        <v>293</v>
      </c>
      <c r="Q545" s="1" t="s">
        <v>494</v>
      </c>
      <c r="R545" s="1" t="s">
        <v>494</v>
      </c>
      <c r="S545" s="1" t="s">
        <v>9</v>
      </c>
      <c r="T545" s="1" t="s">
        <v>266</v>
      </c>
      <c r="U545" s="1" t="s">
        <v>152</v>
      </c>
      <c r="V545" s="1" t="s">
        <v>495</v>
      </c>
      <c r="W545" s="1" t="s">
        <v>103</v>
      </c>
      <c r="X545" s="1" t="s">
        <v>103</v>
      </c>
      <c r="Y545" s="1" t="s">
        <v>103</v>
      </c>
      <c r="Z545" s="1" t="s">
        <v>69</v>
      </c>
      <c r="AA545" s="1" t="s">
        <v>103</v>
      </c>
      <c r="AB545" s="1">
        <v>440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 t="s">
        <v>2022</v>
      </c>
      <c r="AJ545" s="1" t="s">
        <v>285</v>
      </c>
      <c r="AK545" s="1" t="s">
        <v>13</v>
      </c>
      <c r="AL545" s="1" t="s">
        <v>66</v>
      </c>
      <c r="AM545" s="1" t="s">
        <v>286</v>
      </c>
      <c r="AN545" s="1" t="s">
        <v>21</v>
      </c>
      <c r="AO545" s="1" t="s">
        <v>287</v>
      </c>
      <c r="AP545" s="1" t="s">
        <v>288</v>
      </c>
      <c r="AQ545" s="1" t="s">
        <v>25</v>
      </c>
    </row>
    <row r="546" spans="1:43" x14ac:dyDescent="0.25">
      <c r="A546" s="1">
        <v>24810116</v>
      </c>
      <c r="B546" s="1">
        <v>25650669</v>
      </c>
      <c r="C546" s="1" t="s">
        <v>259</v>
      </c>
      <c r="D546" s="4">
        <v>46197.595347222217</v>
      </c>
      <c r="E546" s="4">
        <v>46197.599131944437</v>
      </c>
      <c r="F546" s="1" t="s">
        <v>19</v>
      </c>
      <c r="G546" s="1" t="s">
        <v>19</v>
      </c>
      <c r="H546" s="1" t="s">
        <v>2023</v>
      </c>
      <c r="I546" s="1" t="s">
        <v>296</v>
      </c>
      <c r="J546" s="1" t="s">
        <v>2024</v>
      </c>
      <c r="K546" s="1" t="s">
        <v>298</v>
      </c>
      <c r="L546" s="1" t="s">
        <v>298</v>
      </c>
      <c r="M546" s="4">
        <v>46197.502083333333</v>
      </c>
      <c r="N546" s="1">
        <v>128787</v>
      </c>
      <c r="O546" s="1" t="s">
        <v>1148</v>
      </c>
      <c r="P546" s="1" t="s">
        <v>293</v>
      </c>
      <c r="Q546" s="1" t="s">
        <v>494</v>
      </c>
      <c r="R546" s="1" t="s">
        <v>494</v>
      </c>
      <c r="S546" s="1" t="s">
        <v>8</v>
      </c>
      <c r="T546" s="1" t="s">
        <v>266</v>
      </c>
      <c r="U546" s="1" t="s">
        <v>152</v>
      </c>
      <c r="V546" s="1" t="s">
        <v>495</v>
      </c>
      <c r="W546" s="1" t="s">
        <v>103</v>
      </c>
      <c r="X546" s="1" t="s">
        <v>103</v>
      </c>
      <c r="Y546" s="1" t="s">
        <v>103</v>
      </c>
      <c r="Z546" s="1" t="s">
        <v>69</v>
      </c>
      <c r="AA546" s="1" t="s">
        <v>103</v>
      </c>
      <c r="AB546" s="1">
        <v>149.38999999999999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 t="s">
        <v>2025</v>
      </c>
      <c r="AJ546" s="1" t="s">
        <v>285</v>
      </c>
      <c r="AK546" s="1" t="s">
        <v>13</v>
      </c>
      <c r="AL546" s="1" t="s">
        <v>66</v>
      </c>
      <c r="AM546" s="1" t="s">
        <v>286</v>
      </c>
      <c r="AN546" s="1" t="s">
        <v>21</v>
      </c>
      <c r="AO546" s="1" t="s">
        <v>273</v>
      </c>
      <c r="AP546" s="1" t="s">
        <v>274</v>
      </c>
      <c r="AQ546" s="1" t="s">
        <v>20</v>
      </c>
    </row>
    <row r="547" spans="1:43" x14ac:dyDescent="0.25">
      <c r="A547" s="1">
        <v>24810384</v>
      </c>
      <c r="B547" s="1">
        <v>25650931</v>
      </c>
      <c r="C547" s="1" t="s">
        <v>259</v>
      </c>
      <c r="D547" s="4">
        <v>46197.602638888893</v>
      </c>
      <c r="E547" s="4">
        <v>46197.619502314818</v>
      </c>
      <c r="F547" s="1" t="s">
        <v>19</v>
      </c>
      <c r="G547" s="1" t="s">
        <v>19</v>
      </c>
      <c r="H547" s="1" t="s">
        <v>2026</v>
      </c>
      <c r="I547" s="1" t="s">
        <v>296</v>
      </c>
      <c r="J547" s="1" t="s">
        <v>2027</v>
      </c>
      <c r="K547" s="1" t="s">
        <v>298</v>
      </c>
      <c r="L547" s="1" t="s">
        <v>298</v>
      </c>
      <c r="M547" s="4">
        <v>46197.413888888892</v>
      </c>
      <c r="N547" s="1">
        <v>6452</v>
      </c>
      <c r="O547" s="1" t="s">
        <v>1798</v>
      </c>
      <c r="P547" s="1" t="s">
        <v>293</v>
      </c>
      <c r="Q547" s="1" t="s">
        <v>281</v>
      </c>
      <c r="R547" s="1" t="s">
        <v>282</v>
      </c>
      <c r="S547" s="1" t="s">
        <v>8</v>
      </c>
      <c r="T547" s="1" t="s">
        <v>266</v>
      </c>
      <c r="U547" s="1" t="s">
        <v>209</v>
      </c>
      <c r="V547" s="1" t="s">
        <v>2028</v>
      </c>
      <c r="W547" s="1" t="s">
        <v>103</v>
      </c>
      <c r="X547" s="1" t="s">
        <v>103</v>
      </c>
      <c r="Y547" s="1" t="s">
        <v>103</v>
      </c>
      <c r="Z547" s="1" t="s">
        <v>53</v>
      </c>
      <c r="AA547" s="1" t="s">
        <v>103</v>
      </c>
      <c r="AB547" s="1">
        <v>606.41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 t="s">
        <v>2029</v>
      </c>
      <c r="AJ547" s="1" t="s">
        <v>285</v>
      </c>
      <c r="AK547" s="1" t="s">
        <v>13</v>
      </c>
      <c r="AL547" s="1" t="s">
        <v>66</v>
      </c>
      <c r="AM547" s="1" t="s">
        <v>286</v>
      </c>
      <c r="AN547" s="1" t="s">
        <v>21</v>
      </c>
      <c r="AO547" s="1" t="s">
        <v>273</v>
      </c>
      <c r="AP547" s="1" t="s">
        <v>274</v>
      </c>
      <c r="AQ547" s="1" t="s">
        <v>20</v>
      </c>
    </row>
    <row r="548" spans="1:43" x14ac:dyDescent="0.25">
      <c r="A548" s="1">
        <v>24806757</v>
      </c>
      <c r="B548" s="1">
        <v>25648072</v>
      </c>
      <c r="C548" s="1" t="s">
        <v>259</v>
      </c>
      <c r="D548" s="4">
        <v>46196.849236111113</v>
      </c>
      <c r="E548" s="4">
        <v>46196.879560185182</v>
      </c>
      <c r="F548" s="1" t="s">
        <v>19</v>
      </c>
      <c r="G548" s="1" t="s">
        <v>19</v>
      </c>
      <c r="H548" s="1" t="s">
        <v>2030</v>
      </c>
      <c r="I548" s="1" t="s">
        <v>296</v>
      </c>
      <c r="J548" s="1" t="s">
        <v>2031</v>
      </c>
      <c r="K548" s="1" t="s">
        <v>1010</v>
      </c>
      <c r="L548" s="1" t="s">
        <v>1010</v>
      </c>
      <c r="M548" s="4">
        <v>46196.711805555547</v>
      </c>
      <c r="N548" s="1">
        <v>6449</v>
      </c>
      <c r="O548" s="1" t="s">
        <v>2032</v>
      </c>
      <c r="P548" s="1" t="s">
        <v>264</v>
      </c>
      <c r="Q548" s="1" t="s">
        <v>281</v>
      </c>
      <c r="R548" s="1" t="s">
        <v>282</v>
      </c>
      <c r="S548" s="1" t="s">
        <v>8</v>
      </c>
      <c r="T548" s="1" t="s">
        <v>266</v>
      </c>
      <c r="U548" s="1" t="s">
        <v>209</v>
      </c>
      <c r="V548" s="1" t="s">
        <v>2028</v>
      </c>
      <c r="W548" s="1" t="s">
        <v>103</v>
      </c>
      <c r="X548" s="1" t="s">
        <v>103</v>
      </c>
      <c r="Y548" s="1" t="s">
        <v>103</v>
      </c>
      <c r="Z548" s="1" t="s">
        <v>53</v>
      </c>
      <c r="AA548" s="1" t="s">
        <v>103</v>
      </c>
      <c r="AB548" s="1">
        <v>306.38</v>
      </c>
      <c r="AC548" s="1">
        <v>0</v>
      </c>
      <c r="AD548" s="1">
        <v>45.96</v>
      </c>
      <c r="AE548" s="1">
        <v>0</v>
      </c>
      <c r="AF548" s="1">
        <v>0</v>
      </c>
      <c r="AG548" s="1">
        <v>0</v>
      </c>
      <c r="AH548" s="1">
        <v>0</v>
      </c>
      <c r="AI548" s="1" t="s">
        <v>2033</v>
      </c>
      <c r="AJ548" s="1" t="s">
        <v>285</v>
      </c>
      <c r="AK548" s="1" t="s">
        <v>13</v>
      </c>
      <c r="AL548" s="1" t="s">
        <v>66</v>
      </c>
      <c r="AM548" s="1" t="s">
        <v>286</v>
      </c>
      <c r="AN548" s="1" t="s">
        <v>21</v>
      </c>
      <c r="AO548" s="1" t="s">
        <v>273</v>
      </c>
      <c r="AP548" s="1" t="s">
        <v>274</v>
      </c>
      <c r="AQ548" s="1" t="s">
        <v>20</v>
      </c>
    </row>
    <row r="549" spans="1:43" x14ac:dyDescent="0.25">
      <c r="A549" s="1">
        <v>24806758</v>
      </c>
      <c r="B549" s="1">
        <v>25648073</v>
      </c>
      <c r="C549" s="1" t="s">
        <v>259</v>
      </c>
      <c r="D549" s="4">
        <v>46196.849270833343</v>
      </c>
      <c r="E549" s="4">
        <v>46196.879571759258</v>
      </c>
      <c r="F549" s="1" t="s">
        <v>19</v>
      </c>
      <c r="G549" s="1" t="s">
        <v>19</v>
      </c>
      <c r="H549" s="1" t="s">
        <v>2034</v>
      </c>
      <c r="I549" s="1" t="s">
        <v>296</v>
      </c>
      <c r="J549" s="1" t="s">
        <v>2035</v>
      </c>
      <c r="K549" s="1" t="s">
        <v>298</v>
      </c>
      <c r="L549" s="1" t="s">
        <v>298</v>
      </c>
      <c r="M549" s="4">
        <v>46196.762499999997</v>
      </c>
      <c r="N549" s="1">
        <v>6445</v>
      </c>
      <c r="O549" s="1" t="s">
        <v>1148</v>
      </c>
      <c r="P549" s="1" t="s">
        <v>293</v>
      </c>
      <c r="Q549" s="1" t="s">
        <v>281</v>
      </c>
      <c r="R549" s="1" t="s">
        <v>282</v>
      </c>
      <c r="S549" s="1" t="s">
        <v>8</v>
      </c>
      <c r="T549" s="1" t="s">
        <v>266</v>
      </c>
      <c r="U549" s="1" t="s">
        <v>209</v>
      </c>
      <c r="V549" s="1" t="s">
        <v>2028</v>
      </c>
      <c r="W549" s="1" t="s">
        <v>103</v>
      </c>
      <c r="X549" s="1" t="s">
        <v>103</v>
      </c>
      <c r="Y549" s="1" t="s">
        <v>103</v>
      </c>
      <c r="Z549" s="1" t="s">
        <v>53</v>
      </c>
      <c r="AA549" s="1" t="s">
        <v>103</v>
      </c>
      <c r="AB549" s="1">
        <v>381.2466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 t="s">
        <v>2036</v>
      </c>
      <c r="AJ549" s="1" t="s">
        <v>285</v>
      </c>
      <c r="AK549" s="1" t="s">
        <v>13</v>
      </c>
      <c r="AL549" s="1" t="s">
        <v>66</v>
      </c>
      <c r="AM549" s="1" t="s">
        <v>286</v>
      </c>
      <c r="AN549" s="1" t="s">
        <v>21</v>
      </c>
      <c r="AO549" s="1" t="s">
        <v>273</v>
      </c>
      <c r="AP549" s="1" t="s">
        <v>274</v>
      </c>
      <c r="AQ549" s="1" t="s">
        <v>20</v>
      </c>
    </row>
    <row r="550" spans="1:43" x14ac:dyDescent="0.25">
      <c r="A550" s="1">
        <v>24807279</v>
      </c>
      <c r="B550" s="1">
        <v>25648576</v>
      </c>
      <c r="C550" s="1" t="s">
        <v>259</v>
      </c>
      <c r="D550" s="4">
        <v>46196.873576388891</v>
      </c>
      <c r="E550" s="4">
        <v>46196.934606481482</v>
      </c>
      <c r="F550" s="1" t="s">
        <v>19</v>
      </c>
      <c r="G550" s="1" t="s">
        <v>19</v>
      </c>
      <c r="H550" s="1" t="s">
        <v>2037</v>
      </c>
      <c r="I550" s="1" t="s">
        <v>296</v>
      </c>
      <c r="J550" s="1" t="s">
        <v>1424</v>
      </c>
      <c r="K550" s="1" t="s">
        <v>298</v>
      </c>
      <c r="L550" s="1" t="s">
        <v>298</v>
      </c>
      <c r="M550" s="4">
        <v>46196.6</v>
      </c>
      <c r="N550" s="1">
        <v>44580</v>
      </c>
      <c r="O550" s="1" t="s">
        <v>1425</v>
      </c>
      <c r="P550" s="1" t="s">
        <v>293</v>
      </c>
      <c r="Q550" s="1" t="s">
        <v>281</v>
      </c>
      <c r="R550" s="1" t="s">
        <v>282</v>
      </c>
      <c r="S550" s="1" t="s">
        <v>8</v>
      </c>
      <c r="T550" s="1" t="s">
        <v>266</v>
      </c>
      <c r="U550" s="1" t="s">
        <v>146</v>
      </c>
      <c r="V550" s="1" t="s">
        <v>827</v>
      </c>
      <c r="W550" s="1" t="s">
        <v>103</v>
      </c>
      <c r="X550" s="1" t="s">
        <v>103</v>
      </c>
      <c r="Y550" s="1" t="s">
        <v>103</v>
      </c>
      <c r="Z550" s="1" t="s">
        <v>58</v>
      </c>
      <c r="AA550" s="1" t="s">
        <v>103</v>
      </c>
      <c r="AB550" s="1">
        <v>506.79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 t="s">
        <v>2038</v>
      </c>
      <c r="AJ550" s="1" t="s">
        <v>285</v>
      </c>
      <c r="AK550" s="1" t="s">
        <v>13</v>
      </c>
      <c r="AL550" s="1" t="s">
        <v>66</v>
      </c>
      <c r="AM550" s="1" t="s">
        <v>286</v>
      </c>
      <c r="AN550" s="1" t="s">
        <v>21</v>
      </c>
      <c r="AO550" s="1" t="s">
        <v>273</v>
      </c>
      <c r="AP550" s="1" t="s">
        <v>274</v>
      </c>
      <c r="AQ550" s="1" t="s">
        <v>20</v>
      </c>
    </row>
    <row r="551" spans="1:43" x14ac:dyDescent="0.25">
      <c r="A551" s="1">
        <v>24807280</v>
      </c>
      <c r="B551" s="1">
        <v>25648577</v>
      </c>
      <c r="C551" s="1" t="s">
        <v>259</v>
      </c>
      <c r="D551" s="4">
        <v>46196.87363425926</v>
      </c>
      <c r="E551" s="4">
        <v>46196.934606481482</v>
      </c>
      <c r="F551" s="1" t="s">
        <v>19</v>
      </c>
      <c r="G551" s="1" t="s">
        <v>19</v>
      </c>
      <c r="H551" s="1" t="s">
        <v>2039</v>
      </c>
      <c r="I551" s="1" t="s">
        <v>296</v>
      </c>
      <c r="J551" s="1" t="s">
        <v>2040</v>
      </c>
      <c r="K551" s="1" t="s">
        <v>298</v>
      </c>
      <c r="L551" s="1" t="s">
        <v>298</v>
      </c>
      <c r="M551" s="4">
        <v>46196.6</v>
      </c>
      <c r="N551" s="1">
        <v>44579</v>
      </c>
      <c r="O551" s="1" t="s">
        <v>1425</v>
      </c>
      <c r="P551" s="1" t="s">
        <v>293</v>
      </c>
      <c r="Q551" s="1" t="s">
        <v>281</v>
      </c>
      <c r="R551" s="1" t="s">
        <v>282</v>
      </c>
      <c r="S551" s="1" t="s">
        <v>8</v>
      </c>
      <c r="T551" s="1" t="s">
        <v>266</v>
      </c>
      <c r="U551" s="1" t="s">
        <v>146</v>
      </c>
      <c r="V551" s="1" t="s">
        <v>827</v>
      </c>
      <c r="W551" s="1" t="s">
        <v>103</v>
      </c>
      <c r="X551" s="1" t="s">
        <v>103</v>
      </c>
      <c r="Y551" s="1" t="s">
        <v>103</v>
      </c>
      <c r="Z551" s="1" t="s">
        <v>58</v>
      </c>
      <c r="AA551" s="1" t="s">
        <v>103</v>
      </c>
      <c r="AB551" s="1">
        <v>880.32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 t="s">
        <v>2041</v>
      </c>
      <c r="AJ551" s="1" t="s">
        <v>285</v>
      </c>
      <c r="AK551" s="1" t="s">
        <v>13</v>
      </c>
      <c r="AL551" s="1" t="s">
        <v>66</v>
      </c>
      <c r="AM551" s="1" t="s">
        <v>286</v>
      </c>
      <c r="AN551" s="1" t="s">
        <v>21</v>
      </c>
      <c r="AO551" s="1" t="s">
        <v>273</v>
      </c>
      <c r="AP551" s="1" t="s">
        <v>274</v>
      </c>
      <c r="AQ551" s="1" t="s">
        <v>20</v>
      </c>
    </row>
    <row r="552" spans="1:43" x14ac:dyDescent="0.25">
      <c r="A552" s="1">
        <v>24807312</v>
      </c>
      <c r="B552" s="1">
        <v>25648601</v>
      </c>
      <c r="C552" s="1" t="s">
        <v>259</v>
      </c>
      <c r="D552" s="4">
        <v>46196.874641203707</v>
      </c>
      <c r="E552" s="4">
        <v>46196.938090277778</v>
      </c>
      <c r="F552" s="1" t="s">
        <v>19</v>
      </c>
      <c r="G552" s="1" t="s">
        <v>19</v>
      </c>
      <c r="H552" s="1" t="s">
        <v>2042</v>
      </c>
      <c r="I552" s="1" t="s">
        <v>296</v>
      </c>
      <c r="J552" s="1" t="s">
        <v>2043</v>
      </c>
      <c r="K552" s="1" t="s">
        <v>298</v>
      </c>
      <c r="L552" s="1" t="s">
        <v>298</v>
      </c>
      <c r="M552" s="4">
        <v>46196.6</v>
      </c>
      <c r="N552" s="1">
        <v>44515</v>
      </c>
      <c r="O552" s="1" t="s">
        <v>2044</v>
      </c>
      <c r="P552" s="1" t="s">
        <v>293</v>
      </c>
      <c r="Q552" s="1" t="s">
        <v>281</v>
      </c>
      <c r="R552" s="1" t="s">
        <v>282</v>
      </c>
      <c r="S552" s="1" t="s">
        <v>8</v>
      </c>
      <c r="T552" s="1" t="s">
        <v>266</v>
      </c>
      <c r="U552" s="1" t="s">
        <v>146</v>
      </c>
      <c r="V552" s="1" t="s">
        <v>827</v>
      </c>
      <c r="W552" s="1" t="s">
        <v>103</v>
      </c>
      <c r="X552" s="1" t="s">
        <v>103</v>
      </c>
      <c r="Y552" s="1" t="s">
        <v>103</v>
      </c>
      <c r="Z552" s="1" t="s">
        <v>58</v>
      </c>
      <c r="AA552" s="1" t="s">
        <v>103</v>
      </c>
      <c r="AB552" s="1">
        <v>1293.3074999999999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 t="s">
        <v>2045</v>
      </c>
      <c r="AJ552" s="1" t="s">
        <v>285</v>
      </c>
      <c r="AK552" s="1" t="s">
        <v>13</v>
      </c>
      <c r="AL552" s="1" t="s">
        <v>66</v>
      </c>
      <c r="AM552" s="1" t="s">
        <v>286</v>
      </c>
      <c r="AN552" s="1" t="s">
        <v>21</v>
      </c>
      <c r="AO552" s="1" t="s">
        <v>273</v>
      </c>
      <c r="AP552" s="1" t="s">
        <v>274</v>
      </c>
      <c r="AQ552" s="1" t="s">
        <v>20</v>
      </c>
    </row>
    <row r="553" spans="1:43" x14ac:dyDescent="0.25">
      <c r="A553" s="1">
        <v>24804703</v>
      </c>
      <c r="B553" s="1">
        <v>25646055</v>
      </c>
      <c r="C553" s="1" t="s">
        <v>259</v>
      </c>
      <c r="D553" s="4">
        <v>46196.605381944442</v>
      </c>
      <c r="E553" s="4">
        <v>46196.672962962963</v>
      </c>
      <c r="F553" s="1" t="s">
        <v>19</v>
      </c>
      <c r="G553" s="1" t="s">
        <v>19</v>
      </c>
      <c r="H553" s="1" t="s">
        <v>2046</v>
      </c>
      <c r="I553" s="1" t="s">
        <v>296</v>
      </c>
      <c r="J553" s="1" t="s">
        <v>2047</v>
      </c>
      <c r="K553" s="1" t="s">
        <v>298</v>
      </c>
      <c r="L553" s="1" t="s">
        <v>298</v>
      </c>
      <c r="M553" s="4">
        <v>46196.347916666673</v>
      </c>
      <c r="N553" s="1">
        <v>44540</v>
      </c>
      <c r="O553" s="1" t="s">
        <v>2048</v>
      </c>
      <c r="P553" s="1" t="s">
        <v>293</v>
      </c>
      <c r="Q553" s="1" t="s">
        <v>281</v>
      </c>
      <c r="R553" s="1" t="s">
        <v>282</v>
      </c>
      <c r="S553" s="1" t="s">
        <v>8</v>
      </c>
      <c r="T553" s="1" t="s">
        <v>266</v>
      </c>
      <c r="U553" s="1" t="s">
        <v>146</v>
      </c>
      <c r="V553" s="1" t="s">
        <v>827</v>
      </c>
      <c r="W553" s="1" t="s">
        <v>103</v>
      </c>
      <c r="X553" s="1" t="s">
        <v>103</v>
      </c>
      <c r="Y553" s="1" t="s">
        <v>103</v>
      </c>
      <c r="Z553" s="1" t="s">
        <v>58</v>
      </c>
      <c r="AA553" s="1" t="s">
        <v>103</v>
      </c>
      <c r="AB553" s="1">
        <v>650.46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 t="s">
        <v>2049</v>
      </c>
      <c r="AJ553" s="1" t="s">
        <v>285</v>
      </c>
      <c r="AK553" s="1" t="s">
        <v>13</v>
      </c>
      <c r="AL553" s="1" t="s">
        <v>66</v>
      </c>
      <c r="AM553" s="1" t="s">
        <v>286</v>
      </c>
      <c r="AN553" s="1" t="s">
        <v>21</v>
      </c>
      <c r="AO553" s="1" t="s">
        <v>273</v>
      </c>
      <c r="AP553" s="1" t="s">
        <v>274</v>
      </c>
      <c r="AQ553" s="1" t="s">
        <v>20</v>
      </c>
    </row>
    <row r="554" spans="1:43" x14ac:dyDescent="0.25">
      <c r="A554" s="1">
        <v>24804717</v>
      </c>
      <c r="B554" s="1">
        <v>25646069</v>
      </c>
      <c r="C554" s="1" t="s">
        <v>259</v>
      </c>
      <c r="D554" s="4">
        <v>46196.605995370373</v>
      </c>
      <c r="E554" s="4">
        <v>46196.676828703698</v>
      </c>
      <c r="F554" s="1" t="s">
        <v>19</v>
      </c>
      <c r="G554" s="1" t="s">
        <v>19</v>
      </c>
      <c r="H554" s="1" t="s">
        <v>2050</v>
      </c>
      <c r="I554" s="1" t="s">
        <v>296</v>
      </c>
      <c r="J554" s="1" t="s">
        <v>2051</v>
      </c>
      <c r="K554" s="1" t="s">
        <v>298</v>
      </c>
      <c r="L554" s="1" t="s">
        <v>298</v>
      </c>
      <c r="M554" s="4">
        <v>46196.419444444437</v>
      </c>
      <c r="N554" s="1">
        <v>44491</v>
      </c>
      <c r="O554" s="1" t="s">
        <v>2052</v>
      </c>
      <c r="P554" s="1" t="s">
        <v>293</v>
      </c>
      <c r="Q554" s="1" t="s">
        <v>281</v>
      </c>
      <c r="R554" s="1" t="s">
        <v>282</v>
      </c>
      <c r="S554" s="1" t="s">
        <v>8</v>
      </c>
      <c r="T554" s="1" t="s">
        <v>266</v>
      </c>
      <c r="U554" s="1" t="s">
        <v>146</v>
      </c>
      <c r="V554" s="1" t="s">
        <v>827</v>
      </c>
      <c r="W554" s="1" t="s">
        <v>103</v>
      </c>
      <c r="X554" s="1" t="s">
        <v>103</v>
      </c>
      <c r="Y554" s="1" t="s">
        <v>103</v>
      </c>
      <c r="Z554" s="1" t="s">
        <v>58</v>
      </c>
      <c r="AA554" s="1" t="s">
        <v>103</v>
      </c>
      <c r="AB554" s="1">
        <v>454.8075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 t="s">
        <v>2053</v>
      </c>
      <c r="AJ554" s="1" t="s">
        <v>285</v>
      </c>
      <c r="AK554" s="1" t="s">
        <v>13</v>
      </c>
      <c r="AL554" s="1" t="s">
        <v>66</v>
      </c>
      <c r="AM554" s="1" t="s">
        <v>286</v>
      </c>
      <c r="AN554" s="1" t="s">
        <v>21</v>
      </c>
      <c r="AO554" s="1" t="s">
        <v>273</v>
      </c>
      <c r="AP554" s="1" t="s">
        <v>274</v>
      </c>
      <c r="AQ554" s="1" t="s">
        <v>20</v>
      </c>
    </row>
    <row r="555" spans="1:43" x14ac:dyDescent="0.25">
      <c r="A555" s="1">
        <v>24804718</v>
      </c>
      <c r="B555" s="1">
        <v>25646071</v>
      </c>
      <c r="C555" s="1" t="s">
        <v>259</v>
      </c>
      <c r="D555" s="4">
        <v>46196.606030092589</v>
      </c>
      <c r="E555" s="4">
        <v>46196.676828703698</v>
      </c>
      <c r="F555" s="1" t="s">
        <v>19</v>
      </c>
      <c r="G555" s="1" t="s">
        <v>19</v>
      </c>
      <c r="H555" s="1" t="s">
        <v>2054</v>
      </c>
      <c r="I555" s="1" t="s">
        <v>296</v>
      </c>
      <c r="J555" s="1" t="s">
        <v>2055</v>
      </c>
      <c r="K555" s="1" t="s">
        <v>298</v>
      </c>
      <c r="L555" s="1" t="s">
        <v>298</v>
      </c>
      <c r="M555" s="4">
        <v>46196.42083333333</v>
      </c>
      <c r="N555" s="1">
        <v>44490</v>
      </c>
      <c r="O555" s="1" t="s">
        <v>2056</v>
      </c>
      <c r="P555" s="1" t="s">
        <v>293</v>
      </c>
      <c r="Q555" s="1" t="s">
        <v>281</v>
      </c>
      <c r="R555" s="1" t="s">
        <v>282</v>
      </c>
      <c r="S555" s="1" t="s">
        <v>8</v>
      </c>
      <c r="T555" s="1" t="s">
        <v>266</v>
      </c>
      <c r="U555" s="1" t="s">
        <v>146</v>
      </c>
      <c r="V555" s="1" t="s">
        <v>827</v>
      </c>
      <c r="W555" s="1" t="s">
        <v>103</v>
      </c>
      <c r="X555" s="1" t="s">
        <v>103</v>
      </c>
      <c r="Y555" s="1" t="s">
        <v>103</v>
      </c>
      <c r="Z555" s="1" t="s">
        <v>58</v>
      </c>
      <c r="AA555" s="1" t="s">
        <v>103</v>
      </c>
      <c r="AB555" s="1">
        <v>451.755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 t="s">
        <v>2057</v>
      </c>
      <c r="AJ555" s="1" t="s">
        <v>285</v>
      </c>
      <c r="AK555" s="1" t="s">
        <v>13</v>
      </c>
      <c r="AL555" s="1" t="s">
        <v>66</v>
      </c>
      <c r="AM555" s="1" t="s">
        <v>286</v>
      </c>
      <c r="AN555" s="1" t="s">
        <v>21</v>
      </c>
      <c r="AO555" s="1" t="s">
        <v>273</v>
      </c>
      <c r="AP555" s="1" t="s">
        <v>274</v>
      </c>
      <c r="AQ555" s="1" t="s">
        <v>20</v>
      </c>
    </row>
    <row r="556" spans="1:43" x14ac:dyDescent="0.25">
      <c r="A556" s="1">
        <v>24804726</v>
      </c>
      <c r="B556" s="1">
        <v>25646075</v>
      </c>
      <c r="C556" s="1" t="s">
        <v>259</v>
      </c>
      <c r="D556" s="4">
        <v>46196.606226851851</v>
      </c>
      <c r="E556" s="4">
        <v>46196.68178240741</v>
      </c>
      <c r="F556" s="1" t="s">
        <v>19</v>
      </c>
      <c r="G556" s="1" t="s">
        <v>19</v>
      </c>
      <c r="H556" s="1" t="s">
        <v>2058</v>
      </c>
      <c r="I556" s="1" t="s">
        <v>296</v>
      </c>
      <c r="J556" s="1" t="s">
        <v>2059</v>
      </c>
      <c r="K556" s="1" t="s">
        <v>298</v>
      </c>
      <c r="L556" s="1" t="s">
        <v>298</v>
      </c>
      <c r="M556" s="4">
        <v>46196.420138888891</v>
      </c>
      <c r="N556" s="1">
        <v>44486</v>
      </c>
      <c r="O556" s="1" t="s">
        <v>2060</v>
      </c>
      <c r="P556" s="1" t="s">
        <v>293</v>
      </c>
      <c r="Q556" s="1" t="s">
        <v>281</v>
      </c>
      <c r="R556" s="1" t="s">
        <v>282</v>
      </c>
      <c r="S556" s="1" t="s">
        <v>8</v>
      </c>
      <c r="T556" s="1" t="s">
        <v>266</v>
      </c>
      <c r="U556" s="1" t="s">
        <v>146</v>
      </c>
      <c r="V556" s="1" t="s">
        <v>827</v>
      </c>
      <c r="W556" s="1" t="s">
        <v>103</v>
      </c>
      <c r="X556" s="1" t="s">
        <v>103</v>
      </c>
      <c r="Y556" s="1" t="s">
        <v>103</v>
      </c>
      <c r="Z556" s="1" t="s">
        <v>58</v>
      </c>
      <c r="AA556" s="1" t="s">
        <v>103</v>
      </c>
      <c r="AB556" s="1">
        <v>756.01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 t="s">
        <v>2061</v>
      </c>
      <c r="AJ556" s="1" t="s">
        <v>285</v>
      </c>
      <c r="AK556" s="1" t="s">
        <v>13</v>
      </c>
      <c r="AL556" s="1" t="s">
        <v>66</v>
      </c>
      <c r="AM556" s="1" t="s">
        <v>286</v>
      </c>
      <c r="AN556" s="1" t="s">
        <v>21</v>
      </c>
      <c r="AO556" s="1" t="s">
        <v>273</v>
      </c>
      <c r="AP556" s="1" t="s">
        <v>274</v>
      </c>
      <c r="AQ556" s="1" t="s">
        <v>20</v>
      </c>
    </row>
    <row r="557" spans="1:43" x14ac:dyDescent="0.25">
      <c r="A557" s="1">
        <v>24804729</v>
      </c>
      <c r="B557" s="1">
        <v>25646078</v>
      </c>
      <c r="C557" s="1" t="s">
        <v>259</v>
      </c>
      <c r="D557" s="4">
        <v>46196.606261574067</v>
      </c>
      <c r="E557" s="4">
        <v>46196.68178240741</v>
      </c>
      <c r="F557" s="1" t="s">
        <v>19</v>
      </c>
      <c r="G557" s="1" t="s">
        <v>19</v>
      </c>
      <c r="H557" s="1" t="s">
        <v>2062</v>
      </c>
      <c r="I557" s="1" t="s">
        <v>296</v>
      </c>
      <c r="J557" s="1" t="s">
        <v>2063</v>
      </c>
      <c r="K557" s="1" t="s">
        <v>298</v>
      </c>
      <c r="L557" s="1" t="s">
        <v>298</v>
      </c>
      <c r="M557" s="4">
        <v>46196.419444444437</v>
      </c>
      <c r="N557" s="1">
        <v>44484</v>
      </c>
      <c r="O557" s="1" t="s">
        <v>2064</v>
      </c>
      <c r="P557" s="1" t="s">
        <v>293</v>
      </c>
      <c r="Q557" s="1" t="s">
        <v>281</v>
      </c>
      <c r="R557" s="1" t="s">
        <v>282</v>
      </c>
      <c r="S557" s="1" t="s">
        <v>8</v>
      </c>
      <c r="T557" s="1" t="s">
        <v>266</v>
      </c>
      <c r="U557" s="1" t="s">
        <v>146</v>
      </c>
      <c r="V557" s="1" t="s">
        <v>827</v>
      </c>
      <c r="W557" s="1" t="s">
        <v>103</v>
      </c>
      <c r="X557" s="1" t="s">
        <v>103</v>
      </c>
      <c r="Y557" s="1" t="s">
        <v>103</v>
      </c>
      <c r="Z557" s="1" t="s">
        <v>58</v>
      </c>
      <c r="AA557" s="1" t="s">
        <v>103</v>
      </c>
      <c r="AB557" s="1">
        <v>442.58249999999998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 t="s">
        <v>2065</v>
      </c>
      <c r="AJ557" s="1" t="s">
        <v>285</v>
      </c>
      <c r="AK557" s="1" t="s">
        <v>13</v>
      </c>
      <c r="AL557" s="1" t="s">
        <v>66</v>
      </c>
      <c r="AM557" s="1" t="s">
        <v>286</v>
      </c>
      <c r="AN557" s="1" t="s">
        <v>21</v>
      </c>
      <c r="AO557" s="1" t="s">
        <v>273</v>
      </c>
      <c r="AP557" s="1" t="s">
        <v>274</v>
      </c>
      <c r="AQ557" s="1" t="s">
        <v>20</v>
      </c>
    </row>
    <row r="558" spans="1:43" x14ac:dyDescent="0.25">
      <c r="A558" s="1">
        <v>24807274</v>
      </c>
      <c r="B558" s="1">
        <v>25648568</v>
      </c>
      <c r="C558" s="1" t="s">
        <v>259</v>
      </c>
      <c r="D558" s="4">
        <v>46196.872997685183</v>
      </c>
      <c r="E558" s="4">
        <v>46196.932962962957</v>
      </c>
      <c r="F558" s="1" t="s">
        <v>19</v>
      </c>
      <c r="G558" s="1" t="s">
        <v>19</v>
      </c>
      <c r="H558" s="1" t="s">
        <v>2066</v>
      </c>
      <c r="I558" s="1" t="s">
        <v>296</v>
      </c>
      <c r="J558" s="1" t="s">
        <v>2067</v>
      </c>
      <c r="K558" s="1" t="s">
        <v>298</v>
      </c>
      <c r="L558" s="1" t="s">
        <v>298</v>
      </c>
      <c r="M558" s="4">
        <v>46196.757638888892</v>
      </c>
      <c r="N558" s="1">
        <v>44585</v>
      </c>
      <c r="O558" s="1" t="s">
        <v>2068</v>
      </c>
      <c r="P558" s="1" t="s">
        <v>293</v>
      </c>
      <c r="Q558" s="1" t="s">
        <v>281</v>
      </c>
      <c r="R558" s="1" t="s">
        <v>282</v>
      </c>
      <c r="S558" s="1" t="s">
        <v>8</v>
      </c>
      <c r="T558" s="1" t="s">
        <v>266</v>
      </c>
      <c r="U558" s="1" t="s">
        <v>146</v>
      </c>
      <c r="V558" s="1" t="s">
        <v>2069</v>
      </c>
      <c r="W558" s="1" t="s">
        <v>103</v>
      </c>
      <c r="X558" s="1" t="s">
        <v>103</v>
      </c>
      <c r="Y558" s="1" t="s">
        <v>103</v>
      </c>
      <c r="Z558" s="1" t="s">
        <v>58</v>
      </c>
      <c r="AA558" s="1" t="s">
        <v>103</v>
      </c>
      <c r="AB558" s="1">
        <v>350.08659999999998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 t="s">
        <v>2070</v>
      </c>
      <c r="AJ558" s="1" t="s">
        <v>285</v>
      </c>
      <c r="AK558" s="1" t="s">
        <v>13</v>
      </c>
      <c r="AL558" s="1" t="s">
        <v>66</v>
      </c>
      <c r="AM558" s="1" t="s">
        <v>286</v>
      </c>
      <c r="AN558" s="1" t="s">
        <v>21</v>
      </c>
      <c r="AO558" s="1" t="s">
        <v>273</v>
      </c>
      <c r="AP558" s="1" t="s">
        <v>274</v>
      </c>
      <c r="AQ558" s="1" t="s">
        <v>20</v>
      </c>
    </row>
    <row r="559" spans="1:43" x14ac:dyDescent="0.25">
      <c r="A559" s="1">
        <v>24807276</v>
      </c>
      <c r="B559" s="1">
        <v>25648573</v>
      </c>
      <c r="C559" s="1" t="s">
        <v>259</v>
      </c>
      <c r="D559" s="4">
        <v>46196.873252314806</v>
      </c>
      <c r="E559" s="4">
        <v>46196.934467592589</v>
      </c>
      <c r="F559" s="1" t="s">
        <v>19</v>
      </c>
      <c r="G559" s="1" t="s">
        <v>19</v>
      </c>
      <c r="H559" s="1" t="s">
        <v>2071</v>
      </c>
      <c r="I559" s="1" t="s">
        <v>296</v>
      </c>
      <c r="J559" s="1" t="s">
        <v>2067</v>
      </c>
      <c r="K559" s="1" t="s">
        <v>298</v>
      </c>
      <c r="L559" s="1" t="s">
        <v>298</v>
      </c>
      <c r="M559" s="4">
        <v>46196.758333333331</v>
      </c>
      <c r="N559" s="1">
        <v>44583</v>
      </c>
      <c r="O559" s="1" t="s">
        <v>2068</v>
      </c>
      <c r="P559" s="1" t="s">
        <v>293</v>
      </c>
      <c r="Q559" s="1" t="s">
        <v>281</v>
      </c>
      <c r="R559" s="1" t="s">
        <v>282</v>
      </c>
      <c r="S559" s="1" t="s">
        <v>8</v>
      </c>
      <c r="T559" s="1" t="s">
        <v>266</v>
      </c>
      <c r="U559" s="1" t="s">
        <v>146</v>
      </c>
      <c r="V559" s="1" t="s">
        <v>2069</v>
      </c>
      <c r="W559" s="1" t="s">
        <v>103</v>
      </c>
      <c r="X559" s="1" t="s">
        <v>103</v>
      </c>
      <c r="Y559" s="1" t="s">
        <v>103</v>
      </c>
      <c r="Z559" s="1" t="s">
        <v>58</v>
      </c>
      <c r="AA559" s="1" t="s">
        <v>103</v>
      </c>
      <c r="AB559" s="1">
        <v>760.49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 t="s">
        <v>2072</v>
      </c>
      <c r="AJ559" s="1" t="s">
        <v>285</v>
      </c>
      <c r="AK559" s="1" t="s">
        <v>13</v>
      </c>
      <c r="AL559" s="1" t="s">
        <v>66</v>
      </c>
      <c r="AM559" s="1" t="s">
        <v>286</v>
      </c>
      <c r="AN559" s="1" t="s">
        <v>21</v>
      </c>
      <c r="AO559" s="1" t="s">
        <v>273</v>
      </c>
      <c r="AP559" s="1" t="s">
        <v>274</v>
      </c>
      <c r="AQ559" s="1" t="s">
        <v>20</v>
      </c>
    </row>
    <row r="560" spans="1:43" x14ac:dyDescent="0.25">
      <c r="A560" s="1">
        <v>24804706</v>
      </c>
      <c r="B560" s="1">
        <v>25646058</v>
      </c>
      <c r="C560" s="1" t="s">
        <v>259</v>
      </c>
      <c r="D560" s="4">
        <v>46196.605497685188</v>
      </c>
      <c r="E560" s="4">
        <v>46196.67460648148</v>
      </c>
      <c r="F560" s="1" t="s">
        <v>19</v>
      </c>
      <c r="G560" s="1" t="s">
        <v>19</v>
      </c>
      <c r="H560" s="1" t="s">
        <v>2073</v>
      </c>
      <c r="I560" s="1" t="s">
        <v>296</v>
      </c>
      <c r="J560" s="1" t="s">
        <v>2074</v>
      </c>
      <c r="K560" s="1" t="s">
        <v>298</v>
      </c>
      <c r="L560" s="1" t="s">
        <v>298</v>
      </c>
      <c r="M560" s="4">
        <v>46196.490277777782</v>
      </c>
      <c r="N560" s="1">
        <v>44526</v>
      </c>
      <c r="O560" s="1" t="s">
        <v>2068</v>
      </c>
      <c r="P560" s="1" t="s">
        <v>293</v>
      </c>
      <c r="Q560" s="1" t="s">
        <v>281</v>
      </c>
      <c r="R560" s="1" t="s">
        <v>282</v>
      </c>
      <c r="S560" s="1" t="s">
        <v>8</v>
      </c>
      <c r="T560" s="1" t="s">
        <v>266</v>
      </c>
      <c r="U560" s="1" t="s">
        <v>146</v>
      </c>
      <c r="V560" s="1" t="s">
        <v>2069</v>
      </c>
      <c r="W560" s="1" t="s">
        <v>103</v>
      </c>
      <c r="X560" s="1" t="s">
        <v>103</v>
      </c>
      <c r="Y560" s="1" t="s">
        <v>103</v>
      </c>
      <c r="Z560" s="1" t="s">
        <v>58</v>
      </c>
      <c r="AA560" s="1" t="s">
        <v>103</v>
      </c>
      <c r="AB560" s="1">
        <v>556.58010000000002</v>
      </c>
      <c r="AC560" s="1">
        <v>0</v>
      </c>
      <c r="AD560" s="1">
        <v>0</v>
      </c>
      <c r="AE560" s="1">
        <v>0</v>
      </c>
      <c r="AF560" s="1">
        <v>0</v>
      </c>
      <c r="AG560" s="1">
        <v>0</v>
      </c>
      <c r="AH560" s="1">
        <v>0</v>
      </c>
      <c r="AI560" s="1" t="s">
        <v>2075</v>
      </c>
      <c r="AJ560" s="1" t="s">
        <v>285</v>
      </c>
      <c r="AK560" s="1" t="s">
        <v>13</v>
      </c>
      <c r="AL560" s="1" t="s">
        <v>66</v>
      </c>
      <c r="AM560" s="1" t="s">
        <v>286</v>
      </c>
      <c r="AN560" s="1" t="s">
        <v>21</v>
      </c>
      <c r="AO560" s="1" t="s">
        <v>273</v>
      </c>
      <c r="AP560" s="1" t="s">
        <v>274</v>
      </c>
      <c r="AQ560" s="1" t="s">
        <v>20</v>
      </c>
    </row>
    <row r="561" spans="1:43" x14ac:dyDescent="0.25">
      <c r="A561" s="1">
        <v>24810923</v>
      </c>
      <c r="B561" s="1">
        <v>25651480</v>
      </c>
      <c r="C561" s="1" t="s">
        <v>259</v>
      </c>
      <c r="D561" s="4">
        <v>46197.634108796286</v>
      </c>
      <c r="E561" s="4">
        <v>46198.163587962961</v>
      </c>
      <c r="F561" s="1" t="s">
        <v>19</v>
      </c>
      <c r="G561" s="1" t="s">
        <v>19</v>
      </c>
      <c r="H561" s="1" t="s">
        <v>2076</v>
      </c>
      <c r="I561" s="1" t="s">
        <v>14</v>
      </c>
      <c r="J561" s="1" t="s">
        <v>2077</v>
      </c>
      <c r="K561" s="1" t="s">
        <v>280</v>
      </c>
      <c r="L561" s="1" t="s">
        <v>280</v>
      </c>
      <c r="M561" s="4">
        <v>46196.492361111108</v>
      </c>
      <c r="N561" s="1">
        <v>4714040</v>
      </c>
      <c r="O561" s="1" t="s">
        <v>103</v>
      </c>
      <c r="P561" s="1" t="s">
        <v>293</v>
      </c>
      <c r="Q561" s="1" t="s">
        <v>494</v>
      </c>
      <c r="R561" s="1" t="s">
        <v>494</v>
      </c>
      <c r="S561" s="1" t="s">
        <v>9</v>
      </c>
      <c r="T561" s="1" t="s">
        <v>266</v>
      </c>
      <c r="U561" s="1" t="s">
        <v>139</v>
      </c>
      <c r="V561" s="1" t="s">
        <v>435</v>
      </c>
      <c r="W561" s="1" t="s">
        <v>103</v>
      </c>
      <c r="X561" s="1" t="s">
        <v>103</v>
      </c>
      <c r="Y561" s="1" t="s">
        <v>103</v>
      </c>
      <c r="Z561" s="1" t="s">
        <v>48</v>
      </c>
      <c r="AA561" s="1" t="s">
        <v>103</v>
      </c>
      <c r="AB561" s="1">
        <v>3176.22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 t="s">
        <v>2078</v>
      </c>
      <c r="AJ561" s="1" t="s">
        <v>285</v>
      </c>
      <c r="AK561" s="1" t="s">
        <v>14</v>
      </c>
      <c r="AL561" s="1" t="s">
        <v>66</v>
      </c>
      <c r="AM561" s="1" t="s">
        <v>286</v>
      </c>
      <c r="AN561" s="1" t="s">
        <v>21</v>
      </c>
      <c r="AO561" s="1" t="s">
        <v>287</v>
      </c>
      <c r="AP561" s="1" t="s">
        <v>288</v>
      </c>
      <c r="AQ561" s="1" t="s">
        <v>25</v>
      </c>
    </row>
    <row r="562" spans="1:43" x14ac:dyDescent="0.25">
      <c r="A562" s="1">
        <v>24803800</v>
      </c>
      <c r="B562" s="1">
        <v>25645145</v>
      </c>
      <c r="C562" s="1" t="s">
        <v>259</v>
      </c>
      <c r="D562" s="4">
        <v>46196.551666666674</v>
      </c>
      <c r="E562" s="4">
        <v>46196.553182870368</v>
      </c>
      <c r="F562" s="1" t="s">
        <v>19</v>
      </c>
      <c r="G562" s="1" t="s">
        <v>19</v>
      </c>
      <c r="H562" s="1">
        <v>23442930</v>
      </c>
      <c r="I562" s="1" t="s">
        <v>18</v>
      </c>
      <c r="J562" s="1" t="s">
        <v>2079</v>
      </c>
      <c r="K562" s="1" t="s">
        <v>1320</v>
      </c>
      <c r="L562" s="1" t="s">
        <v>1320</v>
      </c>
      <c r="M562" s="4">
        <v>46196.539583333331</v>
      </c>
      <c r="N562" s="1">
        <v>2840606</v>
      </c>
      <c r="O562" s="1" t="s">
        <v>103</v>
      </c>
      <c r="P562" s="1" t="s">
        <v>264</v>
      </c>
      <c r="Q562" s="1" t="s">
        <v>265</v>
      </c>
      <c r="R562" s="1" t="s">
        <v>265</v>
      </c>
      <c r="S562" s="1" t="s">
        <v>9</v>
      </c>
      <c r="T562" s="1" t="s">
        <v>266</v>
      </c>
      <c r="U562" s="1" t="s">
        <v>168</v>
      </c>
      <c r="V562" s="1" t="s">
        <v>1321</v>
      </c>
      <c r="W562" s="1" t="s">
        <v>103</v>
      </c>
      <c r="X562" s="1" t="s">
        <v>103</v>
      </c>
      <c r="Y562" s="1" t="s">
        <v>103</v>
      </c>
      <c r="Z562" s="1" t="s">
        <v>77</v>
      </c>
      <c r="AA562" s="1" t="s">
        <v>103</v>
      </c>
      <c r="AB562" s="1">
        <v>463</v>
      </c>
      <c r="AC562" s="1">
        <v>0</v>
      </c>
      <c r="AD562" s="1">
        <v>0</v>
      </c>
      <c r="AE562" s="1">
        <v>0</v>
      </c>
      <c r="AF562" s="1">
        <v>0</v>
      </c>
      <c r="AG562" s="1">
        <v>23.15</v>
      </c>
      <c r="AH562" s="1">
        <v>0</v>
      </c>
      <c r="AI562" s="1" t="s">
        <v>2080</v>
      </c>
      <c r="AJ562" s="1" t="s">
        <v>285</v>
      </c>
      <c r="AK562" s="1" t="s">
        <v>18</v>
      </c>
      <c r="AL562" s="1" t="s">
        <v>66</v>
      </c>
      <c r="AM562" s="1" t="s">
        <v>286</v>
      </c>
      <c r="AN562" s="1" t="s">
        <v>21</v>
      </c>
      <c r="AO562" s="1" t="s">
        <v>273</v>
      </c>
      <c r="AP562" s="1" t="s">
        <v>274</v>
      </c>
      <c r="AQ562" s="1" t="s">
        <v>20</v>
      </c>
    </row>
    <row r="563" spans="1:43" x14ac:dyDescent="0.25">
      <c r="A563" s="1">
        <v>24803801</v>
      </c>
      <c r="B563" s="1">
        <v>25645146</v>
      </c>
      <c r="C563" s="1" t="s">
        <v>259</v>
      </c>
      <c r="D563" s="4">
        <v>46196.551678240743</v>
      </c>
      <c r="E563" s="4">
        <v>46196.553182870368</v>
      </c>
      <c r="F563" s="1" t="s">
        <v>19</v>
      </c>
      <c r="G563" s="1" t="s">
        <v>19</v>
      </c>
      <c r="H563" s="1">
        <v>23442951</v>
      </c>
      <c r="I563" s="1" t="s">
        <v>18</v>
      </c>
      <c r="J563" s="1" t="s">
        <v>2081</v>
      </c>
      <c r="K563" s="1" t="s">
        <v>1320</v>
      </c>
      <c r="L563" s="1" t="s">
        <v>1320</v>
      </c>
      <c r="M563" s="4">
        <v>46196.540972222218</v>
      </c>
      <c r="N563" s="1">
        <v>2840607</v>
      </c>
      <c r="O563" s="1" t="s">
        <v>103</v>
      </c>
      <c r="P563" s="1" t="s">
        <v>264</v>
      </c>
      <c r="Q563" s="1" t="s">
        <v>265</v>
      </c>
      <c r="R563" s="1" t="s">
        <v>265</v>
      </c>
      <c r="S563" s="1" t="s">
        <v>9</v>
      </c>
      <c r="T563" s="1" t="s">
        <v>266</v>
      </c>
      <c r="U563" s="1" t="s">
        <v>168</v>
      </c>
      <c r="V563" s="1" t="s">
        <v>1321</v>
      </c>
      <c r="W563" s="1" t="s">
        <v>103</v>
      </c>
      <c r="X563" s="1" t="s">
        <v>103</v>
      </c>
      <c r="Y563" s="1" t="s">
        <v>103</v>
      </c>
      <c r="Z563" s="1" t="s">
        <v>77</v>
      </c>
      <c r="AA563" s="1" t="s">
        <v>103</v>
      </c>
      <c r="AB563" s="1">
        <v>463</v>
      </c>
      <c r="AC563" s="1">
        <v>0</v>
      </c>
      <c r="AD563" s="1">
        <v>0</v>
      </c>
      <c r="AE563" s="1">
        <v>0</v>
      </c>
      <c r="AF563" s="1">
        <v>0</v>
      </c>
      <c r="AG563" s="1">
        <v>23.15</v>
      </c>
      <c r="AH563" s="1">
        <v>0</v>
      </c>
      <c r="AI563" s="1" t="s">
        <v>2082</v>
      </c>
      <c r="AJ563" s="1" t="s">
        <v>285</v>
      </c>
      <c r="AK563" s="1" t="s">
        <v>18</v>
      </c>
      <c r="AL563" s="1" t="s">
        <v>66</v>
      </c>
      <c r="AM563" s="1" t="s">
        <v>286</v>
      </c>
      <c r="AN563" s="1" t="s">
        <v>21</v>
      </c>
      <c r="AO563" s="1" t="s">
        <v>273</v>
      </c>
      <c r="AP563" s="1" t="s">
        <v>274</v>
      </c>
      <c r="AQ563" s="1" t="s">
        <v>20</v>
      </c>
    </row>
    <row r="564" spans="1:43" x14ac:dyDescent="0.25">
      <c r="A564" s="1">
        <v>24803802</v>
      </c>
      <c r="B564" s="1">
        <v>25645147</v>
      </c>
      <c r="C564" s="1" t="s">
        <v>259</v>
      </c>
      <c r="D564" s="4">
        <v>46196.551678240743</v>
      </c>
      <c r="E564" s="4">
        <v>46196.553182870368</v>
      </c>
      <c r="F564" s="1" t="s">
        <v>19</v>
      </c>
      <c r="G564" s="1" t="s">
        <v>19</v>
      </c>
      <c r="H564" s="1">
        <v>23443168</v>
      </c>
      <c r="I564" s="1" t="s">
        <v>18</v>
      </c>
      <c r="J564" s="1" t="s">
        <v>2083</v>
      </c>
      <c r="K564" s="1" t="s">
        <v>1320</v>
      </c>
      <c r="L564" s="1" t="s">
        <v>1320</v>
      </c>
      <c r="M564" s="4">
        <v>46196.551388888889</v>
      </c>
      <c r="N564" s="1">
        <v>2840641</v>
      </c>
      <c r="O564" s="1" t="s">
        <v>103</v>
      </c>
      <c r="P564" s="1" t="s">
        <v>264</v>
      </c>
      <c r="Q564" s="1" t="s">
        <v>265</v>
      </c>
      <c r="R564" s="1" t="s">
        <v>265</v>
      </c>
      <c r="S564" s="1" t="s">
        <v>9</v>
      </c>
      <c r="T564" s="1" t="s">
        <v>266</v>
      </c>
      <c r="U564" s="1" t="s">
        <v>168</v>
      </c>
      <c r="V564" s="1" t="s">
        <v>1321</v>
      </c>
      <c r="W564" s="1" t="s">
        <v>103</v>
      </c>
      <c r="X564" s="1" t="s">
        <v>103</v>
      </c>
      <c r="Y564" s="1" t="s">
        <v>103</v>
      </c>
      <c r="Z564" s="1" t="s">
        <v>77</v>
      </c>
      <c r="AA564" s="1" t="s">
        <v>103</v>
      </c>
      <c r="AB564" s="1">
        <v>501</v>
      </c>
      <c r="AC564" s="1">
        <v>0</v>
      </c>
      <c r="AD564" s="1">
        <v>0</v>
      </c>
      <c r="AE564" s="1">
        <v>0</v>
      </c>
      <c r="AF564" s="1">
        <v>0</v>
      </c>
      <c r="AG564" s="1">
        <v>25.05</v>
      </c>
      <c r="AH564" s="1">
        <v>0</v>
      </c>
      <c r="AI564" s="1" t="s">
        <v>2084</v>
      </c>
      <c r="AJ564" s="1" t="s">
        <v>285</v>
      </c>
      <c r="AK564" s="1" t="s">
        <v>18</v>
      </c>
      <c r="AL564" s="1" t="s">
        <v>66</v>
      </c>
      <c r="AM564" s="1" t="s">
        <v>286</v>
      </c>
      <c r="AN564" s="1" t="s">
        <v>21</v>
      </c>
      <c r="AO564" s="1" t="s">
        <v>273</v>
      </c>
      <c r="AP564" s="1" t="s">
        <v>274</v>
      </c>
      <c r="AQ564" s="1" t="s">
        <v>20</v>
      </c>
    </row>
    <row r="565" spans="1:43" x14ac:dyDescent="0.25">
      <c r="A565" s="1">
        <v>24805228</v>
      </c>
      <c r="B565" s="1">
        <v>25646594</v>
      </c>
      <c r="C565" s="1" t="s">
        <v>259</v>
      </c>
      <c r="D565" s="4">
        <v>46196.667094907411</v>
      </c>
      <c r="E565" s="4">
        <v>46196.66878472222</v>
      </c>
      <c r="F565" s="1" t="s">
        <v>19</v>
      </c>
      <c r="G565" s="1" t="s">
        <v>19</v>
      </c>
      <c r="H565" s="1" t="s">
        <v>2085</v>
      </c>
      <c r="I565" s="1" t="s">
        <v>17</v>
      </c>
      <c r="J565" s="1" t="s">
        <v>2086</v>
      </c>
      <c r="K565" s="1" t="s">
        <v>1380</v>
      </c>
      <c r="L565" s="1" t="s">
        <v>1380</v>
      </c>
      <c r="M565" s="4">
        <v>46196.534722222219</v>
      </c>
      <c r="N565" s="1" t="s">
        <v>2087</v>
      </c>
      <c r="O565" s="1" t="s">
        <v>103</v>
      </c>
      <c r="P565" s="1" t="s">
        <v>264</v>
      </c>
      <c r="Q565" s="1" t="s">
        <v>265</v>
      </c>
      <c r="R565" s="1" t="s">
        <v>265</v>
      </c>
      <c r="S565" s="1" t="s">
        <v>9</v>
      </c>
      <c r="T565" s="1" t="s">
        <v>266</v>
      </c>
      <c r="U565" s="1" t="s">
        <v>138</v>
      </c>
      <c r="V565" s="1" t="s">
        <v>848</v>
      </c>
      <c r="W565" s="1" t="s">
        <v>103</v>
      </c>
      <c r="X565" s="1" t="s">
        <v>103</v>
      </c>
      <c r="Y565" s="1" t="s">
        <v>103</v>
      </c>
      <c r="Z565" s="1" t="s">
        <v>47</v>
      </c>
      <c r="AA565" s="1" t="s">
        <v>103</v>
      </c>
      <c r="AB565" s="1">
        <v>345.45</v>
      </c>
      <c r="AC565" s="1">
        <v>0</v>
      </c>
      <c r="AD565" s="1">
        <v>0</v>
      </c>
      <c r="AE565" s="1">
        <v>0</v>
      </c>
      <c r="AF565" s="1">
        <v>0</v>
      </c>
      <c r="AG565" s="1">
        <v>0</v>
      </c>
      <c r="AH565" s="1">
        <v>0</v>
      </c>
      <c r="AI565" s="1" t="s">
        <v>270</v>
      </c>
      <c r="AJ565" s="1" t="s">
        <v>285</v>
      </c>
      <c r="AK565" s="1" t="s">
        <v>17</v>
      </c>
      <c r="AL565" s="1" t="s">
        <v>66</v>
      </c>
      <c r="AM565" s="1" t="s">
        <v>286</v>
      </c>
      <c r="AN565" s="1" t="s">
        <v>21</v>
      </c>
      <c r="AO565" s="1" t="s">
        <v>273</v>
      </c>
      <c r="AP565" s="1" t="s">
        <v>274</v>
      </c>
      <c r="AQ565" s="1" t="s">
        <v>20</v>
      </c>
    </row>
    <row r="566" spans="1:43" x14ac:dyDescent="0.25">
      <c r="A566" s="1">
        <v>24805229</v>
      </c>
      <c r="B566" s="1">
        <v>25646595</v>
      </c>
      <c r="C566" s="1" t="s">
        <v>259</v>
      </c>
      <c r="D566" s="4">
        <v>46196.667141203703</v>
      </c>
      <c r="E566" s="4">
        <v>46196.66878472222</v>
      </c>
      <c r="F566" s="1" t="s">
        <v>19</v>
      </c>
      <c r="G566" s="1" t="s">
        <v>19</v>
      </c>
      <c r="H566" s="1" t="s">
        <v>2088</v>
      </c>
      <c r="I566" s="1" t="s">
        <v>17</v>
      </c>
      <c r="J566" s="1" t="s">
        <v>2089</v>
      </c>
      <c r="K566" s="1" t="s">
        <v>1380</v>
      </c>
      <c r="L566" s="1" t="s">
        <v>1380</v>
      </c>
      <c r="M566" s="4">
        <v>46196.542361111111</v>
      </c>
      <c r="N566" s="1" t="s">
        <v>2090</v>
      </c>
      <c r="O566" s="1" t="s">
        <v>103</v>
      </c>
      <c r="P566" s="1" t="s">
        <v>264</v>
      </c>
      <c r="Q566" s="1" t="s">
        <v>265</v>
      </c>
      <c r="R566" s="1" t="s">
        <v>265</v>
      </c>
      <c r="S566" s="1" t="s">
        <v>9</v>
      </c>
      <c r="T566" s="1" t="s">
        <v>266</v>
      </c>
      <c r="U566" s="1" t="s">
        <v>138</v>
      </c>
      <c r="V566" s="1" t="s">
        <v>848</v>
      </c>
      <c r="W566" s="1" t="s">
        <v>103</v>
      </c>
      <c r="X566" s="1" t="s">
        <v>103</v>
      </c>
      <c r="Y566" s="1" t="s">
        <v>103</v>
      </c>
      <c r="Z566" s="1" t="s">
        <v>47</v>
      </c>
      <c r="AA566" s="1" t="s">
        <v>103</v>
      </c>
      <c r="AB566" s="1">
        <v>345.45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 t="s">
        <v>270</v>
      </c>
      <c r="AJ566" s="1" t="s">
        <v>285</v>
      </c>
      <c r="AK566" s="1" t="s">
        <v>17</v>
      </c>
      <c r="AL566" s="1" t="s">
        <v>66</v>
      </c>
      <c r="AM566" s="1" t="s">
        <v>286</v>
      </c>
      <c r="AN566" s="1" t="s">
        <v>21</v>
      </c>
      <c r="AO566" s="1" t="s">
        <v>273</v>
      </c>
      <c r="AP566" s="1" t="s">
        <v>274</v>
      </c>
      <c r="AQ566" s="1" t="s">
        <v>20</v>
      </c>
    </row>
    <row r="567" spans="1:43" x14ac:dyDescent="0.25">
      <c r="A567" s="1">
        <v>24805231</v>
      </c>
      <c r="B567" s="1">
        <v>25646597</v>
      </c>
      <c r="C567" s="1" t="s">
        <v>259</v>
      </c>
      <c r="D567" s="4">
        <v>46196.667233796303</v>
      </c>
      <c r="E567" s="4">
        <v>46196.667731481481</v>
      </c>
      <c r="F567" s="1" t="s">
        <v>19</v>
      </c>
      <c r="G567" s="1" t="s">
        <v>19</v>
      </c>
      <c r="H567" s="1" t="s">
        <v>2091</v>
      </c>
      <c r="I567" s="1" t="s">
        <v>17</v>
      </c>
      <c r="J567" s="1" t="s">
        <v>2092</v>
      </c>
      <c r="K567" s="1" t="s">
        <v>851</v>
      </c>
      <c r="L567" s="1" t="s">
        <v>851</v>
      </c>
      <c r="M567" s="4">
        <v>46195.647222222222</v>
      </c>
      <c r="N567" s="1" t="s">
        <v>2093</v>
      </c>
      <c r="O567" s="1" t="s">
        <v>103</v>
      </c>
      <c r="P567" s="1" t="s">
        <v>293</v>
      </c>
      <c r="Q567" s="1" t="s">
        <v>494</v>
      </c>
      <c r="R567" s="1" t="s">
        <v>494</v>
      </c>
      <c r="S567" s="1" t="s">
        <v>9</v>
      </c>
      <c r="T567" s="1" t="s">
        <v>266</v>
      </c>
      <c r="U567" s="1" t="s">
        <v>138</v>
      </c>
      <c r="V567" s="1" t="s">
        <v>848</v>
      </c>
      <c r="W567" s="1" t="s">
        <v>103</v>
      </c>
      <c r="X567" s="1" t="s">
        <v>103</v>
      </c>
      <c r="Y567" s="1" t="s">
        <v>103</v>
      </c>
      <c r="Z567" s="1" t="s">
        <v>47</v>
      </c>
      <c r="AA567" s="1" t="s">
        <v>103</v>
      </c>
      <c r="AB567" s="1">
        <v>691.6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 t="s">
        <v>270</v>
      </c>
      <c r="AJ567" s="1" t="s">
        <v>285</v>
      </c>
      <c r="AK567" s="1" t="s">
        <v>17</v>
      </c>
      <c r="AL567" s="1" t="s">
        <v>66</v>
      </c>
      <c r="AM567" s="1" t="s">
        <v>286</v>
      </c>
      <c r="AN567" s="1" t="s">
        <v>21</v>
      </c>
      <c r="AO567" s="1" t="s">
        <v>273</v>
      </c>
      <c r="AP567" s="1" t="s">
        <v>274</v>
      </c>
      <c r="AQ567" s="1" t="s">
        <v>126</v>
      </c>
    </row>
    <row r="568" spans="1:43" x14ac:dyDescent="0.25">
      <c r="A568" s="1">
        <v>24805234</v>
      </c>
      <c r="B568" s="1">
        <v>25646600</v>
      </c>
      <c r="C568" s="1" t="s">
        <v>259</v>
      </c>
      <c r="D568" s="4">
        <v>46196.667280092603</v>
      </c>
      <c r="E568" s="4">
        <v>46196.667731481481</v>
      </c>
      <c r="F568" s="1" t="s">
        <v>19</v>
      </c>
      <c r="G568" s="1" t="s">
        <v>19</v>
      </c>
      <c r="H568" s="1" t="s">
        <v>2094</v>
      </c>
      <c r="I568" s="1" t="s">
        <v>17</v>
      </c>
      <c r="J568" s="1" t="s">
        <v>2095</v>
      </c>
      <c r="K568" s="1" t="s">
        <v>851</v>
      </c>
      <c r="L568" s="1" t="s">
        <v>851</v>
      </c>
      <c r="M568" s="4">
        <v>46196.447222222218</v>
      </c>
      <c r="N568" s="1" t="s">
        <v>2096</v>
      </c>
      <c r="O568" s="1" t="s">
        <v>103</v>
      </c>
      <c r="P568" s="1" t="s">
        <v>293</v>
      </c>
      <c r="Q568" s="1" t="s">
        <v>494</v>
      </c>
      <c r="R568" s="1" t="s">
        <v>494</v>
      </c>
      <c r="S568" s="1" t="s">
        <v>9</v>
      </c>
      <c r="T568" s="1" t="s">
        <v>266</v>
      </c>
      <c r="U568" s="1" t="s">
        <v>138</v>
      </c>
      <c r="V568" s="1" t="s">
        <v>848</v>
      </c>
      <c r="W568" s="1" t="s">
        <v>103</v>
      </c>
      <c r="X568" s="1" t="s">
        <v>103</v>
      </c>
      <c r="Y568" s="1" t="s">
        <v>103</v>
      </c>
      <c r="Z568" s="1" t="s">
        <v>47</v>
      </c>
      <c r="AA568" s="1" t="s">
        <v>103</v>
      </c>
      <c r="AB568" s="1">
        <v>2605.89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 t="s">
        <v>270</v>
      </c>
      <c r="AJ568" s="1" t="s">
        <v>285</v>
      </c>
      <c r="AK568" s="1" t="s">
        <v>17</v>
      </c>
      <c r="AL568" s="1" t="s">
        <v>66</v>
      </c>
      <c r="AM568" s="1" t="s">
        <v>286</v>
      </c>
      <c r="AN568" s="1" t="s">
        <v>21</v>
      </c>
      <c r="AO568" s="1" t="s">
        <v>273</v>
      </c>
      <c r="AP568" s="1" t="s">
        <v>274</v>
      </c>
      <c r="AQ568" s="1" t="s">
        <v>126</v>
      </c>
    </row>
    <row r="569" spans="1:43" x14ac:dyDescent="0.25">
      <c r="A569" s="1">
        <v>24805243</v>
      </c>
      <c r="B569" s="1">
        <v>25646607</v>
      </c>
      <c r="C569" s="1" t="s">
        <v>259</v>
      </c>
      <c r="D569" s="4">
        <v>46196.66741898148</v>
      </c>
      <c r="E569" s="4">
        <v>46196.667812500003</v>
      </c>
      <c r="F569" s="1" t="s">
        <v>19</v>
      </c>
      <c r="G569" s="1" t="s">
        <v>19</v>
      </c>
      <c r="H569" s="1" t="s">
        <v>2097</v>
      </c>
      <c r="I569" s="1" t="s">
        <v>17</v>
      </c>
      <c r="J569" s="1" t="s">
        <v>2098</v>
      </c>
      <c r="K569" s="1" t="s">
        <v>851</v>
      </c>
      <c r="L569" s="1" t="s">
        <v>851</v>
      </c>
      <c r="M569" s="4">
        <v>46196.513194444437</v>
      </c>
      <c r="N569" s="1" t="s">
        <v>2099</v>
      </c>
      <c r="O569" s="1" t="s">
        <v>103</v>
      </c>
      <c r="P569" s="1" t="s">
        <v>293</v>
      </c>
      <c r="Q569" s="1" t="s">
        <v>494</v>
      </c>
      <c r="R569" s="1" t="s">
        <v>494</v>
      </c>
      <c r="S569" s="1" t="s">
        <v>9</v>
      </c>
      <c r="T569" s="1" t="s">
        <v>266</v>
      </c>
      <c r="U569" s="1" t="s">
        <v>138</v>
      </c>
      <c r="V569" s="1" t="s">
        <v>848</v>
      </c>
      <c r="W569" s="1" t="s">
        <v>103</v>
      </c>
      <c r="X569" s="1" t="s">
        <v>103</v>
      </c>
      <c r="Y569" s="1" t="s">
        <v>103</v>
      </c>
      <c r="Z569" s="1" t="s">
        <v>47</v>
      </c>
      <c r="AA569" s="1" t="s">
        <v>103</v>
      </c>
      <c r="AB569" s="1">
        <v>846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 t="s">
        <v>270</v>
      </c>
      <c r="AJ569" s="1" t="s">
        <v>285</v>
      </c>
      <c r="AK569" s="1" t="s">
        <v>17</v>
      </c>
      <c r="AL569" s="1" t="s">
        <v>66</v>
      </c>
      <c r="AM569" s="1" t="s">
        <v>286</v>
      </c>
      <c r="AN569" s="1" t="s">
        <v>21</v>
      </c>
      <c r="AO569" s="1" t="s">
        <v>273</v>
      </c>
      <c r="AP569" s="1" t="s">
        <v>274</v>
      </c>
      <c r="AQ569" s="1" t="s">
        <v>126</v>
      </c>
    </row>
    <row r="570" spans="1:43" x14ac:dyDescent="0.25">
      <c r="A570" s="1">
        <v>24805247</v>
      </c>
      <c r="B570" s="1">
        <v>25646612</v>
      </c>
      <c r="C570" s="1" t="s">
        <v>259</v>
      </c>
      <c r="D570" s="4">
        <v>46196.66746527778</v>
      </c>
      <c r="E570" s="4">
        <v>46196.670937499999</v>
      </c>
      <c r="F570" s="1" t="s">
        <v>19</v>
      </c>
      <c r="G570" s="1" t="s">
        <v>19</v>
      </c>
      <c r="H570" s="1" t="s">
        <v>2100</v>
      </c>
      <c r="I570" s="1" t="s">
        <v>17</v>
      </c>
      <c r="J570" s="1" t="s">
        <v>2098</v>
      </c>
      <c r="K570" s="1" t="s">
        <v>851</v>
      </c>
      <c r="L570" s="1" t="s">
        <v>851</v>
      </c>
      <c r="M570" s="4">
        <v>46196.511805555558</v>
      </c>
      <c r="N570" s="1" t="s">
        <v>2101</v>
      </c>
      <c r="O570" s="1" t="s">
        <v>103</v>
      </c>
      <c r="P570" s="1" t="s">
        <v>293</v>
      </c>
      <c r="Q570" s="1" t="s">
        <v>494</v>
      </c>
      <c r="R570" s="1" t="s">
        <v>494</v>
      </c>
      <c r="S570" s="1" t="s">
        <v>9</v>
      </c>
      <c r="T570" s="1" t="s">
        <v>266</v>
      </c>
      <c r="U570" s="1" t="s">
        <v>138</v>
      </c>
      <c r="V570" s="1" t="s">
        <v>848</v>
      </c>
      <c r="W570" s="1" t="s">
        <v>103</v>
      </c>
      <c r="X570" s="1" t="s">
        <v>103</v>
      </c>
      <c r="Y570" s="1" t="s">
        <v>103</v>
      </c>
      <c r="Z570" s="1" t="s">
        <v>47</v>
      </c>
      <c r="AA570" s="1" t="s">
        <v>103</v>
      </c>
      <c r="AB570" s="1">
        <v>1692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 t="s">
        <v>270</v>
      </c>
      <c r="AJ570" s="1" t="s">
        <v>285</v>
      </c>
      <c r="AK570" s="1" t="s">
        <v>17</v>
      </c>
      <c r="AL570" s="1" t="s">
        <v>66</v>
      </c>
      <c r="AM570" s="1" t="s">
        <v>286</v>
      </c>
      <c r="AN570" s="1" t="s">
        <v>21</v>
      </c>
      <c r="AO570" s="1" t="s">
        <v>273</v>
      </c>
      <c r="AP570" s="1" t="s">
        <v>274</v>
      </c>
      <c r="AQ570" s="1" t="s">
        <v>126</v>
      </c>
    </row>
    <row r="571" spans="1:43" x14ac:dyDescent="0.25">
      <c r="A571" s="1">
        <v>24805770</v>
      </c>
      <c r="B571" s="1">
        <v>25647210</v>
      </c>
      <c r="C571" s="1" t="s">
        <v>259</v>
      </c>
      <c r="D571" s="4">
        <v>46196.738506944443</v>
      </c>
      <c r="E571" s="4">
        <v>46196.744780092587</v>
      </c>
      <c r="F571" s="1" t="s">
        <v>19</v>
      </c>
      <c r="G571" s="1" t="s">
        <v>19</v>
      </c>
      <c r="H571" s="1" t="s">
        <v>2102</v>
      </c>
      <c r="I571" s="1" t="s">
        <v>17</v>
      </c>
      <c r="J571" s="1" t="s">
        <v>2103</v>
      </c>
      <c r="K571" s="1" t="s">
        <v>1380</v>
      </c>
      <c r="L571" s="1" t="s">
        <v>1380</v>
      </c>
      <c r="M571" s="4">
        <v>46196.605555555558</v>
      </c>
      <c r="N571" s="1" t="s">
        <v>2104</v>
      </c>
      <c r="O571" s="1" t="s">
        <v>103</v>
      </c>
      <c r="P571" s="1" t="s">
        <v>264</v>
      </c>
      <c r="Q571" s="1" t="s">
        <v>265</v>
      </c>
      <c r="R571" s="1" t="s">
        <v>265</v>
      </c>
      <c r="S571" s="1" t="s">
        <v>9</v>
      </c>
      <c r="T571" s="1" t="s">
        <v>266</v>
      </c>
      <c r="U571" s="1" t="s">
        <v>138</v>
      </c>
      <c r="V571" s="1" t="s">
        <v>848</v>
      </c>
      <c r="W571" s="1" t="s">
        <v>103</v>
      </c>
      <c r="X571" s="1" t="s">
        <v>103</v>
      </c>
      <c r="Y571" s="1" t="s">
        <v>103</v>
      </c>
      <c r="Z571" s="1" t="s">
        <v>47</v>
      </c>
      <c r="AA571" s="1" t="s">
        <v>103</v>
      </c>
      <c r="AB571" s="1">
        <v>1192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 t="s">
        <v>270</v>
      </c>
      <c r="AJ571" s="1" t="s">
        <v>285</v>
      </c>
      <c r="AK571" s="1" t="s">
        <v>17</v>
      </c>
      <c r="AL571" s="1" t="s">
        <v>66</v>
      </c>
      <c r="AM571" s="1" t="s">
        <v>286</v>
      </c>
      <c r="AN571" s="1" t="s">
        <v>21</v>
      </c>
      <c r="AO571" s="1" t="s">
        <v>273</v>
      </c>
      <c r="AP571" s="1" t="s">
        <v>274</v>
      </c>
      <c r="AQ571" s="1" t="s">
        <v>20</v>
      </c>
    </row>
    <row r="572" spans="1:43" x14ac:dyDescent="0.25">
      <c r="A572" s="1">
        <v>24805772</v>
      </c>
      <c r="B572" s="1">
        <v>25647212</v>
      </c>
      <c r="C572" s="1" t="s">
        <v>259</v>
      </c>
      <c r="D572" s="4">
        <v>46196.738645833328</v>
      </c>
      <c r="E572" s="4">
        <v>46196.744791666657</v>
      </c>
      <c r="F572" s="1" t="s">
        <v>19</v>
      </c>
      <c r="G572" s="1" t="s">
        <v>19</v>
      </c>
      <c r="H572" s="1" t="s">
        <v>2105</v>
      </c>
      <c r="I572" s="1" t="s">
        <v>17</v>
      </c>
      <c r="J572" s="1" t="s">
        <v>2106</v>
      </c>
      <c r="K572" s="1" t="s">
        <v>1380</v>
      </c>
      <c r="L572" s="1" t="s">
        <v>1380</v>
      </c>
      <c r="M572" s="4">
        <v>46196.647916666669</v>
      </c>
      <c r="N572" s="1" t="s">
        <v>2107</v>
      </c>
      <c r="O572" s="1" t="s">
        <v>103</v>
      </c>
      <c r="P572" s="1" t="s">
        <v>264</v>
      </c>
      <c r="Q572" s="1" t="s">
        <v>265</v>
      </c>
      <c r="R572" s="1" t="s">
        <v>265</v>
      </c>
      <c r="S572" s="1" t="s">
        <v>9</v>
      </c>
      <c r="T572" s="1" t="s">
        <v>266</v>
      </c>
      <c r="U572" s="1" t="s">
        <v>138</v>
      </c>
      <c r="V572" s="1" t="s">
        <v>848</v>
      </c>
      <c r="W572" s="1" t="s">
        <v>103</v>
      </c>
      <c r="X572" s="1" t="s">
        <v>103</v>
      </c>
      <c r="Y572" s="1" t="s">
        <v>103</v>
      </c>
      <c r="Z572" s="1" t="s">
        <v>47</v>
      </c>
      <c r="AA572" s="1" t="s">
        <v>103</v>
      </c>
      <c r="AB572" s="1">
        <v>1177.28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 t="s">
        <v>270</v>
      </c>
      <c r="AJ572" s="1" t="s">
        <v>285</v>
      </c>
      <c r="AK572" s="1" t="s">
        <v>17</v>
      </c>
      <c r="AL572" s="1" t="s">
        <v>66</v>
      </c>
      <c r="AM572" s="1" t="s">
        <v>286</v>
      </c>
      <c r="AN572" s="1" t="s">
        <v>21</v>
      </c>
      <c r="AO572" s="1" t="s">
        <v>273</v>
      </c>
      <c r="AP572" s="1" t="s">
        <v>274</v>
      </c>
      <c r="AQ572" s="1" t="s">
        <v>20</v>
      </c>
    </row>
    <row r="573" spans="1:43" x14ac:dyDescent="0.25">
      <c r="A573" s="1">
        <v>24809441</v>
      </c>
      <c r="B573" s="1">
        <v>25649981</v>
      </c>
      <c r="C573" s="1" t="s">
        <v>259</v>
      </c>
      <c r="D573" s="4">
        <v>46197.463726851849</v>
      </c>
      <c r="E573" s="4">
        <v>46197.468935185178</v>
      </c>
      <c r="F573" s="1" t="s">
        <v>19</v>
      </c>
      <c r="G573" s="1" t="s">
        <v>19</v>
      </c>
      <c r="H573" s="1" t="s">
        <v>2108</v>
      </c>
      <c r="I573" s="1" t="s">
        <v>17</v>
      </c>
      <c r="J573" s="1" t="s">
        <v>2109</v>
      </c>
      <c r="K573" s="1" t="s">
        <v>1380</v>
      </c>
      <c r="L573" s="1" t="s">
        <v>1380</v>
      </c>
      <c r="M573" s="4">
        <v>46197.333333333343</v>
      </c>
      <c r="N573" s="1" t="s">
        <v>2110</v>
      </c>
      <c r="O573" s="1" t="s">
        <v>103</v>
      </c>
      <c r="P573" s="1" t="s">
        <v>264</v>
      </c>
      <c r="Q573" s="1" t="s">
        <v>265</v>
      </c>
      <c r="R573" s="1" t="s">
        <v>265</v>
      </c>
      <c r="S573" s="1" t="s">
        <v>9</v>
      </c>
      <c r="T573" s="1" t="s">
        <v>266</v>
      </c>
      <c r="U573" s="1" t="s">
        <v>138</v>
      </c>
      <c r="V573" s="1" t="s">
        <v>848</v>
      </c>
      <c r="W573" s="1" t="s">
        <v>103</v>
      </c>
      <c r="X573" s="1" t="s">
        <v>103</v>
      </c>
      <c r="Y573" s="1" t="s">
        <v>103</v>
      </c>
      <c r="Z573" s="1" t="s">
        <v>47</v>
      </c>
      <c r="AA573" s="1" t="s">
        <v>103</v>
      </c>
      <c r="AB573" s="1">
        <v>500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 t="s">
        <v>270</v>
      </c>
      <c r="AJ573" s="1" t="s">
        <v>285</v>
      </c>
      <c r="AK573" s="1" t="s">
        <v>17</v>
      </c>
      <c r="AL573" s="1" t="s">
        <v>66</v>
      </c>
      <c r="AM573" s="1" t="s">
        <v>286</v>
      </c>
      <c r="AN573" s="1" t="s">
        <v>21</v>
      </c>
      <c r="AO573" s="1" t="s">
        <v>273</v>
      </c>
      <c r="AP573" s="1" t="s">
        <v>274</v>
      </c>
      <c r="AQ573" s="1" t="s">
        <v>20</v>
      </c>
    </row>
    <row r="574" spans="1:43" x14ac:dyDescent="0.25">
      <c r="A574" s="1">
        <v>24809444</v>
      </c>
      <c r="B574" s="1">
        <v>25649984</v>
      </c>
      <c r="C574" s="1" t="s">
        <v>259</v>
      </c>
      <c r="D574" s="4">
        <v>46197.463900462957</v>
      </c>
      <c r="E574" s="4">
        <v>46197.469027777777</v>
      </c>
      <c r="F574" s="1" t="s">
        <v>19</v>
      </c>
      <c r="G574" s="1" t="s">
        <v>19</v>
      </c>
      <c r="H574" s="1" t="s">
        <v>2111</v>
      </c>
      <c r="I574" s="1" t="s">
        <v>17</v>
      </c>
      <c r="J574" s="1" t="s">
        <v>2112</v>
      </c>
      <c r="K574" s="1" t="s">
        <v>1380</v>
      </c>
      <c r="L574" s="1" t="s">
        <v>1380</v>
      </c>
      <c r="M574" s="4">
        <v>46197.339583333327</v>
      </c>
      <c r="N574" s="1" t="s">
        <v>2113</v>
      </c>
      <c r="O574" s="1" t="s">
        <v>103</v>
      </c>
      <c r="P574" s="1" t="s">
        <v>264</v>
      </c>
      <c r="Q574" s="1" t="s">
        <v>265</v>
      </c>
      <c r="R574" s="1" t="s">
        <v>265</v>
      </c>
      <c r="S574" s="1" t="s">
        <v>9</v>
      </c>
      <c r="T574" s="1" t="s">
        <v>266</v>
      </c>
      <c r="U574" s="1" t="s">
        <v>138</v>
      </c>
      <c r="V574" s="1" t="s">
        <v>848</v>
      </c>
      <c r="W574" s="1" t="s">
        <v>103</v>
      </c>
      <c r="X574" s="1" t="s">
        <v>103</v>
      </c>
      <c r="Y574" s="1" t="s">
        <v>103</v>
      </c>
      <c r="Z574" s="1" t="s">
        <v>47</v>
      </c>
      <c r="AA574" s="1" t="s">
        <v>103</v>
      </c>
      <c r="AB574" s="1">
        <v>500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 t="s">
        <v>270</v>
      </c>
      <c r="AJ574" s="1" t="s">
        <v>285</v>
      </c>
      <c r="AK574" s="1" t="s">
        <v>17</v>
      </c>
      <c r="AL574" s="1" t="s">
        <v>66</v>
      </c>
      <c r="AM574" s="1" t="s">
        <v>286</v>
      </c>
      <c r="AN574" s="1" t="s">
        <v>21</v>
      </c>
      <c r="AO574" s="1" t="s">
        <v>273</v>
      </c>
      <c r="AP574" s="1" t="s">
        <v>274</v>
      </c>
      <c r="AQ574" s="1" t="s">
        <v>20</v>
      </c>
    </row>
    <row r="575" spans="1:43" x14ac:dyDescent="0.25">
      <c r="A575" s="1">
        <v>24809445</v>
      </c>
      <c r="B575" s="1">
        <v>25649985</v>
      </c>
      <c r="C575" s="1" t="s">
        <v>259</v>
      </c>
      <c r="D575" s="4">
        <v>46197.463946759257</v>
      </c>
      <c r="E575" s="4">
        <v>46197.469027777777</v>
      </c>
      <c r="F575" s="1" t="s">
        <v>19</v>
      </c>
      <c r="G575" s="1" t="s">
        <v>19</v>
      </c>
      <c r="H575" s="1" t="s">
        <v>2114</v>
      </c>
      <c r="I575" s="1" t="s">
        <v>17</v>
      </c>
      <c r="J575" s="1" t="s">
        <v>2115</v>
      </c>
      <c r="K575" s="1" t="s">
        <v>1380</v>
      </c>
      <c r="L575" s="1" t="s">
        <v>1380</v>
      </c>
      <c r="M575" s="4">
        <v>46197.34652777778</v>
      </c>
      <c r="N575" s="1" t="s">
        <v>2116</v>
      </c>
      <c r="O575" s="1" t="s">
        <v>103</v>
      </c>
      <c r="P575" s="1" t="s">
        <v>264</v>
      </c>
      <c r="Q575" s="1" t="s">
        <v>265</v>
      </c>
      <c r="R575" s="1" t="s">
        <v>265</v>
      </c>
      <c r="S575" s="1" t="s">
        <v>9</v>
      </c>
      <c r="T575" s="1" t="s">
        <v>266</v>
      </c>
      <c r="U575" s="1" t="s">
        <v>138</v>
      </c>
      <c r="V575" s="1" t="s">
        <v>848</v>
      </c>
      <c r="W575" s="1" t="s">
        <v>103</v>
      </c>
      <c r="X575" s="1" t="s">
        <v>103</v>
      </c>
      <c r="Y575" s="1" t="s">
        <v>103</v>
      </c>
      <c r="Z575" s="1" t="s">
        <v>47</v>
      </c>
      <c r="AA575" s="1" t="s">
        <v>103</v>
      </c>
      <c r="AB575" s="1">
        <v>500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0</v>
      </c>
      <c r="AI575" s="1" t="s">
        <v>270</v>
      </c>
      <c r="AJ575" s="1" t="s">
        <v>285</v>
      </c>
      <c r="AK575" s="1" t="s">
        <v>17</v>
      </c>
      <c r="AL575" s="1" t="s">
        <v>66</v>
      </c>
      <c r="AM575" s="1" t="s">
        <v>286</v>
      </c>
      <c r="AN575" s="1" t="s">
        <v>21</v>
      </c>
      <c r="AO575" s="1" t="s">
        <v>273</v>
      </c>
      <c r="AP575" s="1" t="s">
        <v>274</v>
      </c>
      <c r="AQ575" s="1" t="s">
        <v>20</v>
      </c>
    </row>
    <row r="576" spans="1:43" x14ac:dyDescent="0.25">
      <c r="A576" s="1">
        <v>24809447</v>
      </c>
      <c r="B576" s="1">
        <v>25649987</v>
      </c>
      <c r="C576" s="1" t="s">
        <v>259</v>
      </c>
      <c r="D576" s="4">
        <v>46197.464039351849</v>
      </c>
      <c r="E576" s="4">
        <v>46197.469212962962</v>
      </c>
      <c r="F576" s="1" t="s">
        <v>19</v>
      </c>
      <c r="G576" s="1" t="s">
        <v>19</v>
      </c>
      <c r="H576" s="1" t="s">
        <v>2117</v>
      </c>
      <c r="I576" s="1" t="s">
        <v>17</v>
      </c>
      <c r="J576" s="1" t="s">
        <v>2118</v>
      </c>
      <c r="K576" s="1" t="s">
        <v>1380</v>
      </c>
      <c r="L576" s="1" t="s">
        <v>1380</v>
      </c>
      <c r="M576" s="4">
        <v>46197.376388888893</v>
      </c>
      <c r="N576" s="1" t="s">
        <v>2119</v>
      </c>
      <c r="O576" s="1" t="s">
        <v>103</v>
      </c>
      <c r="P576" s="1" t="s">
        <v>264</v>
      </c>
      <c r="Q576" s="1" t="s">
        <v>265</v>
      </c>
      <c r="R576" s="1" t="s">
        <v>265</v>
      </c>
      <c r="S576" s="1" t="s">
        <v>9</v>
      </c>
      <c r="T576" s="1" t="s">
        <v>266</v>
      </c>
      <c r="U576" s="1" t="s">
        <v>138</v>
      </c>
      <c r="V576" s="1" t="s">
        <v>848</v>
      </c>
      <c r="W576" s="1" t="s">
        <v>103</v>
      </c>
      <c r="X576" s="1" t="s">
        <v>103</v>
      </c>
      <c r="Y576" s="1" t="s">
        <v>103</v>
      </c>
      <c r="Z576" s="1" t="s">
        <v>47</v>
      </c>
      <c r="AA576" s="1" t="s">
        <v>103</v>
      </c>
      <c r="AB576" s="1">
        <v>680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 t="s">
        <v>270</v>
      </c>
      <c r="AJ576" s="1" t="s">
        <v>285</v>
      </c>
      <c r="AK576" s="1" t="s">
        <v>17</v>
      </c>
      <c r="AL576" s="1" t="s">
        <v>66</v>
      </c>
      <c r="AM576" s="1" t="s">
        <v>286</v>
      </c>
      <c r="AN576" s="1" t="s">
        <v>21</v>
      </c>
      <c r="AO576" s="1" t="s">
        <v>273</v>
      </c>
      <c r="AP576" s="1" t="s">
        <v>274</v>
      </c>
      <c r="AQ576" s="1" t="s">
        <v>20</v>
      </c>
    </row>
    <row r="577" spans="1:43" x14ac:dyDescent="0.25">
      <c r="A577" s="1">
        <v>24806194</v>
      </c>
      <c r="B577" s="1">
        <v>25647569</v>
      </c>
      <c r="C577" s="1" t="s">
        <v>259</v>
      </c>
      <c r="D577" s="4">
        <v>46196.806817129633</v>
      </c>
      <c r="E577" s="4">
        <v>46196.812777777777</v>
      </c>
      <c r="F577" s="1" t="s">
        <v>19</v>
      </c>
      <c r="G577" s="1" t="s">
        <v>19</v>
      </c>
      <c r="H577" s="1" t="s">
        <v>2120</v>
      </c>
      <c r="I577" s="1" t="s">
        <v>17</v>
      </c>
      <c r="J577" s="1" t="s">
        <v>2121</v>
      </c>
      <c r="K577" s="1" t="s">
        <v>1380</v>
      </c>
      <c r="L577" s="1" t="s">
        <v>1380</v>
      </c>
      <c r="M577" s="4">
        <v>46196.675000000003</v>
      </c>
      <c r="N577" s="1" t="s">
        <v>2122</v>
      </c>
      <c r="O577" s="1" t="s">
        <v>103</v>
      </c>
      <c r="P577" s="1" t="s">
        <v>264</v>
      </c>
      <c r="Q577" s="1" t="s">
        <v>265</v>
      </c>
      <c r="R577" s="1" t="s">
        <v>265</v>
      </c>
      <c r="S577" s="1" t="s">
        <v>9</v>
      </c>
      <c r="T577" s="1" t="s">
        <v>266</v>
      </c>
      <c r="U577" s="1" t="s">
        <v>138</v>
      </c>
      <c r="V577" s="1" t="s">
        <v>848</v>
      </c>
      <c r="W577" s="1" t="s">
        <v>103</v>
      </c>
      <c r="X577" s="1" t="s">
        <v>103</v>
      </c>
      <c r="Y577" s="1" t="s">
        <v>103</v>
      </c>
      <c r="Z577" s="1" t="s">
        <v>47</v>
      </c>
      <c r="AA577" s="1" t="s">
        <v>103</v>
      </c>
      <c r="AB577" s="1">
        <v>315.18</v>
      </c>
      <c r="AC577" s="1">
        <v>0</v>
      </c>
      <c r="AD577" s="1">
        <v>0</v>
      </c>
      <c r="AE577" s="1">
        <v>0</v>
      </c>
      <c r="AF577" s="1">
        <v>0</v>
      </c>
      <c r="AG577" s="1">
        <v>0</v>
      </c>
      <c r="AH577" s="1">
        <v>0</v>
      </c>
      <c r="AI577" s="1" t="s">
        <v>270</v>
      </c>
      <c r="AJ577" s="1" t="s">
        <v>285</v>
      </c>
      <c r="AK577" s="1" t="s">
        <v>17</v>
      </c>
      <c r="AL577" s="1" t="s">
        <v>66</v>
      </c>
      <c r="AM577" s="1" t="s">
        <v>286</v>
      </c>
      <c r="AN577" s="1" t="s">
        <v>21</v>
      </c>
      <c r="AO577" s="1" t="s">
        <v>273</v>
      </c>
      <c r="AP577" s="1" t="s">
        <v>274</v>
      </c>
      <c r="AQ577" s="1" t="s">
        <v>20</v>
      </c>
    </row>
    <row r="578" spans="1:43" x14ac:dyDescent="0.25">
      <c r="A578" s="1">
        <v>24806195</v>
      </c>
      <c r="B578" s="1">
        <v>25647570</v>
      </c>
      <c r="C578" s="1" t="s">
        <v>259</v>
      </c>
      <c r="D578" s="4">
        <v>46196.806863425933</v>
      </c>
      <c r="E578" s="4">
        <v>46196.812789351847</v>
      </c>
      <c r="F578" s="1" t="s">
        <v>19</v>
      </c>
      <c r="G578" s="1" t="s">
        <v>19</v>
      </c>
      <c r="H578" s="1" t="s">
        <v>2123</v>
      </c>
      <c r="I578" s="1" t="s">
        <v>17</v>
      </c>
      <c r="J578" s="1" t="s">
        <v>1440</v>
      </c>
      <c r="K578" s="1" t="s">
        <v>1380</v>
      </c>
      <c r="L578" s="1" t="s">
        <v>1380</v>
      </c>
      <c r="M578" s="4">
        <v>46196.695833333331</v>
      </c>
      <c r="N578" s="1" t="s">
        <v>2124</v>
      </c>
      <c r="O578" s="1" t="s">
        <v>103</v>
      </c>
      <c r="P578" s="1" t="s">
        <v>264</v>
      </c>
      <c r="Q578" s="1" t="s">
        <v>265</v>
      </c>
      <c r="R578" s="1" t="s">
        <v>265</v>
      </c>
      <c r="S578" s="1" t="s">
        <v>9</v>
      </c>
      <c r="T578" s="1" t="s">
        <v>266</v>
      </c>
      <c r="U578" s="1" t="s">
        <v>138</v>
      </c>
      <c r="V578" s="1" t="s">
        <v>848</v>
      </c>
      <c r="W578" s="1" t="s">
        <v>103</v>
      </c>
      <c r="X578" s="1" t="s">
        <v>103</v>
      </c>
      <c r="Y578" s="1" t="s">
        <v>103</v>
      </c>
      <c r="Z578" s="1" t="s">
        <v>47</v>
      </c>
      <c r="AA578" s="1" t="s">
        <v>103</v>
      </c>
      <c r="AB578" s="1">
        <v>286.26</v>
      </c>
      <c r="AC578" s="1">
        <v>0</v>
      </c>
      <c r="AD578" s="1">
        <v>0</v>
      </c>
      <c r="AE578" s="1">
        <v>0</v>
      </c>
      <c r="AF578" s="1">
        <v>0</v>
      </c>
      <c r="AG578" s="1">
        <v>0</v>
      </c>
      <c r="AH578" s="1">
        <v>0</v>
      </c>
      <c r="AI578" s="1" t="s">
        <v>270</v>
      </c>
      <c r="AJ578" s="1" t="s">
        <v>285</v>
      </c>
      <c r="AK578" s="1" t="s">
        <v>17</v>
      </c>
      <c r="AL578" s="1" t="s">
        <v>66</v>
      </c>
      <c r="AM578" s="1" t="s">
        <v>286</v>
      </c>
      <c r="AN578" s="1" t="s">
        <v>21</v>
      </c>
      <c r="AO578" s="1" t="s">
        <v>273</v>
      </c>
      <c r="AP578" s="1" t="s">
        <v>274</v>
      </c>
      <c r="AQ578" s="1" t="s">
        <v>20</v>
      </c>
    </row>
    <row r="579" spans="1:43" x14ac:dyDescent="0.25">
      <c r="A579" s="1">
        <v>24811167</v>
      </c>
      <c r="B579" s="1">
        <v>25651763</v>
      </c>
      <c r="C579" s="1" t="s">
        <v>259</v>
      </c>
      <c r="D579" s="4">
        <v>46197.672037037039</v>
      </c>
      <c r="E579" s="4">
        <v>46197.681446759263</v>
      </c>
      <c r="F579" s="1" t="s">
        <v>19</v>
      </c>
      <c r="G579" s="1" t="s">
        <v>19</v>
      </c>
      <c r="H579" s="1" t="s">
        <v>2125</v>
      </c>
      <c r="I579" s="1" t="s">
        <v>17</v>
      </c>
      <c r="J579" s="1" t="s">
        <v>1445</v>
      </c>
      <c r="K579" s="1" t="s">
        <v>1380</v>
      </c>
      <c r="L579" s="1" t="s">
        <v>1380</v>
      </c>
      <c r="M579" s="4">
        <v>46197.529166666667</v>
      </c>
      <c r="N579" s="1" t="s">
        <v>2126</v>
      </c>
      <c r="O579" s="1" t="s">
        <v>103</v>
      </c>
      <c r="P579" s="1" t="s">
        <v>264</v>
      </c>
      <c r="Q579" s="1" t="s">
        <v>265</v>
      </c>
      <c r="R579" s="1" t="s">
        <v>265</v>
      </c>
      <c r="S579" s="1" t="s">
        <v>9</v>
      </c>
      <c r="T579" s="1" t="s">
        <v>266</v>
      </c>
      <c r="U579" s="1" t="s">
        <v>138</v>
      </c>
      <c r="V579" s="1" t="s">
        <v>848</v>
      </c>
      <c r="W579" s="1" t="s">
        <v>103</v>
      </c>
      <c r="X579" s="1" t="s">
        <v>103</v>
      </c>
      <c r="Y579" s="1" t="s">
        <v>103</v>
      </c>
      <c r="Z579" s="1" t="s">
        <v>47</v>
      </c>
      <c r="AA579" s="1" t="s">
        <v>103</v>
      </c>
      <c r="AB579" s="1">
        <v>140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 t="s">
        <v>270</v>
      </c>
      <c r="AJ579" s="1" t="s">
        <v>285</v>
      </c>
      <c r="AK579" s="1" t="s">
        <v>17</v>
      </c>
      <c r="AL579" s="1" t="s">
        <v>66</v>
      </c>
      <c r="AM579" s="1" t="s">
        <v>286</v>
      </c>
      <c r="AN579" s="1" t="s">
        <v>21</v>
      </c>
      <c r="AO579" s="1" t="s">
        <v>273</v>
      </c>
      <c r="AP579" s="1" t="s">
        <v>274</v>
      </c>
      <c r="AQ579" s="1" t="s">
        <v>20</v>
      </c>
    </row>
    <row r="580" spans="1:43" x14ac:dyDescent="0.25">
      <c r="A580" s="1">
        <v>24811168</v>
      </c>
      <c r="B580" s="1">
        <v>25651764</v>
      </c>
      <c r="C580" s="1" t="s">
        <v>259</v>
      </c>
      <c r="D580" s="4">
        <v>46197.672083333331</v>
      </c>
      <c r="E580" s="4">
        <v>46197.681446759263</v>
      </c>
      <c r="F580" s="1" t="s">
        <v>19</v>
      </c>
      <c r="G580" s="1" t="s">
        <v>19</v>
      </c>
      <c r="H580" s="1" t="s">
        <v>2127</v>
      </c>
      <c r="I580" s="1" t="s">
        <v>17</v>
      </c>
      <c r="J580" s="1" t="s">
        <v>1450</v>
      </c>
      <c r="K580" s="1" t="s">
        <v>1380</v>
      </c>
      <c r="L580" s="1" t="s">
        <v>1380</v>
      </c>
      <c r="M580" s="4">
        <v>46197.53402777778</v>
      </c>
      <c r="N580" s="1" t="s">
        <v>2128</v>
      </c>
      <c r="O580" s="1" t="s">
        <v>103</v>
      </c>
      <c r="P580" s="1" t="s">
        <v>264</v>
      </c>
      <c r="Q580" s="1" t="s">
        <v>265</v>
      </c>
      <c r="R580" s="1" t="s">
        <v>265</v>
      </c>
      <c r="S580" s="1" t="s">
        <v>9</v>
      </c>
      <c r="T580" s="1" t="s">
        <v>266</v>
      </c>
      <c r="U580" s="1" t="s">
        <v>138</v>
      </c>
      <c r="V580" s="1" t="s">
        <v>848</v>
      </c>
      <c r="W580" s="1" t="s">
        <v>103</v>
      </c>
      <c r="X580" s="1" t="s">
        <v>103</v>
      </c>
      <c r="Y580" s="1" t="s">
        <v>103</v>
      </c>
      <c r="Z580" s="1" t="s">
        <v>47</v>
      </c>
      <c r="AA580" s="1" t="s">
        <v>103</v>
      </c>
      <c r="AB580" s="1">
        <v>270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 t="s">
        <v>270</v>
      </c>
      <c r="AJ580" s="1" t="s">
        <v>285</v>
      </c>
      <c r="AK580" s="1" t="s">
        <v>17</v>
      </c>
      <c r="AL580" s="1" t="s">
        <v>66</v>
      </c>
      <c r="AM580" s="1" t="s">
        <v>286</v>
      </c>
      <c r="AN580" s="1" t="s">
        <v>21</v>
      </c>
      <c r="AO580" s="1" t="s">
        <v>273</v>
      </c>
      <c r="AP580" s="1" t="s">
        <v>274</v>
      </c>
      <c r="AQ580" s="1" t="s">
        <v>20</v>
      </c>
    </row>
    <row r="581" spans="1:43" x14ac:dyDescent="0.25">
      <c r="A581" s="1">
        <v>24811172</v>
      </c>
      <c r="B581" s="1">
        <v>25651768</v>
      </c>
      <c r="C581" s="1" t="s">
        <v>259</v>
      </c>
      <c r="D581" s="4">
        <v>46197.672268518523</v>
      </c>
      <c r="E581" s="4">
        <v>46197.681967592587</v>
      </c>
      <c r="F581" s="1" t="s">
        <v>19</v>
      </c>
      <c r="G581" s="1" t="s">
        <v>19</v>
      </c>
      <c r="H581" s="1" t="s">
        <v>2129</v>
      </c>
      <c r="I581" s="1" t="s">
        <v>17</v>
      </c>
      <c r="J581" s="1" t="s">
        <v>1450</v>
      </c>
      <c r="K581" s="1" t="s">
        <v>1380</v>
      </c>
      <c r="L581" s="1" t="s">
        <v>1380</v>
      </c>
      <c r="M581" s="4">
        <v>46197.545138888891</v>
      </c>
      <c r="N581" s="1" t="s">
        <v>2130</v>
      </c>
      <c r="O581" s="1" t="s">
        <v>103</v>
      </c>
      <c r="P581" s="1" t="s">
        <v>264</v>
      </c>
      <c r="Q581" s="1" t="s">
        <v>265</v>
      </c>
      <c r="R581" s="1" t="s">
        <v>265</v>
      </c>
      <c r="S581" s="1" t="s">
        <v>9</v>
      </c>
      <c r="T581" s="1" t="s">
        <v>266</v>
      </c>
      <c r="U581" s="1" t="s">
        <v>138</v>
      </c>
      <c r="V581" s="1" t="s">
        <v>848</v>
      </c>
      <c r="W581" s="1" t="s">
        <v>103</v>
      </c>
      <c r="X581" s="1" t="s">
        <v>103</v>
      </c>
      <c r="Y581" s="1" t="s">
        <v>103</v>
      </c>
      <c r="Z581" s="1" t="s">
        <v>47</v>
      </c>
      <c r="AA581" s="1" t="s">
        <v>103</v>
      </c>
      <c r="AB581" s="1">
        <v>302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 t="s">
        <v>270</v>
      </c>
      <c r="AJ581" s="1" t="s">
        <v>285</v>
      </c>
      <c r="AK581" s="1" t="s">
        <v>17</v>
      </c>
      <c r="AL581" s="1" t="s">
        <v>66</v>
      </c>
      <c r="AM581" s="1" t="s">
        <v>286</v>
      </c>
      <c r="AN581" s="1" t="s">
        <v>21</v>
      </c>
      <c r="AO581" s="1" t="s">
        <v>273</v>
      </c>
      <c r="AP581" s="1" t="s">
        <v>274</v>
      </c>
      <c r="AQ581" s="1" t="s">
        <v>20</v>
      </c>
    </row>
    <row r="582" spans="1:43" x14ac:dyDescent="0.25">
      <c r="A582" s="1">
        <v>24811173</v>
      </c>
      <c r="B582" s="1">
        <v>25651769</v>
      </c>
      <c r="C582" s="1" t="s">
        <v>259</v>
      </c>
      <c r="D582" s="4">
        <v>46197.672314814823</v>
      </c>
      <c r="E582" s="4">
        <v>46197.681979166657</v>
      </c>
      <c r="F582" s="1" t="s">
        <v>19</v>
      </c>
      <c r="G582" s="1" t="s">
        <v>19</v>
      </c>
      <c r="H582" s="1" t="s">
        <v>2131</v>
      </c>
      <c r="I582" s="1" t="s">
        <v>17</v>
      </c>
      <c r="J582" s="1" t="s">
        <v>2132</v>
      </c>
      <c r="K582" s="1" t="s">
        <v>1380</v>
      </c>
      <c r="L582" s="1" t="s">
        <v>1380</v>
      </c>
      <c r="M582" s="4">
        <v>46197.548611111109</v>
      </c>
      <c r="N582" s="1" t="s">
        <v>2133</v>
      </c>
      <c r="O582" s="1" t="s">
        <v>103</v>
      </c>
      <c r="P582" s="1" t="s">
        <v>264</v>
      </c>
      <c r="Q582" s="1" t="s">
        <v>265</v>
      </c>
      <c r="R582" s="1" t="s">
        <v>265</v>
      </c>
      <c r="S582" s="1" t="s">
        <v>9</v>
      </c>
      <c r="T582" s="1" t="s">
        <v>266</v>
      </c>
      <c r="U582" s="1" t="s">
        <v>138</v>
      </c>
      <c r="V582" s="1" t="s">
        <v>848</v>
      </c>
      <c r="W582" s="1" t="s">
        <v>103</v>
      </c>
      <c r="X582" s="1" t="s">
        <v>103</v>
      </c>
      <c r="Y582" s="1" t="s">
        <v>103</v>
      </c>
      <c r="Z582" s="1" t="s">
        <v>47</v>
      </c>
      <c r="AA582" s="1" t="s">
        <v>103</v>
      </c>
      <c r="AB582" s="1">
        <v>302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 t="s">
        <v>270</v>
      </c>
      <c r="AJ582" s="1" t="s">
        <v>285</v>
      </c>
      <c r="AK582" s="1" t="s">
        <v>17</v>
      </c>
      <c r="AL582" s="1" t="s">
        <v>66</v>
      </c>
      <c r="AM582" s="1" t="s">
        <v>286</v>
      </c>
      <c r="AN582" s="1" t="s">
        <v>21</v>
      </c>
      <c r="AO582" s="1" t="s">
        <v>273</v>
      </c>
      <c r="AP582" s="1" t="s">
        <v>274</v>
      </c>
      <c r="AQ582" s="1" t="s">
        <v>20</v>
      </c>
    </row>
    <row r="583" spans="1:43" x14ac:dyDescent="0.25">
      <c r="A583" s="1">
        <v>24811174</v>
      </c>
      <c r="B583" s="1">
        <v>25651770</v>
      </c>
      <c r="C583" s="1" t="s">
        <v>259</v>
      </c>
      <c r="D583" s="4">
        <v>46197.672361111108</v>
      </c>
      <c r="E583" s="4">
        <v>46197.681979166657</v>
      </c>
      <c r="F583" s="1" t="s">
        <v>19</v>
      </c>
      <c r="G583" s="1" t="s">
        <v>19</v>
      </c>
      <c r="H583" s="1" t="s">
        <v>2134</v>
      </c>
      <c r="I583" s="1" t="s">
        <v>17</v>
      </c>
      <c r="J583" s="1" t="s">
        <v>2132</v>
      </c>
      <c r="K583" s="1" t="s">
        <v>1380</v>
      </c>
      <c r="L583" s="1" t="s">
        <v>1380</v>
      </c>
      <c r="M583" s="4">
        <v>46197.551388888889</v>
      </c>
      <c r="N583" s="1" t="s">
        <v>2135</v>
      </c>
      <c r="O583" s="1" t="s">
        <v>103</v>
      </c>
      <c r="P583" s="1" t="s">
        <v>264</v>
      </c>
      <c r="Q583" s="1" t="s">
        <v>265</v>
      </c>
      <c r="R583" s="1" t="s">
        <v>265</v>
      </c>
      <c r="S583" s="1" t="s">
        <v>9</v>
      </c>
      <c r="T583" s="1" t="s">
        <v>266</v>
      </c>
      <c r="U583" s="1" t="s">
        <v>138</v>
      </c>
      <c r="V583" s="1" t="s">
        <v>848</v>
      </c>
      <c r="W583" s="1" t="s">
        <v>103</v>
      </c>
      <c r="X583" s="1" t="s">
        <v>103</v>
      </c>
      <c r="Y583" s="1" t="s">
        <v>103</v>
      </c>
      <c r="Z583" s="1" t="s">
        <v>47</v>
      </c>
      <c r="AA583" s="1" t="s">
        <v>103</v>
      </c>
      <c r="AB583" s="1">
        <v>604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 t="s">
        <v>270</v>
      </c>
      <c r="AJ583" s="1" t="s">
        <v>285</v>
      </c>
      <c r="AK583" s="1" t="s">
        <v>17</v>
      </c>
      <c r="AL583" s="1" t="s">
        <v>66</v>
      </c>
      <c r="AM583" s="1" t="s">
        <v>286</v>
      </c>
      <c r="AN583" s="1" t="s">
        <v>21</v>
      </c>
      <c r="AO583" s="1" t="s">
        <v>273</v>
      </c>
      <c r="AP583" s="1" t="s">
        <v>274</v>
      </c>
      <c r="AQ583" s="1" t="s">
        <v>20</v>
      </c>
    </row>
    <row r="584" spans="1:43" x14ac:dyDescent="0.25">
      <c r="A584" s="1">
        <v>24809768</v>
      </c>
      <c r="B584" s="1">
        <v>25650336</v>
      </c>
      <c r="C584" s="1" t="s">
        <v>259</v>
      </c>
      <c r="D584" s="4">
        <v>46197.533125000002</v>
      </c>
      <c r="E584" s="4">
        <v>46197.537962962961</v>
      </c>
      <c r="F584" s="1" t="s">
        <v>19</v>
      </c>
      <c r="G584" s="1" t="s">
        <v>19</v>
      </c>
      <c r="H584" s="1" t="s">
        <v>2136</v>
      </c>
      <c r="I584" s="1" t="s">
        <v>17</v>
      </c>
      <c r="J584" s="1" t="s">
        <v>2137</v>
      </c>
      <c r="K584" s="1" t="s">
        <v>1380</v>
      </c>
      <c r="L584" s="1" t="s">
        <v>1380</v>
      </c>
      <c r="M584" s="4">
        <v>46197.385416666657</v>
      </c>
      <c r="N584" s="1" t="s">
        <v>2138</v>
      </c>
      <c r="O584" s="1" t="s">
        <v>103</v>
      </c>
      <c r="P584" s="1" t="s">
        <v>264</v>
      </c>
      <c r="Q584" s="1" t="s">
        <v>265</v>
      </c>
      <c r="R584" s="1" t="s">
        <v>265</v>
      </c>
      <c r="S584" s="1" t="s">
        <v>9</v>
      </c>
      <c r="T584" s="1" t="s">
        <v>266</v>
      </c>
      <c r="U584" s="1" t="s">
        <v>138</v>
      </c>
      <c r="V584" s="1" t="s">
        <v>848</v>
      </c>
      <c r="W584" s="1" t="s">
        <v>103</v>
      </c>
      <c r="X584" s="1" t="s">
        <v>103</v>
      </c>
      <c r="Y584" s="1" t="s">
        <v>103</v>
      </c>
      <c r="Z584" s="1" t="s">
        <v>47</v>
      </c>
      <c r="AA584" s="1" t="s">
        <v>103</v>
      </c>
      <c r="AB584" s="1">
        <v>275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 t="s">
        <v>270</v>
      </c>
      <c r="AJ584" s="1" t="s">
        <v>285</v>
      </c>
      <c r="AK584" s="1" t="s">
        <v>17</v>
      </c>
      <c r="AL584" s="1" t="s">
        <v>66</v>
      </c>
      <c r="AM584" s="1" t="s">
        <v>286</v>
      </c>
      <c r="AN584" s="1" t="s">
        <v>21</v>
      </c>
      <c r="AO584" s="1" t="s">
        <v>273</v>
      </c>
      <c r="AP584" s="1" t="s">
        <v>274</v>
      </c>
      <c r="AQ584" s="1" t="s">
        <v>20</v>
      </c>
    </row>
    <row r="585" spans="1:43" x14ac:dyDescent="0.25">
      <c r="A585" s="1">
        <v>24809769</v>
      </c>
      <c r="B585" s="1">
        <v>25650337</v>
      </c>
      <c r="C585" s="1" t="s">
        <v>259</v>
      </c>
      <c r="D585" s="4">
        <v>46197.533171296287</v>
      </c>
      <c r="E585" s="4">
        <v>46197.537962962961</v>
      </c>
      <c r="F585" s="1" t="s">
        <v>19</v>
      </c>
      <c r="G585" s="1" t="s">
        <v>19</v>
      </c>
      <c r="H585" s="1" t="s">
        <v>2139</v>
      </c>
      <c r="I585" s="1" t="s">
        <v>17</v>
      </c>
      <c r="J585" s="1" t="s">
        <v>2137</v>
      </c>
      <c r="K585" s="1" t="s">
        <v>1380</v>
      </c>
      <c r="L585" s="1" t="s">
        <v>1380</v>
      </c>
      <c r="M585" s="4">
        <v>46197.393055555563</v>
      </c>
      <c r="N585" s="1" t="s">
        <v>2140</v>
      </c>
      <c r="O585" s="1" t="s">
        <v>103</v>
      </c>
      <c r="P585" s="1" t="s">
        <v>264</v>
      </c>
      <c r="Q585" s="1" t="s">
        <v>265</v>
      </c>
      <c r="R585" s="1" t="s">
        <v>265</v>
      </c>
      <c r="S585" s="1" t="s">
        <v>9</v>
      </c>
      <c r="T585" s="1" t="s">
        <v>266</v>
      </c>
      <c r="U585" s="1" t="s">
        <v>138</v>
      </c>
      <c r="V585" s="1" t="s">
        <v>848</v>
      </c>
      <c r="W585" s="1" t="s">
        <v>103</v>
      </c>
      <c r="X585" s="1" t="s">
        <v>103</v>
      </c>
      <c r="Y585" s="1" t="s">
        <v>103</v>
      </c>
      <c r="Z585" s="1" t="s">
        <v>47</v>
      </c>
      <c r="AA585" s="1" t="s">
        <v>103</v>
      </c>
      <c r="AB585" s="1">
        <v>328.9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 t="s">
        <v>270</v>
      </c>
      <c r="AJ585" s="1" t="s">
        <v>285</v>
      </c>
      <c r="AK585" s="1" t="s">
        <v>17</v>
      </c>
      <c r="AL585" s="1" t="s">
        <v>66</v>
      </c>
      <c r="AM585" s="1" t="s">
        <v>286</v>
      </c>
      <c r="AN585" s="1" t="s">
        <v>21</v>
      </c>
      <c r="AO585" s="1" t="s">
        <v>273</v>
      </c>
      <c r="AP585" s="1" t="s">
        <v>274</v>
      </c>
      <c r="AQ585" s="1" t="s">
        <v>20</v>
      </c>
    </row>
    <row r="586" spans="1:43" x14ac:dyDescent="0.25">
      <c r="A586" s="1">
        <v>24809771</v>
      </c>
      <c r="B586" s="1">
        <v>25650339</v>
      </c>
      <c r="C586" s="1" t="s">
        <v>259</v>
      </c>
      <c r="D586" s="4">
        <v>46197.533275462964</v>
      </c>
      <c r="E586" s="4">
        <v>46197.537962962961</v>
      </c>
      <c r="F586" s="1" t="s">
        <v>19</v>
      </c>
      <c r="G586" s="1" t="s">
        <v>19</v>
      </c>
      <c r="H586" s="1" t="s">
        <v>2141</v>
      </c>
      <c r="I586" s="1" t="s">
        <v>17</v>
      </c>
      <c r="J586" s="1" t="s">
        <v>2142</v>
      </c>
      <c r="K586" s="1" t="s">
        <v>1380</v>
      </c>
      <c r="L586" s="1" t="s">
        <v>1380</v>
      </c>
      <c r="M586" s="4">
        <v>46197.398611111108</v>
      </c>
      <c r="N586" s="1" t="s">
        <v>2143</v>
      </c>
      <c r="O586" s="1" t="s">
        <v>103</v>
      </c>
      <c r="P586" s="1" t="s">
        <v>264</v>
      </c>
      <c r="Q586" s="1" t="s">
        <v>265</v>
      </c>
      <c r="R586" s="1" t="s">
        <v>265</v>
      </c>
      <c r="S586" s="1" t="s">
        <v>9</v>
      </c>
      <c r="T586" s="1" t="s">
        <v>266</v>
      </c>
      <c r="U586" s="1" t="s">
        <v>138</v>
      </c>
      <c r="V586" s="1" t="s">
        <v>848</v>
      </c>
      <c r="W586" s="1" t="s">
        <v>103</v>
      </c>
      <c r="X586" s="1" t="s">
        <v>103</v>
      </c>
      <c r="Y586" s="1" t="s">
        <v>103</v>
      </c>
      <c r="Z586" s="1" t="s">
        <v>47</v>
      </c>
      <c r="AA586" s="1" t="s">
        <v>103</v>
      </c>
      <c r="AB586" s="1">
        <v>257.25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 t="s">
        <v>270</v>
      </c>
      <c r="AJ586" s="1" t="s">
        <v>285</v>
      </c>
      <c r="AK586" s="1" t="s">
        <v>17</v>
      </c>
      <c r="AL586" s="1" t="s">
        <v>66</v>
      </c>
      <c r="AM586" s="1" t="s">
        <v>286</v>
      </c>
      <c r="AN586" s="1" t="s">
        <v>21</v>
      </c>
      <c r="AO586" s="1" t="s">
        <v>273</v>
      </c>
      <c r="AP586" s="1" t="s">
        <v>274</v>
      </c>
      <c r="AQ586" s="1" t="s">
        <v>20</v>
      </c>
    </row>
    <row r="587" spans="1:43" x14ac:dyDescent="0.25">
      <c r="A587" s="1">
        <v>24809772</v>
      </c>
      <c r="B587" s="1">
        <v>25650340</v>
      </c>
      <c r="C587" s="1" t="s">
        <v>259</v>
      </c>
      <c r="D587" s="4">
        <v>46197.533321759263</v>
      </c>
      <c r="E587" s="4">
        <v>46197.537974537037</v>
      </c>
      <c r="F587" s="1" t="s">
        <v>19</v>
      </c>
      <c r="G587" s="1" t="s">
        <v>19</v>
      </c>
      <c r="H587" s="1" t="s">
        <v>2144</v>
      </c>
      <c r="I587" s="1" t="s">
        <v>17</v>
      </c>
      <c r="J587" s="1" t="s">
        <v>2145</v>
      </c>
      <c r="K587" s="1" t="s">
        <v>1380</v>
      </c>
      <c r="L587" s="1" t="s">
        <v>1380</v>
      </c>
      <c r="M587" s="4">
        <v>46197.411805555559</v>
      </c>
      <c r="N587" s="1" t="s">
        <v>2146</v>
      </c>
      <c r="O587" s="1" t="s">
        <v>103</v>
      </c>
      <c r="P587" s="1" t="s">
        <v>264</v>
      </c>
      <c r="Q587" s="1" t="s">
        <v>265</v>
      </c>
      <c r="R587" s="1" t="s">
        <v>265</v>
      </c>
      <c r="S587" s="1" t="s">
        <v>9</v>
      </c>
      <c r="T587" s="1" t="s">
        <v>266</v>
      </c>
      <c r="U587" s="1" t="s">
        <v>138</v>
      </c>
      <c r="V587" s="1" t="s">
        <v>848</v>
      </c>
      <c r="W587" s="1" t="s">
        <v>103</v>
      </c>
      <c r="X587" s="1" t="s">
        <v>103</v>
      </c>
      <c r="Y587" s="1" t="s">
        <v>103</v>
      </c>
      <c r="Z587" s="1" t="s">
        <v>47</v>
      </c>
      <c r="AA587" s="1" t="s">
        <v>103</v>
      </c>
      <c r="AB587" s="1">
        <v>1612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 t="s">
        <v>270</v>
      </c>
      <c r="AJ587" s="1" t="s">
        <v>285</v>
      </c>
      <c r="AK587" s="1" t="s">
        <v>17</v>
      </c>
      <c r="AL587" s="1" t="s">
        <v>66</v>
      </c>
      <c r="AM587" s="1" t="s">
        <v>286</v>
      </c>
      <c r="AN587" s="1" t="s">
        <v>21</v>
      </c>
      <c r="AO587" s="1" t="s">
        <v>273</v>
      </c>
      <c r="AP587" s="1" t="s">
        <v>274</v>
      </c>
      <c r="AQ587" s="1" t="s">
        <v>20</v>
      </c>
    </row>
    <row r="588" spans="1:43" x14ac:dyDescent="0.25">
      <c r="A588" s="1">
        <v>24809773</v>
      </c>
      <c r="B588" s="1">
        <v>25650341</v>
      </c>
      <c r="C588" s="1" t="s">
        <v>259</v>
      </c>
      <c r="D588" s="4">
        <v>46197.533368055563</v>
      </c>
      <c r="E588" s="4">
        <v>46197.537974537037</v>
      </c>
      <c r="F588" s="1" t="s">
        <v>19</v>
      </c>
      <c r="G588" s="1" t="s">
        <v>19</v>
      </c>
      <c r="H588" s="1" t="s">
        <v>2147</v>
      </c>
      <c r="I588" s="1" t="s">
        <v>17</v>
      </c>
      <c r="J588" s="1" t="s">
        <v>1336</v>
      </c>
      <c r="K588" s="1" t="s">
        <v>1380</v>
      </c>
      <c r="L588" s="1" t="s">
        <v>1380</v>
      </c>
      <c r="M588" s="4">
        <v>46197.415277777778</v>
      </c>
      <c r="N588" s="1" t="s">
        <v>2148</v>
      </c>
      <c r="O588" s="1" t="s">
        <v>103</v>
      </c>
      <c r="P588" s="1" t="s">
        <v>264</v>
      </c>
      <c r="Q588" s="1" t="s">
        <v>265</v>
      </c>
      <c r="R588" s="1" t="s">
        <v>265</v>
      </c>
      <c r="S588" s="1" t="s">
        <v>9</v>
      </c>
      <c r="T588" s="1" t="s">
        <v>266</v>
      </c>
      <c r="U588" s="1" t="s">
        <v>138</v>
      </c>
      <c r="V588" s="1" t="s">
        <v>848</v>
      </c>
      <c r="W588" s="1" t="s">
        <v>103</v>
      </c>
      <c r="X588" s="1" t="s">
        <v>103</v>
      </c>
      <c r="Y588" s="1" t="s">
        <v>103</v>
      </c>
      <c r="Z588" s="1" t="s">
        <v>47</v>
      </c>
      <c r="AA588" s="1" t="s">
        <v>103</v>
      </c>
      <c r="AB588" s="1">
        <v>680</v>
      </c>
      <c r="AC588" s="1">
        <v>0</v>
      </c>
      <c r="AD588" s="1">
        <v>0</v>
      </c>
      <c r="AE588" s="1">
        <v>0</v>
      </c>
      <c r="AF588" s="1">
        <v>0</v>
      </c>
      <c r="AG588" s="1">
        <v>0</v>
      </c>
      <c r="AH588" s="1">
        <v>0</v>
      </c>
      <c r="AI588" s="1" t="s">
        <v>270</v>
      </c>
      <c r="AJ588" s="1" t="s">
        <v>285</v>
      </c>
      <c r="AK588" s="1" t="s">
        <v>17</v>
      </c>
      <c r="AL588" s="1" t="s">
        <v>66</v>
      </c>
      <c r="AM588" s="1" t="s">
        <v>286</v>
      </c>
      <c r="AN588" s="1" t="s">
        <v>21</v>
      </c>
      <c r="AO588" s="1" t="s">
        <v>273</v>
      </c>
      <c r="AP588" s="1" t="s">
        <v>274</v>
      </c>
      <c r="AQ588" s="1" t="s">
        <v>20</v>
      </c>
    </row>
    <row r="589" spans="1:43" x14ac:dyDescent="0.25">
      <c r="A589" s="1">
        <v>24809775</v>
      </c>
      <c r="B589" s="1">
        <v>25650343</v>
      </c>
      <c r="C589" s="1" t="s">
        <v>259</v>
      </c>
      <c r="D589" s="4">
        <v>46197.533414351848</v>
      </c>
      <c r="E589" s="4">
        <v>46197.537974537037</v>
      </c>
      <c r="F589" s="1" t="s">
        <v>19</v>
      </c>
      <c r="G589" s="1" t="s">
        <v>19</v>
      </c>
      <c r="H589" s="1" t="s">
        <v>2149</v>
      </c>
      <c r="I589" s="1" t="s">
        <v>17</v>
      </c>
      <c r="J589" s="1" t="s">
        <v>2150</v>
      </c>
      <c r="K589" s="1" t="s">
        <v>1380</v>
      </c>
      <c r="L589" s="1" t="s">
        <v>1380</v>
      </c>
      <c r="M589" s="4">
        <v>46197.425000000003</v>
      </c>
      <c r="N589" s="1" t="s">
        <v>2151</v>
      </c>
      <c r="O589" s="1" t="s">
        <v>103</v>
      </c>
      <c r="P589" s="1" t="s">
        <v>264</v>
      </c>
      <c r="Q589" s="1" t="s">
        <v>265</v>
      </c>
      <c r="R589" s="1" t="s">
        <v>265</v>
      </c>
      <c r="S589" s="1" t="s">
        <v>9</v>
      </c>
      <c r="T589" s="1" t="s">
        <v>266</v>
      </c>
      <c r="U589" s="1" t="s">
        <v>138</v>
      </c>
      <c r="V589" s="1" t="s">
        <v>848</v>
      </c>
      <c r="W589" s="1" t="s">
        <v>103</v>
      </c>
      <c r="X589" s="1" t="s">
        <v>103</v>
      </c>
      <c r="Y589" s="1" t="s">
        <v>103</v>
      </c>
      <c r="Z589" s="1" t="s">
        <v>47</v>
      </c>
      <c r="AA589" s="1" t="s">
        <v>103</v>
      </c>
      <c r="AB589" s="1">
        <v>416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 t="s">
        <v>270</v>
      </c>
      <c r="AJ589" s="1" t="s">
        <v>285</v>
      </c>
      <c r="AK589" s="1" t="s">
        <v>17</v>
      </c>
      <c r="AL589" s="1" t="s">
        <v>66</v>
      </c>
      <c r="AM589" s="1" t="s">
        <v>286</v>
      </c>
      <c r="AN589" s="1" t="s">
        <v>21</v>
      </c>
      <c r="AO589" s="1" t="s">
        <v>273</v>
      </c>
      <c r="AP589" s="1" t="s">
        <v>274</v>
      </c>
      <c r="AQ589" s="1" t="s">
        <v>20</v>
      </c>
    </row>
    <row r="590" spans="1:43" x14ac:dyDescent="0.25">
      <c r="A590" s="1">
        <v>24810393</v>
      </c>
      <c r="B590" s="1">
        <v>25650939</v>
      </c>
      <c r="C590" s="1" t="s">
        <v>259</v>
      </c>
      <c r="D590" s="4">
        <v>46197.602905092594</v>
      </c>
      <c r="E590" s="4">
        <v>46197.625208333331</v>
      </c>
      <c r="F590" s="1" t="s">
        <v>19</v>
      </c>
      <c r="G590" s="1" t="s">
        <v>19</v>
      </c>
      <c r="H590" s="1" t="s">
        <v>2152</v>
      </c>
      <c r="I590" s="1" t="s">
        <v>296</v>
      </c>
      <c r="J590" s="1" t="s">
        <v>2153</v>
      </c>
      <c r="K590" s="1" t="s">
        <v>2154</v>
      </c>
      <c r="L590" s="1" t="s">
        <v>2154</v>
      </c>
      <c r="M590" s="4">
        <v>46197.586111111108</v>
      </c>
      <c r="N590" s="1">
        <v>3780</v>
      </c>
      <c r="O590" s="1" t="s">
        <v>1496</v>
      </c>
      <c r="P590" s="1" t="s">
        <v>264</v>
      </c>
      <c r="Q590" s="1" t="s">
        <v>281</v>
      </c>
      <c r="R590" s="1" t="s">
        <v>282</v>
      </c>
      <c r="S590" s="1" t="s">
        <v>8</v>
      </c>
      <c r="T590" s="1" t="s">
        <v>266</v>
      </c>
      <c r="U590" s="1" t="s">
        <v>188</v>
      </c>
      <c r="V590" s="1" t="s">
        <v>2155</v>
      </c>
      <c r="W590" s="1" t="s">
        <v>103</v>
      </c>
      <c r="X590" s="1" t="s">
        <v>103</v>
      </c>
      <c r="Y590" s="1" t="s">
        <v>103</v>
      </c>
      <c r="Z590" s="1" t="s">
        <v>53</v>
      </c>
      <c r="AA590" s="1" t="s">
        <v>103</v>
      </c>
      <c r="AB590" s="1">
        <v>368.34</v>
      </c>
      <c r="AC590" s="1">
        <v>0</v>
      </c>
      <c r="AD590" s="1">
        <v>55.27</v>
      </c>
      <c r="AE590" s="1">
        <v>0</v>
      </c>
      <c r="AF590" s="1">
        <v>0</v>
      </c>
      <c r="AG590" s="1">
        <v>0</v>
      </c>
      <c r="AH590" s="1">
        <v>0</v>
      </c>
      <c r="AI590" s="1" t="s">
        <v>2156</v>
      </c>
      <c r="AJ590" s="1" t="s">
        <v>285</v>
      </c>
      <c r="AK590" s="1" t="s">
        <v>13</v>
      </c>
      <c r="AL590" s="1" t="s">
        <v>66</v>
      </c>
      <c r="AM590" s="1" t="s">
        <v>286</v>
      </c>
      <c r="AN590" s="1" t="s">
        <v>21</v>
      </c>
      <c r="AO590" s="1" t="s">
        <v>273</v>
      </c>
      <c r="AP590" s="1" t="s">
        <v>274</v>
      </c>
      <c r="AQ590" s="1" t="s">
        <v>20</v>
      </c>
    </row>
    <row r="591" spans="1:43" x14ac:dyDescent="0.25">
      <c r="A591" s="1">
        <v>24806767</v>
      </c>
      <c r="B591" s="1">
        <v>25648083</v>
      </c>
      <c r="C591" s="1" t="s">
        <v>259</v>
      </c>
      <c r="D591" s="4">
        <v>46196.849548611113</v>
      </c>
      <c r="E591" s="4">
        <v>46196.881504629629</v>
      </c>
      <c r="F591" s="1" t="s">
        <v>19</v>
      </c>
      <c r="G591" s="1" t="s">
        <v>19</v>
      </c>
      <c r="H591" s="1" t="s">
        <v>2157</v>
      </c>
      <c r="I591" s="1" t="s">
        <v>296</v>
      </c>
      <c r="J591" s="1" t="s">
        <v>2153</v>
      </c>
      <c r="K591" s="1" t="s">
        <v>2154</v>
      </c>
      <c r="L591" s="1" t="s">
        <v>2154</v>
      </c>
      <c r="M591" s="4">
        <v>46196.668749999997</v>
      </c>
      <c r="N591" s="1">
        <v>3778</v>
      </c>
      <c r="O591" s="1" t="s">
        <v>1496</v>
      </c>
      <c r="P591" s="1" t="s">
        <v>264</v>
      </c>
      <c r="Q591" s="1" t="s">
        <v>281</v>
      </c>
      <c r="R591" s="1" t="s">
        <v>282</v>
      </c>
      <c r="S591" s="1" t="s">
        <v>8</v>
      </c>
      <c r="T591" s="1" t="s">
        <v>266</v>
      </c>
      <c r="U591" s="1" t="s">
        <v>188</v>
      </c>
      <c r="V591" s="1" t="s">
        <v>2155</v>
      </c>
      <c r="W591" s="1" t="s">
        <v>103</v>
      </c>
      <c r="X591" s="1" t="s">
        <v>103</v>
      </c>
      <c r="Y591" s="1" t="s">
        <v>103</v>
      </c>
      <c r="Z591" s="1" t="s">
        <v>53</v>
      </c>
      <c r="AA591" s="1" t="s">
        <v>103</v>
      </c>
      <c r="AB591" s="1">
        <v>525.27</v>
      </c>
      <c r="AC591" s="1">
        <v>0</v>
      </c>
      <c r="AD591" s="1">
        <v>78.790000000000006</v>
      </c>
      <c r="AE591" s="1">
        <v>0</v>
      </c>
      <c r="AF591" s="1">
        <v>0</v>
      </c>
      <c r="AG591" s="1">
        <v>0</v>
      </c>
      <c r="AH591" s="1">
        <v>0</v>
      </c>
      <c r="AI591" s="1" t="s">
        <v>2158</v>
      </c>
      <c r="AJ591" s="1" t="s">
        <v>285</v>
      </c>
      <c r="AK591" s="1" t="s">
        <v>13</v>
      </c>
      <c r="AL591" s="1" t="s">
        <v>66</v>
      </c>
      <c r="AM591" s="1" t="s">
        <v>286</v>
      </c>
      <c r="AN591" s="1" t="s">
        <v>21</v>
      </c>
      <c r="AO591" s="1" t="s">
        <v>273</v>
      </c>
      <c r="AP591" s="1" t="s">
        <v>274</v>
      </c>
      <c r="AQ591" s="1" t="s">
        <v>20</v>
      </c>
    </row>
    <row r="592" spans="1:43" x14ac:dyDescent="0.25">
      <c r="A592" s="1">
        <v>24808193</v>
      </c>
      <c r="B592" s="1">
        <v>25649253</v>
      </c>
      <c r="C592" s="1" t="s">
        <v>259</v>
      </c>
      <c r="D592" s="4">
        <v>46197.08971064815</v>
      </c>
      <c r="E592" s="4">
        <v>46198.274386574078</v>
      </c>
      <c r="F592" s="1" t="s">
        <v>19</v>
      </c>
      <c r="G592" s="1" t="s">
        <v>19</v>
      </c>
      <c r="H592" s="1" t="s">
        <v>2159</v>
      </c>
      <c r="I592" s="1" t="s">
        <v>296</v>
      </c>
      <c r="J592" s="1" t="s">
        <v>2160</v>
      </c>
      <c r="K592" s="1" t="s">
        <v>298</v>
      </c>
      <c r="L592" s="1" t="s">
        <v>298</v>
      </c>
      <c r="M592" s="4">
        <v>46196.48333333333</v>
      </c>
      <c r="N592" s="1">
        <v>16683</v>
      </c>
      <c r="O592" s="1" t="s">
        <v>103</v>
      </c>
      <c r="P592" s="1" t="s">
        <v>264</v>
      </c>
      <c r="Q592" s="1" t="s">
        <v>281</v>
      </c>
      <c r="R592" s="1" t="s">
        <v>282</v>
      </c>
      <c r="S592" s="1" t="s">
        <v>3</v>
      </c>
      <c r="T592" s="1" t="s">
        <v>266</v>
      </c>
      <c r="U592" s="1" t="s">
        <v>150</v>
      </c>
      <c r="V592" s="1" t="s">
        <v>2161</v>
      </c>
      <c r="W592" s="1" t="s">
        <v>103</v>
      </c>
      <c r="X592" s="1" t="s">
        <v>103</v>
      </c>
      <c r="Y592" s="1" t="s">
        <v>103</v>
      </c>
      <c r="Z592" s="1" t="s">
        <v>64</v>
      </c>
      <c r="AA592" s="1" t="s">
        <v>103</v>
      </c>
      <c r="AB592" s="1">
        <v>175.35</v>
      </c>
      <c r="AC592" s="1">
        <v>28.06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 t="s">
        <v>2162</v>
      </c>
      <c r="AJ592" s="1" t="s">
        <v>285</v>
      </c>
      <c r="AK592" s="1" t="s">
        <v>13</v>
      </c>
      <c r="AL592" s="1" t="s">
        <v>66</v>
      </c>
      <c r="AM592" s="1" t="s">
        <v>286</v>
      </c>
      <c r="AN592" s="1" t="s">
        <v>21</v>
      </c>
      <c r="AO592" s="1" t="s">
        <v>273</v>
      </c>
      <c r="AP592" s="1" t="s">
        <v>274</v>
      </c>
      <c r="AQ592" s="1" t="s">
        <v>20</v>
      </c>
    </row>
    <row r="593" spans="1:43" x14ac:dyDescent="0.25">
      <c r="A593" s="1">
        <v>24808194</v>
      </c>
      <c r="B593" s="1">
        <v>25649254</v>
      </c>
      <c r="C593" s="1" t="s">
        <v>259</v>
      </c>
      <c r="D593" s="4">
        <v>46197.089722222219</v>
      </c>
      <c r="E593" s="4">
        <v>46198.274398148147</v>
      </c>
      <c r="F593" s="1" t="s">
        <v>19</v>
      </c>
      <c r="G593" s="1" t="s">
        <v>19</v>
      </c>
      <c r="H593" s="1" t="s">
        <v>2163</v>
      </c>
      <c r="I593" s="1" t="s">
        <v>296</v>
      </c>
      <c r="J593" s="1" t="s">
        <v>2160</v>
      </c>
      <c r="K593" s="1" t="s">
        <v>298</v>
      </c>
      <c r="L593" s="1" t="s">
        <v>298</v>
      </c>
      <c r="M593" s="4">
        <v>46196.48333333333</v>
      </c>
      <c r="N593" s="1">
        <v>16683</v>
      </c>
      <c r="O593" s="1" t="s">
        <v>103</v>
      </c>
      <c r="P593" s="1" t="s">
        <v>264</v>
      </c>
      <c r="Q593" s="1" t="s">
        <v>281</v>
      </c>
      <c r="R593" s="1" t="s">
        <v>282</v>
      </c>
      <c r="S593" s="1" t="s">
        <v>3</v>
      </c>
      <c r="T593" s="1" t="s">
        <v>266</v>
      </c>
      <c r="U593" s="1" t="s">
        <v>150</v>
      </c>
      <c r="V593" s="1" t="s">
        <v>2161</v>
      </c>
      <c r="W593" s="1" t="s">
        <v>103</v>
      </c>
      <c r="X593" s="1" t="s">
        <v>103</v>
      </c>
      <c r="Y593" s="1" t="s">
        <v>103</v>
      </c>
      <c r="Z593" s="1" t="s">
        <v>64</v>
      </c>
      <c r="AA593" s="1" t="s">
        <v>103</v>
      </c>
      <c r="AB593" s="1">
        <v>177.65</v>
      </c>
      <c r="AC593" s="1">
        <v>28.42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 t="s">
        <v>2162</v>
      </c>
      <c r="AJ593" s="1" t="s">
        <v>285</v>
      </c>
      <c r="AK593" s="1" t="s">
        <v>13</v>
      </c>
      <c r="AL593" s="1" t="s">
        <v>66</v>
      </c>
      <c r="AM593" s="1" t="s">
        <v>286</v>
      </c>
      <c r="AN593" s="1" t="s">
        <v>21</v>
      </c>
      <c r="AO593" s="1" t="s">
        <v>273</v>
      </c>
      <c r="AP593" s="1" t="s">
        <v>274</v>
      </c>
      <c r="AQ593" s="1" t="s">
        <v>20</v>
      </c>
    </row>
    <row r="594" spans="1:43" x14ac:dyDescent="0.25">
      <c r="A594" s="1">
        <v>24808195</v>
      </c>
      <c r="B594" s="1">
        <v>25649255</v>
      </c>
      <c r="C594" s="1" t="s">
        <v>259</v>
      </c>
      <c r="D594" s="4">
        <v>46197.089756944442</v>
      </c>
      <c r="E594" s="4">
        <v>46197.091631944437</v>
      </c>
      <c r="F594" s="1" t="s">
        <v>19</v>
      </c>
      <c r="G594" s="1" t="s">
        <v>19</v>
      </c>
      <c r="H594" s="1" t="s">
        <v>2164</v>
      </c>
      <c r="I594" s="1" t="s">
        <v>296</v>
      </c>
      <c r="J594" s="1" t="s">
        <v>2165</v>
      </c>
      <c r="K594" s="1" t="s">
        <v>298</v>
      </c>
      <c r="L594" s="1" t="s">
        <v>298</v>
      </c>
      <c r="M594" s="4">
        <v>46196.873611111107</v>
      </c>
      <c r="N594" s="1">
        <v>16626</v>
      </c>
      <c r="O594" s="1" t="s">
        <v>2166</v>
      </c>
      <c r="P594" s="1" t="s">
        <v>293</v>
      </c>
      <c r="Q594" s="1" t="s">
        <v>281</v>
      </c>
      <c r="R594" s="1" t="s">
        <v>282</v>
      </c>
      <c r="S594" s="1" t="s">
        <v>8</v>
      </c>
      <c r="T594" s="1" t="s">
        <v>266</v>
      </c>
      <c r="U594" s="1" t="s">
        <v>150</v>
      </c>
      <c r="V594" s="1" t="s">
        <v>1480</v>
      </c>
      <c r="W594" s="1" t="s">
        <v>103</v>
      </c>
      <c r="X594" s="1" t="s">
        <v>103</v>
      </c>
      <c r="Y594" s="1" t="s">
        <v>103</v>
      </c>
      <c r="Z594" s="1" t="s">
        <v>64</v>
      </c>
      <c r="AA594" s="1" t="s">
        <v>103</v>
      </c>
      <c r="AB594" s="1">
        <v>966.33600000000001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 t="s">
        <v>2167</v>
      </c>
      <c r="AJ594" s="1" t="s">
        <v>285</v>
      </c>
      <c r="AK594" s="1" t="s">
        <v>13</v>
      </c>
      <c r="AL594" s="1" t="s">
        <v>66</v>
      </c>
      <c r="AM594" s="1" t="s">
        <v>286</v>
      </c>
      <c r="AN594" s="1" t="s">
        <v>21</v>
      </c>
      <c r="AO594" s="1" t="s">
        <v>273</v>
      </c>
      <c r="AP594" s="1" t="s">
        <v>274</v>
      </c>
      <c r="AQ594" s="1" t="s">
        <v>20</v>
      </c>
    </row>
    <row r="595" spans="1:43" x14ac:dyDescent="0.25">
      <c r="A595" s="1">
        <v>24804125</v>
      </c>
      <c r="B595" s="1">
        <v>25645461</v>
      </c>
      <c r="C595" s="1" t="s">
        <v>259</v>
      </c>
      <c r="D595" s="4">
        <v>46196.583773148152</v>
      </c>
      <c r="E595" s="4">
        <v>46196.602037037039</v>
      </c>
      <c r="F595" s="1" t="s">
        <v>19</v>
      </c>
      <c r="G595" s="1" t="s">
        <v>19</v>
      </c>
      <c r="H595" s="1" t="s">
        <v>2168</v>
      </c>
      <c r="I595" s="1" t="s">
        <v>296</v>
      </c>
      <c r="J595" s="1" t="s">
        <v>2169</v>
      </c>
      <c r="K595" s="1" t="s">
        <v>298</v>
      </c>
      <c r="L595" s="1" t="s">
        <v>298</v>
      </c>
      <c r="M595" s="4">
        <v>46196.368750000001</v>
      </c>
      <c r="N595" s="1">
        <v>16648</v>
      </c>
      <c r="O595" s="1" t="s">
        <v>1136</v>
      </c>
      <c r="P595" s="1" t="s">
        <v>293</v>
      </c>
      <c r="Q595" s="1" t="s">
        <v>281</v>
      </c>
      <c r="R595" s="1" t="s">
        <v>282</v>
      </c>
      <c r="S595" s="1" t="s">
        <v>8</v>
      </c>
      <c r="T595" s="1" t="s">
        <v>266</v>
      </c>
      <c r="U595" s="1" t="s">
        <v>150</v>
      </c>
      <c r="V595" s="1" t="s">
        <v>1480</v>
      </c>
      <c r="W595" s="1" t="s">
        <v>103</v>
      </c>
      <c r="X595" s="1" t="s">
        <v>103</v>
      </c>
      <c r="Y595" s="1" t="s">
        <v>103</v>
      </c>
      <c r="Z595" s="1" t="s">
        <v>64</v>
      </c>
      <c r="AA595" s="1" t="s">
        <v>103</v>
      </c>
      <c r="AB595" s="1">
        <v>309.32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 t="s">
        <v>2170</v>
      </c>
      <c r="AJ595" s="1" t="s">
        <v>285</v>
      </c>
      <c r="AK595" s="1" t="s">
        <v>13</v>
      </c>
      <c r="AL595" s="1" t="s">
        <v>66</v>
      </c>
      <c r="AM595" s="1" t="s">
        <v>286</v>
      </c>
      <c r="AN595" s="1" t="s">
        <v>21</v>
      </c>
      <c r="AO595" s="1" t="s">
        <v>273</v>
      </c>
      <c r="AP595" s="1" t="s">
        <v>274</v>
      </c>
      <c r="AQ595" s="1" t="s">
        <v>20</v>
      </c>
    </row>
    <row r="596" spans="1:43" x14ac:dyDescent="0.25">
      <c r="A596" s="1">
        <v>24804145</v>
      </c>
      <c r="B596" s="1">
        <v>25645481</v>
      </c>
      <c r="C596" s="1" t="s">
        <v>259</v>
      </c>
      <c r="D596" s="4">
        <v>46196.584039351852</v>
      </c>
      <c r="E596" s="4">
        <v>46196.602638888893</v>
      </c>
      <c r="F596" s="1" t="s">
        <v>19</v>
      </c>
      <c r="G596" s="1" t="s">
        <v>19</v>
      </c>
      <c r="H596" s="1" t="s">
        <v>2171</v>
      </c>
      <c r="I596" s="1" t="s">
        <v>296</v>
      </c>
      <c r="J596" s="1" t="s">
        <v>2172</v>
      </c>
      <c r="K596" s="1" t="s">
        <v>2173</v>
      </c>
      <c r="L596" s="1" t="s">
        <v>2173</v>
      </c>
      <c r="M596" s="4">
        <v>46196.456250000003</v>
      </c>
      <c r="N596" s="1">
        <v>16636</v>
      </c>
      <c r="O596" s="1" t="s">
        <v>103</v>
      </c>
      <c r="P596" s="1" t="s">
        <v>264</v>
      </c>
      <c r="Q596" s="1" t="s">
        <v>281</v>
      </c>
      <c r="R596" s="1" t="s">
        <v>282</v>
      </c>
      <c r="S596" s="1" t="s">
        <v>9</v>
      </c>
      <c r="T596" s="1" t="s">
        <v>266</v>
      </c>
      <c r="U596" s="1" t="s">
        <v>150</v>
      </c>
      <c r="V596" s="1" t="s">
        <v>1480</v>
      </c>
      <c r="W596" s="1" t="s">
        <v>103</v>
      </c>
      <c r="X596" s="1" t="s">
        <v>103</v>
      </c>
      <c r="Y596" s="1" t="s">
        <v>103</v>
      </c>
      <c r="Z596" s="1" t="s">
        <v>64</v>
      </c>
      <c r="AA596" s="1" t="s">
        <v>103</v>
      </c>
      <c r="AB596" s="1">
        <v>700</v>
      </c>
      <c r="AC596" s="1">
        <v>0</v>
      </c>
      <c r="AD596" s="1">
        <v>0</v>
      </c>
      <c r="AE596" s="1">
        <v>0</v>
      </c>
      <c r="AF596" s="1">
        <v>0</v>
      </c>
      <c r="AG596" s="1">
        <v>0</v>
      </c>
      <c r="AH596" s="1">
        <v>0</v>
      </c>
      <c r="AI596" s="1" t="s">
        <v>2174</v>
      </c>
      <c r="AJ596" s="1" t="s">
        <v>285</v>
      </c>
      <c r="AK596" s="1" t="s">
        <v>13</v>
      </c>
      <c r="AL596" s="1" t="s">
        <v>66</v>
      </c>
      <c r="AM596" s="1" t="s">
        <v>286</v>
      </c>
      <c r="AN596" s="1" t="s">
        <v>21</v>
      </c>
      <c r="AO596" s="1" t="s">
        <v>273</v>
      </c>
      <c r="AP596" s="1" t="s">
        <v>274</v>
      </c>
      <c r="AQ596" s="1" t="s">
        <v>20</v>
      </c>
    </row>
    <row r="597" spans="1:43" x14ac:dyDescent="0.25">
      <c r="A597" s="1">
        <v>24804149</v>
      </c>
      <c r="B597" s="1">
        <v>25645485</v>
      </c>
      <c r="C597" s="1" t="s">
        <v>259</v>
      </c>
      <c r="D597" s="4">
        <v>46196.584120370368</v>
      </c>
      <c r="E597" s="4">
        <v>46196.603020833332</v>
      </c>
      <c r="F597" s="1" t="s">
        <v>19</v>
      </c>
      <c r="G597" s="1" t="s">
        <v>19</v>
      </c>
      <c r="H597" s="1" t="s">
        <v>2175</v>
      </c>
      <c r="I597" s="1" t="s">
        <v>296</v>
      </c>
      <c r="J597" s="1" t="s">
        <v>2172</v>
      </c>
      <c r="K597" s="1" t="s">
        <v>298</v>
      </c>
      <c r="L597" s="1" t="s">
        <v>298</v>
      </c>
      <c r="M597" s="4">
        <v>46196.372916666667</v>
      </c>
      <c r="N597" s="1">
        <v>16635</v>
      </c>
      <c r="O597" s="1" t="s">
        <v>1148</v>
      </c>
      <c r="P597" s="1" t="s">
        <v>293</v>
      </c>
      <c r="Q597" s="1" t="s">
        <v>281</v>
      </c>
      <c r="R597" s="1" t="s">
        <v>282</v>
      </c>
      <c r="S597" s="1" t="s">
        <v>8</v>
      </c>
      <c r="T597" s="1" t="s">
        <v>266</v>
      </c>
      <c r="U597" s="1" t="s">
        <v>150</v>
      </c>
      <c r="V597" s="1" t="s">
        <v>1480</v>
      </c>
      <c r="W597" s="1" t="s">
        <v>103</v>
      </c>
      <c r="X597" s="1" t="s">
        <v>103</v>
      </c>
      <c r="Y597" s="1" t="s">
        <v>103</v>
      </c>
      <c r="Z597" s="1" t="s">
        <v>64</v>
      </c>
      <c r="AA597" s="1" t="s">
        <v>103</v>
      </c>
      <c r="AB597" s="1">
        <v>1046.92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 t="s">
        <v>2176</v>
      </c>
      <c r="AJ597" s="1" t="s">
        <v>285</v>
      </c>
      <c r="AK597" s="1" t="s">
        <v>13</v>
      </c>
      <c r="AL597" s="1" t="s">
        <v>66</v>
      </c>
      <c r="AM597" s="1" t="s">
        <v>286</v>
      </c>
      <c r="AN597" s="1" t="s">
        <v>21</v>
      </c>
      <c r="AO597" s="1" t="s">
        <v>273</v>
      </c>
      <c r="AP597" s="1" t="s">
        <v>274</v>
      </c>
      <c r="AQ597" s="1" t="s">
        <v>20</v>
      </c>
    </row>
    <row r="598" spans="1:43" x14ac:dyDescent="0.25">
      <c r="A598" s="1">
        <v>24804154</v>
      </c>
      <c r="B598" s="1">
        <v>25645490</v>
      </c>
      <c r="C598" s="1" t="s">
        <v>259</v>
      </c>
      <c r="D598" s="4">
        <v>46196.584201388891</v>
      </c>
      <c r="E598" s="4">
        <v>46196.603020833332</v>
      </c>
      <c r="F598" s="1" t="s">
        <v>19</v>
      </c>
      <c r="G598" s="1" t="s">
        <v>19</v>
      </c>
      <c r="H598" s="1" t="s">
        <v>2177</v>
      </c>
      <c r="I598" s="1" t="s">
        <v>296</v>
      </c>
      <c r="J598" s="1" t="s">
        <v>2172</v>
      </c>
      <c r="K598" s="1" t="s">
        <v>2173</v>
      </c>
      <c r="L598" s="1" t="s">
        <v>2173</v>
      </c>
      <c r="M598" s="4">
        <v>46196.450694444437</v>
      </c>
      <c r="N598" s="1">
        <v>16623</v>
      </c>
      <c r="O598" s="1" t="s">
        <v>103</v>
      </c>
      <c r="P598" s="1" t="s">
        <v>264</v>
      </c>
      <c r="Q598" s="1" t="s">
        <v>265</v>
      </c>
      <c r="R598" s="1" t="s">
        <v>265</v>
      </c>
      <c r="S598" s="1" t="s">
        <v>9</v>
      </c>
      <c r="T598" s="1" t="s">
        <v>266</v>
      </c>
      <c r="U598" s="1" t="s">
        <v>150</v>
      </c>
      <c r="V598" s="1" t="s">
        <v>1480</v>
      </c>
      <c r="W598" s="1" t="s">
        <v>103</v>
      </c>
      <c r="X598" s="1" t="s">
        <v>103</v>
      </c>
      <c r="Y598" s="1" t="s">
        <v>103</v>
      </c>
      <c r="Z598" s="1" t="s">
        <v>64</v>
      </c>
      <c r="AA598" s="1" t="s">
        <v>103</v>
      </c>
      <c r="AB598" s="1">
        <v>219.88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 t="s">
        <v>2178</v>
      </c>
      <c r="AJ598" s="1" t="s">
        <v>285</v>
      </c>
      <c r="AK598" s="1" t="s">
        <v>13</v>
      </c>
      <c r="AL598" s="1" t="s">
        <v>66</v>
      </c>
      <c r="AM598" s="1" t="s">
        <v>286</v>
      </c>
      <c r="AN598" s="1" t="s">
        <v>21</v>
      </c>
      <c r="AO598" s="1" t="s">
        <v>273</v>
      </c>
      <c r="AP598" s="1" t="s">
        <v>274</v>
      </c>
      <c r="AQ598" s="1" t="s">
        <v>20</v>
      </c>
    </row>
    <row r="599" spans="1:43" x14ac:dyDescent="0.25">
      <c r="A599" s="1">
        <v>24804159</v>
      </c>
      <c r="B599" s="1">
        <v>25645496</v>
      </c>
      <c r="C599" s="1" t="s">
        <v>259</v>
      </c>
      <c r="D599" s="4">
        <v>46196.584317129629</v>
      </c>
      <c r="E599" s="4">
        <v>46196.603310185194</v>
      </c>
      <c r="F599" s="1" t="s">
        <v>19</v>
      </c>
      <c r="G599" s="1" t="s">
        <v>19</v>
      </c>
      <c r="H599" s="1" t="s">
        <v>2179</v>
      </c>
      <c r="I599" s="1" t="s">
        <v>296</v>
      </c>
      <c r="J599" s="1" t="s">
        <v>2180</v>
      </c>
      <c r="K599" s="1" t="s">
        <v>298</v>
      </c>
      <c r="L599" s="1" t="s">
        <v>298</v>
      </c>
      <c r="M599" s="4">
        <v>46196.374305555553</v>
      </c>
      <c r="N599" s="1">
        <v>16615</v>
      </c>
      <c r="O599" s="1" t="s">
        <v>2181</v>
      </c>
      <c r="P599" s="1" t="s">
        <v>293</v>
      </c>
      <c r="Q599" s="1" t="s">
        <v>281</v>
      </c>
      <c r="R599" s="1" t="s">
        <v>282</v>
      </c>
      <c r="S599" s="1" t="s">
        <v>8</v>
      </c>
      <c r="T599" s="1" t="s">
        <v>266</v>
      </c>
      <c r="U599" s="1" t="s">
        <v>150</v>
      </c>
      <c r="V599" s="1" t="s">
        <v>1480</v>
      </c>
      <c r="W599" s="1" t="s">
        <v>103</v>
      </c>
      <c r="X599" s="1" t="s">
        <v>103</v>
      </c>
      <c r="Y599" s="1" t="s">
        <v>103</v>
      </c>
      <c r="Z599" s="1" t="s">
        <v>64</v>
      </c>
      <c r="AA599" s="1" t="s">
        <v>103</v>
      </c>
      <c r="AB599" s="1">
        <v>171.45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 t="s">
        <v>2182</v>
      </c>
      <c r="AJ599" s="1" t="s">
        <v>285</v>
      </c>
      <c r="AK599" s="1" t="s">
        <v>13</v>
      </c>
      <c r="AL599" s="1" t="s">
        <v>66</v>
      </c>
      <c r="AM599" s="1" t="s">
        <v>286</v>
      </c>
      <c r="AN599" s="1" t="s">
        <v>21</v>
      </c>
      <c r="AO599" s="1" t="s">
        <v>273</v>
      </c>
      <c r="AP599" s="1" t="s">
        <v>274</v>
      </c>
      <c r="AQ599" s="1" t="s">
        <v>20</v>
      </c>
    </row>
    <row r="600" spans="1:43" x14ac:dyDescent="0.25">
      <c r="A600" s="1">
        <v>24804164</v>
      </c>
      <c r="B600" s="1">
        <v>25645501</v>
      </c>
      <c r="C600" s="1" t="s">
        <v>259</v>
      </c>
      <c r="D600" s="4">
        <v>46196.584409722222</v>
      </c>
      <c r="E600" s="4">
        <v>46196.60528935185</v>
      </c>
      <c r="F600" s="1" t="s">
        <v>19</v>
      </c>
      <c r="G600" s="1" t="s">
        <v>19</v>
      </c>
      <c r="H600" s="1" t="s">
        <v>2183</v>
      </c>
      <c r="I600" s="1" t="s">
        <v>296</v>
      </c>
      <c r="J600" s="1" t="s">
        <v>2184</v>
      </c>
      <c r="K600" s="1" t="s">
        <v>298</v>
      </c>
      <c r="L600" s="1" t="s">
        <v>298</v>
      </c>
      <c r="M600" s="4">
        <v>46196.375</v>
      </c>
      <c r="N600" s="1">
        <v>16614</v>
      </c>
      <c r="O600" s="1" t="s">
        <v>1148</v>
      </c>
      <c r="P600" s="1" t="s">
        <v>293</v>
      </c>
      <c r="Q600" s="1" t="s">
        <v>281</v>
      </c>
      <c r="R600" s="1" t="s">
        <v>282</v>
      </c>
      <c r="S600" s="1" t="s">
        <v>8</v>
      </c>
      <c r="T600" s="1" t="s">
        <v>266</v>
      </c>
      <c r="U600" s="1" t="s">
        <v>150</v>
      </c>
      <c r="V600" s="1" t="s">
        <v>1480</v>
      </c>
      <c r="W600" s="1" t="s">
        <v>103</v>
      </c>
      <c r="X600" s="1" t="s">
        <v>103</v>
      </c>
      <c r="Y600" s="1" t="s">
        <v>103</v>
      </c>
      <c r="Z600" s="1" t="s">
        <v>64</v>
      </c>
      <c r="AA600" s="1" t="s">
        <v>103</v>
      </c>
      <c r="AB600" s="1">
        <v>965.38350000000003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0</v>
      </c>
      <c r="AI600" s="1" t="s">
        <v>2185</v>
      </c>
      <c r="AJ600" s="1" t="s">
        <v>285</v>
      </c>
      <c r="AK600" s="1" t="s">
        <v>13</v>
      </c>
      <c r="AL600" s="1" t="s">
        <v>66</v>
      </c>
      <c r="AM600" s="1" t="s">
        <v>286</v>
      </c>
      <c r="AN600" s="1" t="s">
        <v>21</v>
      </c>
      <c r="AO600" s="1" t="s">
        <v>273</v>
      </c>
      <c r="AP600" s="1" t="s">
        <v>274</v>
      </c>
      <c r="AQ600" s="1" t="s">
        <v>20</v>
      </c>
    </row>
    <row r="601" spans="1:43" x14ac:dyDescent="0.25">
      <c r="A601" s="1">
        <v>24804176</v>
      </c>
      <c r="B601" s="1">
        <v>25645513</v>
      </c>
      <c r="C601" s="1" t="s">
        <v>259</v>
      </c>
      <c r="D601" s="4">
        <v>46196.584606481483</v>
      </c>
      <c r="E601" s="4">
        <v>46196.606111111112</v>
      </c>
      <c r="F601" s="1" t="s">
        <v>19</v>
      </c>
      <c r="G601" s="1" t="s">
        <v>19</v>
      </c>
      <c r="H601" s="1" t="s">
        <v>2186</v>
      </c>
      <c r="I601" s="1" t="s">
        <v>296</v>
      </c>
      <c r="J601" s="1" t="s">
        <v>2184</v>
      </c>
      <c r="K601" s="1" t="s">
        <v>298</v>
      </c>
      <c r="L601" s="1" t="s">
        <v>298</v>
      </c>
      <c r="M601" s="4">
        <v>46196.381249999999</v>
      </c>
      <c r="N601" s="1">
        <v>16603</v>
      </c>
      <c r="O601" s="1" t="s">
        <v>1148</v>
      </c>
      <c r="P601" s="1" t="s">
        <v>293</v>
      </c>
      <c r="Q601" s="1" t="s">
        <v>281</v>
      </c>
      <c r="R601" s="1" t="s">
        <v>282</v>
      </c>
      <c r="S601" s="1" t="s">
        <v>8</v>
      </c>
      <c r="T601" s="1" t="s">
        <v>266</v>
      </c>
      <c r="U601" s="1" t="s">
        <v>150</v>
      </c>
      <c r="V601" s="1" t="s">
        <v>1480</v>
      </c>
      <c r="W601" s="1" t="s">
        <v>103</v>
      </c>
      <c r="X601" s="1" t="s">
        <v>103</v>
      </c>
      <c r="Y601" s="1" t="s">
        <v>103</v>
      </c>
      <c r="Z601" s="1" t="s">
        <v>64</v>
      </c>
      <c r="AA601" s="1" t="s">
        <v>103</v>
      </c>
      <c r="AB601" s="1">
        <v>1067.3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 t="s">
        <v>2187</v>
      </c>
      <c r="AJ601" s="1" t="s">
        <v>285</v>
      </c>
      <c r="AK601" s="1" t="s">
        <v>13</v>
      </c>
      <c r="AL601" s="1" t="s">
        <v>66</v>
      </c>
      <c r="AM601" s="1" t="s">
        <v>286</v>
      </c>
      <c r="AN601" s="1" t="s">
        <v>21</v>
      </c>
      <c r="AO601" s="1" t="s">
        <v>273</v>
      </c>
      <c r="AP601" s="1" t="s">
        <v>274</v>
      </c>
      <c r="AQ601" s="1" t="s">
        <v>20</v>
      </c>
    </row>
    <row r="602" spans="1:43" x14ac:dyDescent="0.25">
      <c r="A602" s="1">
        <v>24804179</v>
      </c>
      <c r="B602" s="1">
        <v>25645516</v>
      </c>
      <c r="C602" s="1" t="s">
        <v>259</v>
      </c>
      <c r="D602" s="4">
        <v>46196.584652777783</v>
      </c>
      <c r="E602" s="4">
        <v>46196.606111111112</v>
      </c>
      <c r="F602" s="1" t="s">
        <v>19</v>
      </c>
      <c r="G602" s="1" t="s">
        <v>19</v>
      </c>
      <c r="H602" s="1" t="s">
        <v>2188</v>
      </c>
      <c r="I602" s="1" t="s">
        <v>296</v>
      </c>
      <c r="J602" s="1" t="s">
        <v>2189</v>
      </c>
      <c r="K602" s="1" t="s">
        <v>298</v>
      </c>
      <c r="L602" s="1" t="s">
        <v>298</v>
      </c>
      <c r="M602" s="4">
        <v>46196.381944444453</v>
      </c>
      <c r="N602" s="1">
        <v>16599</v>
      </c>
      <c r="O602" s="1" t="s">
        <v>1136</v>
      </c>
      <c r="P602" s="1" t="s">
        <v>293</v>
      </c>
      <c r="Q602" s="1" t="s">
        <v>281</v>
      </c>
      <c r="R602" s="1" t="s">
        <v>282</v>
      </c>
      <c r="S602" s="1" t="s">
        <v>8</v>
      </c>
      <c r="T602" s="1" t="s">
        <v>266</v>
      </c>
      <c r="U602" s="1" t="s">
        <v>150</v>
      </c>
      <c r="V602" s="1" t="s">
        <v>1480</v>
      </c>
      <c r="W602" s="1" t="s">
        <v>103</v>
      </c>
      <c r="X602" s="1" t="s">
        <v>103</v>
      </c>
      <c r="Y602" s="1" t="s">
        <v>103</v>
      </c>
      <c r="Z602" s="1" t="s">
        <v>64</v>
      </c>
      <c r="AA602" s="1" t="s">
        <v>103</v>
      </c>
      <c r="AB602" s="1">
        <v>299.1266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0</v>
      </c>
      <c r="AI602" s="1" t="s">
        <v>2190</v>
      </c>
      <c r="AJ602" s="1" t="s">
        <v>285</v>
      </c>
      <c r="AK602" s="1" t="s">
        <v>13</v>
      </c>
      <c r="AL602" s="1" t="s">
        <v>66</v>
      </c>
      <c r="AM602" s="1" t="s">
        <v>286</v>
      </c>
      <c r="AN602" s="1" t="s">
        <v>21</v>
      </c>
      <c r="AO602" s="1" t="s">
        <v>273</v>
      </c>
      <c r="AP602" s="1" t="s">
        <v>274</v>
      </c>
      <c r="AQ602" s="1" t="s">
        <v>20</v>
      </c>
    </row>
    <row r="603" spans="1:43" x14ac:dyDescent="0.25">
      <c r="A603" s="1">
        <v>24806824</v>
      </c>
      <c r="B603" s="1">
        <v>25648139</v>
      </c>
      <c r="C603" s="1" t="s">
        <v>259</v>
      </c>
      <c r="D603" s="4">
        <v>46196.851446759261</v>
      </c>
      <c r="E603" s="4">
        <v>46196.884791666656</v>
      </c>
      <c r="F603" s="1" t="s">
        <v>19</v>
      </c>
      <c r="G603" s="1" t="s">
        <v>19</v>
      </c>
      <c r="H603" s="1" t="s">
        <v>2191</v>
      </c>
      <c r="I603" s="1" t="s">
        <v>296</v>
      </c>
      <c r="J603" s="1" t="s">
        <v>2192</v>
      </c>
      <c r="K603" s="1" t="s">
        <v>298</v>
      </c>
      <c r="L603" s="1" t="s">
        <v>298</v>
      </c>
      <c r="M603" s="4">
        <v>46196.734722222223</v>
      </c>
      <c r="N603" s="1">
        <v>68017</v>
      </c>
      <c r="O603" s="1" t="s">
        <v>2193</v>
      </c>
      <c r="P603" s="1" t="s">
        <v>293</v>
      </c>
      <c r="Q603" s="1" t="s">
        <v>281</v>
      </c>
      <c r="R603" s="1" t="s">
        <v>282</v>
      </c>
      <c r="S603" s="1" t="s">
        <v>8</v>
      </c>
      <c r="T603" s="1" t="s">
        <v>266</v>
      </c>
      <c r="U603" s="1" t="s">
        <v>170</v>
      </c>
      <c r="V603" s="1" t="s">
        <v>582</v>
      </c>
      <c r="W603" s="1" t="s">
        <v>103</v>
      </c>
      <c r="X603" s="1" t="s">
        <v>103</v>
      </c>
      <c r="Y603" s="1" t="s">
        <v>103</v>
      </c>
      <c r="Z603" s="1" t="s">
        <v>91</v>
      </c>
      <c r="AA603" s="1" t="s">
        <v>103</v>
      </c>
      <c r="AB603" s="1">
        <v>160.97999999999999</v>
      </c>
      <c r="AC603" s="1">
        <v>0</v>
      </c>
      <c r="AD603" s="1">
        <v>0</v>
      </c>
      <c r="AE603" s="1">
        <v>0</v>
      </c>
      <c r="AF603" s="1">
        <v>0</v>
      </c>
      <c r="AG603" s="1">
        <v>0</v>
      </c>
      <c r="AH603" s="1">
        <v>0</v>
      </c>
      <c r="AI603" s="1" t="s">
        <v>2194</v>
      </c>
      <c r="AJ603" s="1" t="s">
        <v>285</v>
      </c>
      <c r="AK603" s="1" t="s">
        <v>13</v>
      </c>
      <c r="AL603" s="1" t="s">
        <v>66</v>
      </c>
      <c r="AM603" s="1" t="s">
        <v>286</v>
      </c>
      <c r="AN603" s="1" t="s">
        <v>21</v>
      </c>
      <c r="AO603" s="1" t="s">
        <v>273</v>
      </c>
      <c r="AP603" s="1" t="s">
        <v>274</v>
      </c>
      <c r="AQ603" s="1" t="s">
        <v>20</v>
      </c>
    </row>
    <row r="604" spans="1:43" x14ac:dyDescent="0.25">
      <c r="A604" s="1">
        <v>24806850</v>
      </c>
      <c r="B604" s="1">
        <v>25648167</v>
      </c>
      <c r="C604" s="1" t="s">
        <v>259</v>
      </c>
      <c r="D604" s="4">
        <v>46196.852766203701</v>
      </c>
      <c r="E604" s="4">
        <v>46196.88857638889</v>
      </c>
      <c r="F604" s="1" t="s">
        <v>19</v>
      </c>
      <c r="G604" s="1" t="s">
        <v>19</v>
      </c>
      <c r="H604" s="1" t="s">
        <v>2195</v>
      </c>
      <c r="I604" s="1" t="s">
        <v>296</v>
      </c>
      <c r="J604" s="1" t="s">
        <v>2196</v>
      </c>
      <c r="K604" s="1" t="s">
        <v>2197</v>
      </c>
      <c r="L604" s="1" t="s">
        <v>2197</v>
      </c>
      <c r="M604" s="4">
        <v>46196.619444444441</v>
      </c>
      <c r="N604" s="1">
        <v>67980</v>
      </c>
      <c r="O604" s="1" t="s">
        <v>2198</v>
      </c>
      <c r="P604" s="1" t="s">
        <v>264</v>
      </c>
      <c r="Q604" s="1" t="s">
        <v>281</v>
      </c>
      <c r="R604" s="1" t="s">
        <v>282</v>
      </c>
      <c r="S604" s="1" t="s">
        <v>8</v>
      </c>
      <c r="T604" s="1" t="s">
        <v>266</v>
      </c>
      <c r="U604" s="1" t="s">
        <v>170</v>
      </c>
      <c r="V604" s="1" t="s">
        <v>582</v>
      </c>
      <c r="W604" s="1" t="s">
        <v>103</v>
      </c>
      <c r="X604" s="1" t="s">
        <v>103</v>
      </c>
      <c r="Y604" s="1" t="s">
        <v>103</v>
      </c>
      <c r="Z604" s="1" t="s">
        <v>91</v>
      </c>
      <c r="AA604" s="1" t="s">
        <v>103</v>
      </c>
      <c r="AB604" s="1">
        <v>186.66</v>
      </c>
      <c r="AC604" s="1">
        <v>0</v>
      </c>
      <c r="AD604" s="1">
        <v>206.91</v>
      </c>
      <c r="AE604" s="1">
        <v>0</v>
      </c>
      <c r="AF604" s="1">
        <v>0</v>
      </c>
      <c r="AG604" s="1">
        <v>0</v>
      </c>
      <c r="AH604" s="1">
        <v>0</v>
      </c>
      <c r="AI604" s="1" t="s">
        <v>2199</v>
      </c>
      <c r="AJ604" s="1" t="s">
        <v>285</v>
      </c>
      <c r="AK604" s="1" t="s">
        <v>13</v>
      </c>
      <c r="AL604" s="1" t="s">
        <v>66</v>
      </c>
      <c r="AM604" s="1" t="s">
        <v>286</v>
      </c>
      <c r="AN604" s="1" t="s">
        <v>21</v>
      </c>
      <c r="AO604" s="1" t="s">
        <v>273</v>
      </c>
      <c r="AP604" s="1" t="s">
        <v>274</v>
      </c>
      <c r="AQ604" s="1" t="s">
        <v>20</v>
      </c>
    </row>
    <row r="605" spans="1:43" x14ac:dyDescent="0.25">
      <c r="A605" s="1">
        <v>24804373</v>
      </c>
      <c r="B605" s="1">
        <v>25645711</v>
      </c>
      <c r="C605" s="1" t="s">
        <v>259</v>
      </c>
      <c r="D605" s="4">
        <v>46196.591064814813</v>
      </c>
      <c r="E605" s="4">
        <v>46196.626805555563</v>
      </c>
      <c r="F605" s="1" t="s">
        <v>19</v>
      </c>
      <c r="G605" s="1" t="s">
        <v>19</v>
      </c>
      <c r="H605" s="1" t="s">
        <v>2200</v>
      </c>
      <c r="I605" s="1" t="s">
        <v>296</v>
      </c>
      <c r="J605" s="1" t="s">
        <v>2201</v>
      </c>
      <c r="K605" s="1" t="s">
        <v>298</v>
      </c>
      <c r="L605" s="1" t="s">
        <v>298</v>
      </c>
      <c r="M605" s="4">
        <v>46196.463194444441</v>
      </c>
      <c r="N605" s="1">
        <v>67969</v>
      </c>
      <c r="O605" s="1" t="s">
        <v>2202</v>
      </c>
      <c r="P605" s="1" t="s">
        <v>293</v>
      </c>
      <c r="Q605" s="1" t="s">
        <v>281</v>
      </c>
      <c r="R605" s="1" t="s">
        <v>282</v>
      </c>
      <c r="S605" s="1" t="s">
        <v>8</v>
      </c>
      <c r="T605" s="1" t="s">
        <v>266</v>
      </c>
      <c r="U605" s="1" t="s">
        <v>170</v>
      </c>
      <c r="V605" s="1" t="s">
        <v>582</v>
      </c>
      <c r="W605" s="1" t="s">
        <v>103</v>
      </c>
      <c r="X605" s="1" t="s">
        <v>103</v>
      </c>
      <c r="Y605" s="1" t="s">
        <v>103</v>
      </c>
      <c r="Z605" s="1" t="s">
        <v>91</v>
      </c>
      <c r="AA605" s="1" t="s">
        <v>103</v>
      </c>
      <c r="AB605" s="1">
        <v>2591.4602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 t="s">
        <v>2203</v>
      </c>
      <c r="AJ605" s="1" t="s">
        <v>285</v>
      </c>
      <c r="AK605" s="1" t="s">
        <v>13</v>
      </c>
      <c r="AL605" s="1" t="s">
        <v>66</v>
      </c>
      <c r="AM605" s="1" t="s">
        <v>286</v>
      </c>
      <c r="AN605" s="1" t="s">
        <v>21</v>
      </c>
      <c r="AO605" s="1" t="s">
        <v>273</v>
      </c>
      <c r="AP605" s="1" t="s">
        <v>274</v>
      </c>
      <c r="AQ605" s="1" t="s">
        <v>20</v>
      </c>
    </row>
    <row r="606" spans="1:43" x14ac:dyDescent="0.25">
      <c r="A606" s="1">
        <v>24804383</v>
      </c>
      <c r="B606" s="1">
        <v>25645721</v>
      </c>
      <c r="C606" s="1" t="s">
        <v>259</v>
      </c>
      <c r="D606" s="4">
        <v>46196.591493055559</v>
      </c>
      <c r="E606" s="4">
        <v>46196.627118055563</v>
      </c>
      <c r="F606" s="1" t="s">
        <v>19</v>
      </c>
      <c r="G606" s="1" t="s">
        <v>19</v>
      </c>
      <c r="H606" s="1" t="s">
        <v>2204</v>
      </c>
      <c r="I606" s="1" t="s">
        <v>296</v>
      </c>
      <c r="J606" s="1" t="s">
        <v>2205</v>
      </c>
      <c r="K606" s="1" t="s">
        <v>298</v>
      </c>
      <c r="L606" s="1" t="s">
        <v>298</v>
      </c>
      <c r="M606" s="4">
        <v>46196.488194444442</v>
      </c>
      <c r="N606" s="1">
        <v>67953</v>
      </c>
      <c r="O606" s="1" t="s">
        <v>1776</v>
      </c>
      <c r="P606" s="1" t="s">
        <v>293</v>
      </c>
      <c r="Q606" s="1" t="s">
        <v>281</v>
      </c>
      <c r="R606" s="1" t="s">
        <v>282</v>
      </c>
      <c r="S606" s="1" t="s">
        <v>8</v>
      </c>
      <c r="T606" s="1" t="s">
        <v>266</v>
      </c>
      <c r="U606" s="1" t="s">
        <v>170</v>
      </c>
      <c r="V606" s="1" t="s">
        <v>582</v>
      </c>
      <c r="W606" s="1" t="s">
        <v>103</v>
      </c>
      <c r="X606" s="1" t="s">
        <v>103</v>
      </c>
      <c r="Y606" s="1" t="s">
        <v>103</v>
      </c>
      <c r="Z606" s="1" t="s">
        <v>91</v>
      </c>
      <c r="AA606" s="1" t="s">
        <v>103</v>
      </c>
      <c r="AB606" s="1">
        <v>6229.5002000000004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 t="s">
        <v>2206</v>
      </c>
      <c r="AJ606" s="1" t="s">
        <v>285</v>
      </c>
      <c r="AK606" s="1" t="s">
        <v>13</v>
      </c>
      <c r="AL606" s="1" t="s">
        <v>66</v>
      </c>
      <c r="AM606" s="1" t="s">
        <v>286</v>
      </c>
      <c r="AN606" s="1" t="s">
        <v>21</v>
      </c>
      <c r="AO606" s="1" t="s">
        <v>273</v>
      </c>
      <c r="AP606" s="1" t="s">
        <v>274</v>
      </c>
      <c r="AQ606" s="1" t="s">
        <v>20</v>
      </c>
    </row>
    <row r="607" spans="1:43" x14ac:dyDescent="0.25">
      <c r="A607" s="1">
        <v>24804402</v>
      </c>
      <c r="B607" s="1">
        <v>25645743</v>
      </c>
      <c r="C607" s="1" t="s">
        <v>259</v>
      </c>
      <c r="D607" s="4">
        <v>46196.592268518521</v>
      </c>
      <c r="E607" s="4">
        <v>46196.630162037043</v>
      </c>
      <c r="F607" s="1" t="s">
        <v>19</v>
      </c>
      <c r="G607" s="1" t="s">
        <v>19</v>
      </c>
      <c r="H607" s="1" t="s">
        <v>2207</v>
      </c>
      <c r="I607" s="1" t="s">
        <v>296</v>
      </c>
      <c r="J607" s="1" t="s">
        <v>2208</v>
      </c>
      <c r="K607" s="1" t="s">
        <v>298</v>
      </c>
      <c r="L607" s="1" t="s">
        <v>298</v>
      </c>
      <c r="M607" s="4">
        <v>46196.354861111111</v>
      </c>
      <c r="N607" s="1">
        <v>67934</v>
      </c>
      <c r="O607" s="1" t="s">
        <v>2209</v>
      </c>
      <c r="P607" s="1" t="s">
        <v>293</v>
      </c>
      <c r="Q607" s="1" t="s">
        <v>281</v>
      </c>
      <c r="R607" s="1" t="s">
        <v>282</v>
      </c>
      <c r="S607" s="1" t="s">
        <v>8</v>
      </c>
      <c r="T607" s="1" t="s">
        <v>266</v>
      </c>
      <c r="U607" s="1" t="s">
        <v>170</v>
      </c>
      <c r="V607" s="1" t="s">
        <v>582</v>
      </c>
      <c r="W607" s="1" t="s">
        <v>103</v>
      </c>
      <c r="X607" s="1" t="s">
        <v>103</v>
      </c>
      <c r="Y607" s="1" t="s">
        <v>103</v>
      </c>
      <c r="Z607" s="1" t="s">
        <v>91</v>
      </c>
      <c r="AA607" s="1" t="s">
        <v>103</v>
      </c>
      <c r="AB607" s="1">
        <v>310.77999999999997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 t="s">
        <v>2210</v>
      </c>
      <c r="AJ607" s="1" t="s">
        <v>285</v>
      </c>
      <c r="AK607" s="1" t="s">
        <v>13</v>
      </c>
      <c r="AL607" s="1" t="s">
        <v>66</v>
      </c>
      <c r="AM607" s="1" t="s">
        <v>286</v>
      </c>
      <c r="AN607" s="1" t="s">
        <v>21</v>
      </c>
      <c r="AO607" s="1" t="s">
        <v>273</v>
      </c>
      <c r="AP607" s="1" t="s">
        <v>274</v>
      </c>
      <c r="AQ607" s="1" t="s">
        <v>20</v>
      </c>
    </row>
    <row r="608" spans="1:43" x14ac:dyDescent="0.25">
      <c r="A608" s="1">
        <v>24804404</v>
      </c>
      <c r="B608" s="1">
        <v>25645747</v>
      </c>
      <c r="C608" s="1" t="s">
        <v>259</v>
      </c>
      <c r="D608" s="4">
        <v>46196.592349537037</v>
      </c>
      <c r="E608" s="4">
        <v>46196.630324074067</v>
      </c>
      <c r="F608" s="1" t="s">
        <v>19</v>
      </c>
      <c r="G608" s="1" t="s">
        <v>19</v>
      </c>
      <c r="H608" s="1" t="s">
        <v>2211</v>
      </c>
      <c r="I608" s="1" t="s">
        <v>296</v>
      </c>
      <c r="J608" s="1" t="s">
        <v>2212</v>
      </c>
      <c r="K608" s="1" t="s">
        <v>298</v>
      </c>
      <c r="L608" s="1" t="s">
        <v>298</v>
      </c>
      <c r="M608" s="4">
        <v>46196.342361111107</v>
      </c>
      <c r="N608" s="1">
        <v>67931</v>
      </c>
      <c r="O608" s="1" t="s">
        <v>1421</v>
      </c>
      <c r="P608" s="1" t="s">
        <v>293</v>
      </c>
      <c r="Q608" s="1" t="s">
        <v>281</v>
      </c>
      <c r="R608" s="1" t="s">
        <v>282</v>
      </c>
      <c r="S608" s="1" t="s">
        <v>8</v>
      </c>
      <c r="T608" s="1" t="s">
        <v>266</v>
      </c>
      <c r="U608" s="1" t="s">
        <v>170</v>
      </c>
      <c r="V608" s="1" t="s">
        <v>582</v>
      </c>
      <c r="W608" s="1" t="s">
        <v>103</v>
      </c>
      <c r="X608" s="1" t="s">
        <v>103</v>
      </c>
      <c r="Y608" s="1" t="s">
        <v>103</v>
      </c>
      <c r="Z608" s="1" t="s">
        <v>91</v>
      </c>
      <c r="AA608" s="1" t="s">
        <v>103</v>
      </c>
      <c r="AB608" s="1">
        <v>700.16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 t="s">
        <v>2213</v>
      </c>
      <c r="AJ608" s="1" t="s">
        <v>285</v>
      </c>
      <c r="AK608" s="1" t="s">
        <v>13</v>
      </c>
      <c r="AL608" s="1" t="s">
        <v>66</v>
      </c>
      <c r="AM608" s="1" t="s">
        <v>286</v>
      </c>
      <c r="AN608" s="1" t="s">
        <v>21</v>
      </c>
      <c r="AO608" s="1" t="s">
        <v>273</v>
      </c>
      <c r="AP608" s="1" t="s">
        <v>274</v>
      </c>
      <c r="AQ608" s="1" t="s">
        <v>20</v>
      </c>
    </row>
    <row r="609" spans="1:43" x14ac:dyDescent="0.25">
      <c r="A609" s="1">
        <v>24810450</v>
      </c>
      <c r="B609" s="1">
        <v>25650999</v>
      </c>
      <c r="C609" s="1" t="s">
        <v>259</v>
      </c>
      <c r="D609" s="4">
        <v>46197.605011574073</v>
      </c>
      <c r="E609" s="4">
        <v>46197.630914351852</v>
      </c>
      <c r="F609" s="1" t="s">
        <v>19</v>
      </c>
      <c r="G609" s="1" t="s">
        <v>19</v>
      </c>
      <c r="H609" s="1" t="s">
        <v>2214</v>
      </c>
      <c r="I609" s="1" t="s">
        <v>296</v>
      </c>
      <c r="J609" s="1" t="s">
        <v>2215</v>
      </c>
      <c r="K609" s="1" t="s">
        <v>298</v>
      </c>
      <c r="L609" s="1" t="s">
        <v>298</v>
      </c>
      <c r="M609" s="4">
        <v>46197.449305555558</v>
      </c>
      <c r="N609" s="1">
        <v>68058</v>
      </c>
      <c r="O609" s="1" t="s">
        <v>2032</v>
      </c>
      <c r="P609" s="1" t="s">
        <v>293</v>
      </c>
      <c r="Q609" s="1" t="s">
        <v>281</v>
      </c>
      <c r="R609" s="1" t="s">
        <v>282</v>
      </c>
      <c r="S609" s="1" t="s">
        <v>8</v>
      </c>
      <c r="T609" s="1" t="s">
        <v>266</v>
      </c>
      <c r="U609" s="1" t="s">
        <v>170</v>
      </c>
      <c r="V609" s="1" t="s">
        <v>2216</v>
      </c>
      <c r="W609" s="1" t="s">
        <v>103</v>
      </c>
      <c r="X609" s="1" t="s">
        <v>103</v>
      </c>
      <c r="Y609" s="1" t="s">
        <v>103</v>
      </c>
      <c r="Z609" s="1" t="s">
        <v>91</v>
      </c>
      <c r="AA609" s="1" t="s">
        <v>103</v>
      </c>
      <c r="AB609" s="1">
        <v>722.61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 t="s">
        <v>2217</v>
      </c>
      <c r="AJ609" s="1" t="s">
        <v>285</v>
      </c>
      <c r="AK609" s="1" t="s">
        <v>13</v>
      </c>
      <c r="AL609" s="1" t="s">
        <v>66</v>
      </c>
      <c r="AM609" s="1" t="s">
        <v>286</v>
      </c>
      <c r="AN609" s="1" t="s">
        <v>21</v>
      </c>
      <c r="AO609" s="1" t="s">
        <v>273</v>
      </c>
      <c r="AP609" s="1" t="s">
        <v>274</v>
      </c>
      <c r="AQ609" s="1" t="s">
        <v>20</v>
      </c>
    </row>
    <row r="610" spans="1:43" x14ac:dyDescent="0.25">
      <c r="A610" s="1">
        <v>24810763</v>
      </c>
      <c r="B610" s="1">
        <v>25651315</v>
      </c>
      <c r="C610" s="1" t="s">
        <v>259</v>
      </c>
      <c r="D610" s="4">
        <v>46197.618541666663</v>
      </c>
      <c r="E610" s="4">
        <v>46197.670266203713</v>
      </c>
      <c r="F610" s="1" t="s">
        <v>19</v>
      </c>
      <c r="G610" s="1" t="s">
        <v>19</v>
      </c>
      <c r="H610" s="1" t="s">
        <v>2218</v>
      </c>
      <c r="I610" s="1" t="s">
        <v>296</v>
      </c>
      <c r="J610" s="1" t="s">
        <v>2219</v>
      </c>
      <c r="K610" s="1" t="s">
        <v>298</v>
      </c>
      <c r="L610" s="1" t="s">
        <v>298</v>
      </c>
      <c r="M610" s="4">
        <v>46197.585416666669</v>
      </c>
      <c r="N610" s="1">
        <v>4607</v>
      </c>
      <c r="O610" s="1" t="s">
        <v>2220</v>
      </c>
      <c r="P610" s="1" t="s">
        <v>293</v>
      </c>
      <c r="Q610" s="1" t="s">
        <v>281</v>
      </c>
      <c r="R610" s="1" t="s">
        <v>282</v>
      </c>
      <c r="S610" s="1" t="s">
        <v>8</v>
      </c>
      <c r="T610" s="1" t="s">
        <v>266</v>
      </c>
      <c r="U610" s="1" t="s">
        <v>171</v>
      </c>
      <c r="V610" s="1" t="s">
        <v>2221</v>
      </c>
      <c r="W610" s="1" t="s">
        <v>103</v>
      </c>
      <c r="X610" s="1" t="s">
        <v>103</v>
      </c>
      <c r="Y610" s="1" t="s">
        <v>103</v>
      </c>
      <c r="Z610" s="1" t="s">
        <v>89</v>
      </c>
      <c r="AA610" s="1" t="s">
        <v>103</v>
      </c>
      <c r="AB610" s="1">
        <v>615.04999999999995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 t="s">
        <v>2222</v>
      </c>
      <c r="AJ610" s="1" t="s">
        <v>285</v>
      </c>
      <c r="AK610" s="1" t="s">
        <v>13</v>
      </c>
      <c r="AL610" s="1" t="s">
        <v>66</v>
      </c>
      <c r="AM610" s="1" t="s">
        <v>286</v>
      </c>
      <c r="AN610" s="1" t="s">
        <v>21</v>
      </c>
      <c r="AO610" s="1" t="s">
        <v>273</v>
      </c>
      <c r="AP610" s="1" t="s">
        <v>274</v>
      </c>
      <c r="AQ610" s="1" t="s">
        <v>20</v>
      </c>
    </row>
    <row r="611" spans="1:43" x14ac:dyDescent="0.25">
      <c r="A611" s="1">
        <v>24807344</v>
      </c>
      <c r="B611" s="1">
        <v>25648639</v>
      </c>
      <c r="C611" s="1" t="s">
        <v>259</v>
      </c>
      <c r="D611" s="4">
        <v>46196.876122685193</v>
      </c>
      <c r="E611" s="4">
        <v>46196.941319444442</v>
      </c>
      <c r="F611" s="1" t="s">
        <v>19</v>
      </c>
      <c r="G611" s="1" t="s">
        <v>19</v>
      </c>
      <c r="H611" s="1" t="s">
        <v>2223</v>
      </c>
      <c r="I611" s="1" t="s">
        <v>296</v>
      </c>
      <c r="J611" s="1" t="s">
        <v>2224</v>
      </c>
      <c r="K611" s="1" t="s">
        <v>298</v>
      </c>
      <c r="L611" s="1" t="s">
        <v>298</v>
      </c>
      <c r="M611" s="4">
        <v>46196.754166666673</v>
      </c>
      <c r="N611" s="1">
        <v>4589</v>
      </c>
      <c r="O611" s="1" t="s">
        <v>1421</v>
      </c>
      <c r="P611" s="1" t="s">
        <v>293</v>
      </c>
      <c r="Q611" s="1" t="s">
        <v>281</v>
      </c>
      <c r="R611" s="1" t="s">
        <v>282</v>
      </c>
      <c r="S611" s="1" t="s">
        <v>8</v>
      </c>
      <c r="T611" s="1" t="s">
        <v>266</v>
      </c>
      <c r="U611" s="1" t="s">
        <v>171</v>
      </c>
      <c r="V611" s="1" t="s">
        <v>2221</v>
      </c>
      <c r="W611" s="1" t="s">
        <v>103</v>
      </c>
      <c r="X611" s="1" t="s">
        <v>103</v>
      </c>
      <c r="Y611" s="1" t="s">
        <v>103</v>
      </c>
      <c r="Z611" s="1" t="s">
        <v>89</v>
      </c>
      <c r="AA611" s="1" t="s">
        <v>103</v>
      </c>
      <c r="AB611" s="1">
        <v>388.1934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 t="s">
        <v>2225</v>
      </c>
      <c r="AJ611" s="1" t="s">
        <v>285</v>
      </c>
      <c r="AK611" s="1" t="s">
        <v>13</v>
      </c>
      <c r="AL611" s="1" t="s">
        <v>66</v>
      </c>
      <c r="AM611" s="1" t="s">
        <v>286</v>
      </c>
      <c r="AN611" s="1" t="s">
        <v>21</v>
      </c>
      <c r="AO611" s="1" t="s">
        <v>273</v>
      </c>
      <c r="AP611" s="1" t="s">
        <v>274</v>
      </c>
      <c r="AQ611" s="1" t="s">
        <v>20</v>
      </c>
    </row>
    <row r="612" spans="1:43" x14ac:dyDescent="0.25">
      <c r="A612" s="1">
        <v>24807345</v>
      </c>
      <c r="B612" s="1">
        <v>25648640</v>
      </c>
      <c r="C612" s="1" t="s">
        <v>259</v>
      </c>
      <c r="D612" s="4">
        <v>46196.876145833332</v>
      </c>
      <c r="E612" s="4">
        <v>46196.941319444442</v>
      </c>
      <c r="F612" s="1" t="s">
        <v>19</v>
      </c>
      <c r="G612" s="1" t="s">
        <v>19</v>
      </c>
      <c r="H612" s="1" t="s">
        <v>2226</v>
      </c>
      <c r="I612" s="1" t="s">
        <v>296</v>
      </c>
      <c r="J612" s="1" t="s">
        <v>2227</v>
      </c>
      <c r="K612" s="1" t="s">
        <v>298</v>
      </c>
      <c r="L612" s="1" t="s">
        <v>298</v>
      </c>
      <c r="M612" s="4">
        <v>46196.705555555563</v>
      </c>
      <c r="N612" s="1">
        <v>4588</v>
      </c>
      <c r="O612" s="1" t="s">
        <v>2228</v>
      </c>
      <c r="P612" s="1" t="s">
        <v>293</v>
      </c>
      <c r="Q612" s="1" t="s">
        <v>281</v>
      </c>
      <c r="R612" s="1" t="s">
        <v>282</v>
      </c>
      <c r="S612" s="1" t="s">
        <v>8</v>
      </c>
      <c r="T612" s="1" t="s">
        <v>266</v>
      </c>
      <c r="U612" s="1" t="s">
        <v>171</v>
      </c>
      <c r="V612" s="1" t="s">
        <v>2229</v>
      </c>
      <c r="W612" s="1" t="s">
        <v>103</v>
      </c>
      <c r="X612" s="1" t="s">
        <v>103</v>
      </c>
      <c r="Y612" s="1" t="s">
        <v>103</v>
      </c>
      <c r="Z612" s="1" t="s">
        <v>89</v>
      </c>
      <c r="AA612" s="1" t="s">
        <v>103</v>
      </c>
      <c r="AB612" s="1">
        <v>590.11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 t="s">
        <v>2230</v>
      </c>
      <c r="AJ612" s="1" t="s">
        <v>285</v>
      </c>
      <c r="AK612" s="1" t="s">
        <v>13</v>
      </c>
      <c r="AL612" s="1" t="s">
        <v>66</v>
      </c>
      <c r="AM612" s="1" t="s">
        <v>286</v>
      </c>
      <c r="AN612" s="1" t="s">
        <v>21</v>
      </c>
      <c r="AO612" s="1" t="s">
        <v>273</v>
      </c>
      <c r="AP612" s="1" t="s">
        <v>274</v>
      </c>
      <c r="AQ612" s="1" t="s">
        <v>20</v>
      </c>
    </row>
    <row r="613" spans="1:43" x14ac:dyDescent="0.25">
      <c r="A613" s="1">
        <v>24807346</v>
      </c>
      <c r="B613" s="1">
        <v>25648641</v>
      </c>
      <c r="C613" s="1" t="s">
        <v>259</v>
      </c>
      <c r="D613" s="4">
        <v>46196.876180555562</v>
      </c>
      <c r="E613" s="4">
        <v>46196.941331018519</v>
      </c>
      <c r="F613" s="1" t="s">
        <v>19</v>
      </c>
      <c r="G613" s="1" t="s">
        <v>19</v>
      </c>
      <c r="H613" s="1" t="s">
        <v>2231</v>
      </c>
      <c r="I613" s="1" t="s">
        <v>296</v>
      </c>
      <c r="J613" s="1" t="s">
        <v>2232</v>
      </c>
      <c r="K613" s="1" t="s">
        <v>298</v>
      </c>
      <c r="L613" s="1" t="s">
        <v>298</v>
      </c>
      <c r="M613" s="4">
        <v>46196.698611111111</v>
      </c>
      <c r="N613" s="1">
        <v>4587</v>
      </c>
      <c r="O613" s="1" t="s">
        <v>2233</v>
      </c>
      <c r="P613" s="1" t="s">
        <v>293</v>
      </c>
      <c r="Q613" s="1" t="s">
        <v>281</v>
      </c>
      <c r="R613" s="1" t="s">
        <v>282</v>
      </c>
      <c r="S613" s="1" t="s">
        <v>8</v>
      </c>
      <c r="T613" s="1" t="s">
        <v>266</v>
      </c>
      <c r="U613" s="1" t="s">
        <v>171</v>
      </c>
      <c r="V613" s="1" t="s">
        <v>2229</v>
      </c>
      <c r="W613" s="1" t="s">
        <v>103</v>
      </c>
      <c r="X613" s="1" t="s">
        <v>103</v>
      </c>
      <c r="Y613" s="1" t="s">
        <v>103</v>
      </c>
      <c r="Z613" s="1" t="s">
        <v>89</v>
      </c>
      <c r="AA613" s="1" t="s">
        <v>103</v>
      </c>
      <c r="AB613" s="1">
        <v>194.3</v>
      </c>
      <c r="AC613" s="1">
        <v>0</v>
      </c>
      <c r="AD613" s="1">
        <v>0</v>
      </c>
      <c r="AE613" s="1">
        <v>0</v>
      </c>
      <c r="AF613" s="1">
        <v>0</v>
      </c>
      <c r="AG613" s="1">
        <v>0</v>
      </c>
      <c r="AH613" s="1">
        <v>0</v>
      </c>
      <c r="AI613" s="1" t="s">
        <v>2234</v>
      </c>
      <c r="AJ613" s="1" t="s">
        <v>285</v>
      </c>
      <c r="AK613" s="1" t="s">
        <v>13</v>
      </c>
      <c r="AL613" s="1" t="s">
        <v>66</v>
      </c>
      <c r="AM613" s="1" t="s">
        <v>286</v>
      </c>
      <c r="AN613" s="1" t="s">
        <v>21</v>
      </c>
      <c r="AO613" s="1" t="s">
        <v>273</v>
      </c>
      <c r="AP613" s="1" t="s">
        <v>274</v>
      </c>
      <c r="AQ613" s="1" t="s">
        <v>20</v>
      </c>
    </row>
    <row r="614" spans="1:43" x14ac:dyDescent="0.25">
      <c r="A614" s="1">
        <v>24807348</v>
      </c>
      <c r="B614" s="1">
        <v>25648643</v>
      </c>
      <c r="C614" s="1" t="s">
        <v>259</v>
      </c>
      <c r="D614" s="4">
        <v>46196.876238425917</v>
      </c>
      <c r="E614" s="4">
        <v>46196.941469907397</v>
      </c>
      <c r="F614" s="1" t="s">
        <v>19</v>
      </c>
      <c r="G614" s="1" t="s">
        <v>19</v>
      </c>
      <c r="H614" s="1" t="s">
        <v>2235</v>
      </c>
      <c r="I614" s="1" t="s">
        <v>296</v>
      </c>
      <c r="J614" s="1" t="s">
        <v>2236</v>
      </c>
      <c r="K614" s="1" t="s">
        <v>298</v>
      </c>
      <c r="L614" s="1" t="s">
        <v>298</v>
      </c>
      <c r="M614" s="4">
        <v>46196.688888888893</v>
      </c>
      <c r="N614" s="1">
        <v>4585</v>
      </c>
      <c r="O614" s="1" t="s">
        <v>1953</v>
      </c>
      <c r="P614" s="1" t="s">
        <v>293</v>
      </c>
      <c r="Q614" s="1" t="s">
        <v>281</v>
      </c>
      <c r="R614" s="1" t="s">
        <v>282</v>
      </c>
      <c r="S614" s="1" t="s">
        <v>8</v>
      </c>
      <c r="T614" s="1" t="s">
        <v>266</v>
      </c>
      <c r="U614" s="1" t="s">
        <v>171</v>
      </c>
      <c r="V614" s="1" t="s">
        <v>2237</v>
      </c>
      <c r="W614" s="1" t="s">
        <v>103</v>
      </c>
      <c r="X614" s="1" t="s">
        <v>103</v>
      </c>
      <c r="Y614" s="1" t="s">
        <v>103</v>
      </c>
      <c r="Z614" s="1" t="s">
        <v>89</v>
      </c>
      <c r="AA614" s="1" t="s">
        <v>103</v>
      </c>
      <c r="AB614" s="1">
        <v>590.11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 t="s">
        <v>2238</v>
      </c>
      <c r="AJ614" s="1" t="s">
        <v>285</v>
      </c>
      <c r="AK614" s="1" t="s">
        <v>13</v>
      </c>
      <c r="AL614" s="1" t="s">
        <v>66</v>
      </c>
      <c r="AM614" s="1" t="s">
        <v>286</v>
      </c>
      <c r="AN614" s="1" t="s">
        <v>21</v>
      </c>
      <c r="AO614" s="1" t="s">
        <v>273</v>
      </c>
      <c r="AP614" s="1" t="s">
        <v>274</v>
      </c>
      <c r="AQ614" s="1" t="s">
        <v>20</v>
      </c>
    </row>
    <row r="615" spans="1:43" x14ac:dyDescent="0.25">
      <c r="A615" s="1">
        <v>24804738</v>
      </c>
      <c r="B615" s="1">
        <v>25646086</v>
      </c>
      <c r="C615" s="1" t="s">
        <v>259</v>
      </c>
      <c r="D615" s="4">
        <v>46196.60670138889</v>
      </c>
      <c r="E615" s="4">
        <v>46196.682442129633</v>
      </c>
      <c r="F615" s="1" t="s">
        <v>19</v>
      </c>
      <c r="G615" s="1" t="s">
        <v>19</v>
      </c>
      <c r="H615" s="1" t="s">
        <v>2239</v>
      </c>
      <c r="I615" s="1" t="s">
        <v>296</v>
      </c>
      <c r="J615" s="1" t="s">
        <v>2240</v>
      </c>
      <c r="K615" s="1" t="s">
        <v>298</v>
      </c>
      <c r="L615" s="1" t="s">
        <v>298</v>
      </c>
      <c r="M615" s="4">
        <v>46196.518055555563</v>
      </c>
      <c r="N615" s="1">
        <v>4574</v>
      </c>
      <c r="O615" s="1" t="s">
        <v>103</v>
      </c>
      <c r="P615" s="1" t="s">
        <v>293</v>
      </c>
      <c r="Q615" s="1" t="s">
        <v>265</v>
      </c>
      <c r="R615" s="1" t="s">
        <v>282</v>
      </c>
      <c r="S615" s="1" t="s">
        <v>9</v>
      </c>
      <c r="T615" s="1" t="s">
        <v>266</v>
      </c>
      <c r="U615" s="1" t="s">
        <v>171</v>
      </c>
      <c r="V615" s="1" t="s">
        <v>2237</v>
      </c>
      <c r="W615" s="1" t="s">
        <v>103</v>
      </c>
      <c r="X615" s="1" t="s">
        <v>103</v>
      </c>
      <c r="Y615" s="1" t="s">
        <v>103</v>
      </c>
      <c r="Z615" s="1" t="s">
        <v>89</v>
      </c>
      <c r="AA615" s="1" t="s">
        <v>103</v>
      </c>
      <c r="AB615" s="1">
        <v>1952.38</v>
      </c>
      <c r="AC615" s="1">
        <v>0</v>
      </c>
      <c r="AD615" s="1">
        <v>0</v>
      </c>
      <c r="AE615" s="1">
        <v>0</v>
      </c>
      <c r="AF615" s="1">
        <v>0</v>
      </c>
      <c r="AG615" s="1">
        <v>97.62</v>
      </c>
      <c r="AH615" s="1">
        <v>0</v>
      </c>
      <c r="AI615" s="1" t="s">
        <v>2241</v>
      </c>
      <c r="AJ615" s="1" t="s">
        <v>285</v>
      </c>
      <c r="AK615" s="1" t="s">
        <v>13</v>
      </c>
      <c r="AL615" s="1" t="s">
        <v>66</v>
      </c>
      <c r="AM615" s="1" t="s">
        <v>286</v>
      </c>
      <c r="AN615" s="1" t="s">
        <v>21</v>
      </c>
      <c r="AO615" s="1" t="s">
        <v>287</v>
      </c>
      <c r="AP615" s="1" t="s">
        <v>288</v>
      </c>
      <c r="AQ615" s="1" t="s">
        <v>25</v>
      </c>
    </row>
    <row r="616" spans="1:43" x14ac:dyDescent="0.25">
      <c r="A616" s="1">
        <v>24807435</v>
      </c>
      <c r="B616" s="1">
        <v>25648721</v>
      </c>
      <c r="C616" s="1" t="s">
        <v>259</v>
      </c>
      <c r="D616" s="4">
        <v>46196.879108796304</v>
      </c>
      <c r="E616" s="4">
        <v>46196.949490740742</v>
      </c>
      <c r="F616" s="1" t="s">
        <v>19</v>
      </c>
      <c r="G616" s="1" t="s">
        <v>19</v>
      </c>
      <c r="H616" s="1" t="s">
        <v>2242</v>
      </c>
      <c r="I616" s="1" t="s">
        <v>296</v>
      </c>
      <c r="J616" s="1" t="s">
        <v>2243</v>
      </c>
      <c r="K616" s="1" t="s">
        <v>1495</v>
      </c>
      <c r="L616" s="1" t="s">
        <v>1495</v>
      </c>
      <c r="M616" s="4">
        <v>46196.684027777781</v>
      </c>
      <c r="N616" s="1">
        <v>9195</v>
      </c>
      <c r="O616" s="1" t="s">
        <v>103</v>
      </c>
      <c r="P616" s="1" t="s">
        <v>264</v>
      </c>
      <c r="Q616" s="1" t="s">
        <v>494</v>
      </c>
      <c r="R616" s="1" t="s">
        <v>494</v>
      </c>
      <c r="S616" s="1" t="s">
        <v>9</v>
      </c>
      <c r="T616" s="1" t="s">
        <v>266</v>
      </c>
      <c r="U616" s="1" t="s">
        <v>158</v>
      </c>
      <c r="V616" s="1" t="s">
        <v>2244</v>
      </c>
      <c r="W616" s="1" t="s">
        <v>103</v>
      </c>
      <c r="X616" s="1" t="s">
        <v>103</v>
      </c>
      <c r="Y616" s="1" t="s">
        <v>103</v>
      </c>
      <c r="Z616" s="1" t="s">
        <v>71</v>
      </c>
      <c r="AA616" s="1" t="s">
        <v>103</v>
      </c>
      <c r="AB616" s="1">
        <v>281</v>
      </c>
      <c r="AC616" s="1">
        <v>0</v>
      </c>
      <c r="AD616" s="1">
        <v>0</v>
      </c>
      <c r="AE616" s="1">
        <v>0</v>
      </c>
      <c r="AF616" s="1">
        <v>0</v>
      </c>
      <c r="AG616" s="1">
        <v>8.43</v>
      </c>
      <c r="AH616" s="1">
        <v>0</v>
      </c>
      <c r="AI616" s="1" t="s">
        <v>2245</v>
      </c>
      <c r="AJ616" s="1" t="s">
        <v>285</v>
      </c>
      <c r="AK616" s="1" t="s">
        <v>13</v>
      </c>
      <c r="AL616" s="1" t="s">
        <v>66</v>
      </c>
      <c r="AM616" s="1" t="s">
        <v>286</v>
      </c>
      <c r="AN616" s="1" t="s">
        <v>21</v>
      </c>
      <c r="AO616" s="1" t="s">
        <v>273</v>
      </c>
      <c r="AP616" s="1" t="s">
        <v>274</v>
      </c>
      <c r="AQ616" s="1" t="s">
        <v>20</v>
      </c>
    </row>
    <row r="617" spans="1:43" x14ac:dyDescent="0.25">
      <c r="A617" s="1">
        <v>24807437</v>
      </c>
      <c r="B617" s="1">
        <v>25648723</v>
      </c>
      <c r="C617" s="1" t="s">
        <v>259</v>
      </c>
      <c r="D617" s="4">
        <v>46196.879178240742</v>
      </c>
      <c r="E617" s="4">
        <v>46196.949537037042</v>
      </c>
      <c r="F617" s="1" t="s">
        <v>19</v>
      </c>
      <c r="G617" s="1" t="s">
        <v>19</v>
      </c>
      <c r="H617" s="1" t="s">
        <v>2246</v>
      </c>
      <c r="I617" s="1" t="s">
        <v>296</v>
      </c>
      <c r="J617" s="1" t="s">
        <v>2247</v>
      </c>
      <c r="K617" s="1" t="s">
        <v>2248</v>
      </c>
      <c r="L617" s="1" t="s">
        <v>2248</v>
      </c>
      <c r="M617" s="4">
        <v>46196.724999999999</v>
      </c>
      <c r="N617" s="1">
        <v>9179</v>
      </c>
      <c r="O617" s="1" t="s">
        <v>103</v>
      </c>
      <c r="P617" s="1" t="s">
        <v>264</v>
      </c>
      <c r="Q617" s="1" t="s">
        <v>494</v>
      </c>
      <c r="R617" s="1" t="s">
        <v>494</v>
      </c>
      <c r="S617" s="1" t="s">
        <v>9</v>
      </c>
      <c r="T617" s="1" t="s">
        <v>266</v>
      </c>
      <c r="U617" s="1" t="s">
        <v>158</v>
      </c>
      <c r="V617" s="1" t="s">
        <v>2244</v>
      </c>
      <c r="W617" s="1" t="s">
        <v>103</v>
      </c>
      <c r="X617" s="1" t="s">
        <v>103</v>
      </c>
      <c r="Y617" s="1" t="s">
        <v>103</v>
      </c>
      <c r="Z617" s="1" t="s">
        <v>71</v>
      </c>
      <c r="AA617" s="1" t="s">
        <v>103</v>
      </c>
      <c r="AB617" s="1">
        <v>8208.59</v>
      </c>
      <c r="AC617" s="1">
        <v>0</v>
      </c>
      <c r="AD617" s="1">
        <v>0</v>
      </c>
      <c r="AE617" s="1">
        <v>0</v>
      </c>
      <c r="AF617" s="1">
        <v>0</v>
      </c>
      <c r="AG617" s="1">
        <v>243.23</v>
      </c>
      <c r="AH617" s="1">
        <v>0</v>
      </c>
      <c r="AI617" s="1" t="s">
        <v>2249</v>
      </c>
      <c r="AJ617" s="1" t="s">
        <v>285</v>
      </c>
      <c r="AK617" s="1" t="s">
        <v>13</v>
      </c>
      <c r="AL617" s="1" t="s">
        <v>66</v>
      </c>
      <c r="AM617" s="1" t="s">
        <v>286</v>
      </c>
      <c r="AN617" s="1" t="s">
        <v>21</v>
      </c>
      <c r="AO617" s="1" t="s">
        <v>273</v>
      </c>
      <c r="AP617" s="1" t="s">
        <v>274</v>
      </c>
      <c r="AQ617" s="1" t="s">
        <v>20</v>
      </c>
    </row>
    <row r="618" spans="1:43" x14ac:dyDescent="0.25">
      <c r="A618" s="1">
        <v>24810845</v>
      </c>
      <c r="B618" s="1">
        <v>25651378</v>
      </c>
      <c r="C618" s="1" t="s">
        <v>259</v>
      </c>
      <c r="D618" s="4">
        <v>46197.621180555558</v>
      </c>
      <c r="E618" s="4">
        <v>46197.676354166673</v>
      </c>
      <c r="F618" s="1" t="s">
        <v>19</v>
      </c>
      <c r="G618" s="1" t="s">
        <v>19</v>
      </c>
      <c r="H618" s="1" t="s">
        <v>2250</v>
      </c>
      <c r="I618" s="1" t="s">
        <v>296</v>
      </c>
      <c r="J618" s="1" t="s">
        <v>2251</v>
      </c>
      <c r="K618" s="1" t="s">
        <v>1495</v>
      </c>
      <c r="L618" s="1" t="s">
        <v>1495</v>
      </c>
      <c r="M618" s="4">
        <v>46197.436805555553</v>
      </c>
      <c r="N618" s="1">
        <v>9252</v>
      </c>
      <c r="O618" s="1" t="s">
        <v>2252</v>
      </c>
      <c r="P618" s="1" t="s">
        <v>264</v>
      </c>
      <c r="Q618" s="1" t="s">
        <v>494</v>
      </c>
      <c r="R618" s="1" t="s">
        <v>494</v>
      </c>
      <c r="S618" s="1" t="s">
        <v>8</v>
      </c>
      <c r="T618" s="1" t="s">
        <v>266</v>
      </c>
      <c r="U618" s="1" t="s">
        <v>158</v>
      </c>
      <c r="V618" s="1" t="s">
        <v>913</v>
      </c>
      <c r="W618" s="1" t="s">
        <v>103</v>
      </c>
      <c r="X618" s="1" t="s">
        <v>103</v>
      </c>
      <c r="Y618" s="1" t="s">
        <v>103</v>
      </c>
      <c r="Z618" s="1" t="s">
        <v>71</v>
      </c>
      <c r="AA618" s="1" t="s">
        <v>103</v>
      </c>
      <c r="AB618" s="1">
        <v>965.92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 t="s">
        <v>2253</v>
      </c>
      <c r="AJ618" s="1" t="s">
        <v>285</v>
      </c>
      <c r="AK618" s="1" t="s">
        <v>13</v>
      </c>
      <c r="AL618" s="1" t="s">
        <v>66</v>
      </c>
      <c r="AM618" s="1" t="s">
        <v>286</v>
      </c>
      <c r="AN618" s="1" t="s">
        <v>21</v>
      </c>
      <c r="AO618" s="1" t="s">
        <v>273</v>
      </c>
      <c r="AP618" s="1" t="s">
        <v>274</v>
      </c>
      <c r="AQ618" s="1" t="s">
        <v>20</v>
      </c>
    </row>
    <row r="619" spans="1:43" x14ac:dyDescent="0.25">
      <c r="A619" s="1">
        <v>24810855</v>
      </c>
      <c r="B619" s="1">
        <v>25651395</v>
      </c>
      <c r="C619" s="1" t="s">
        <v>259</v>
      </c>
      <c r="D619" s="4">
        <v>46197.621412037042</v>
      </c>
      <c r="E619" s="4">
        <v>46197.677777777782</v>
      </c>
      <c r="F619" s="1" t="s">
        <v>19</v>
      </c>
      <c r="G619" s="1" t="s">
        <v>19</v>
      </c>
      <c r="H619" s="1" t="s">
        <v>2254</v>
      </c>
      <c r="I619" s="1" t="s">
        <v>296</v>
      </c>
      <c r="J619" s="1" t="s">
        <v>2255</v>
      </c>
      <c r="K619" s="1" t="s">
        <v>1495</v>
      </c>
      <c r="L619" s="1" t="s">
        <v>1495</v>
      </c>
      <c r="M619" s="4">
        <v>46197.349305555559</v>
      </c>
      <c r="N619" s="1">
        <v>9234</v>
      </c>
      <c r="O619" s="1" t="s">
        <v>2256</v>
      </c>
      <c r="P619" s="1" t="s">
        <v>264</v>
      </c>
      <c r="Q619" s="1" t="s">
        <v>494</v>
      </c>
      <c r="R619" s="1" t="s">
        <v>494</v>
      </c>
      <c r="S619" s="1" t="s">
        <v>8</v>
      </c>
      <c r="T619" s="1" t="s">
        <v>266</v>
      </c>
      <c r="U619" s="1" t="s">
        <v>158</v>
      </c>
      <c r="V619" s="1" t="s">
        <v>913</v>
      </c>
      <c r="W619" s="1" t="s">
        <v>103</v>
      </c>
      <c r="X619" s="1" t="s">
        <v>103</v>
      </c>
      <c r="Y619" s="1" t="s">
        <v>103</v>
      </c>
      <c r="Z619" s="1" t="s">
        <v>71</v>
      </c>
      <c r="AA619" s="1" t="s">
        <v>103</v>
      </c>
      <c r="AB619" s="1">
        <v>488.44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 t="s">
        <v>2257</v>
      </c>
      <c r="AJ619" s="1" t="s">
        <v>285</v>
      </c>
      <c r="AK619" s="1" t="s">
        <v>13</v>
      </c>
      <c r="AL619" s="1" t="s">
        <v>66</v>
      </c>
      <c r="AM619" s="1" t="s">
        <v>286</v>
      </c>
      <c r="AN619" s="1" t="s">
        <v>21</v>
      </c>
      <c r="AO619" s="1" t="s">
        <v>273</v>
      </c>
      <c r="AP619" s="1" t="s">
        <v>274</v>
      </c>
      <c r="AQ619" s="1" t="s">
        <v>20</v>
      </c>
    </row>
    <row r="620" spans="1:43" x14ac:dyDescent="0.25">
      <c r="A620" s="1">
        <v>24810857</v>
      </c>
      <c r="B620" s="1">
        <v>25651397</v>
      </c>
      <c r="C620" s="1" t="s">
        <v>259</v>
      </c>
      <c r="D620" s="4">
        <v>46197.621469907397</v>
      </c>
      <c r="E620" s="4">
        <v>46197.677824074082</v>
      </c>
      <c r="F620" s="1" t="s">
        <v>19</v>
      </c>
      <c r="G620" s="1" t="s">
        <v>19</v>
      </c>
      <c r="H620" s="1" t="s">
        <v>2258</v>
      </c>
      <c r="I620" s="1" t="s">
        <v>296</v>
      </c>
      <c r="J620" s="1" t="s">
        <v>2255</v>
      </c>
      <c r="K620" s="1" t="s">
        <v>1495</v>
      </c>
      <c r="L620" s="1" t="s">
        <v>1495</v>
      </c>
      <c r="M620" s="4">
        <v>46197.345138888893</v>
      </c>
      <c r="N620" s="1">
        <v>9232</v>
      </c>
      <c r="O620" s="1" t="s">
        <v>2256</v>
      </c>
      <c r="P620" s="1" t="s">
        <v>264</v>
      </c>
      <c r="Q620" s="1" t="s">
        <v>494</v>
      </c>
      <c r="R620" s="1" t="s">
        <v>494</v>
      </c>
      <c r="S620" s="1" t="s">
        <v>8</v>
      </c>
      <c r="T620" s="1" t="s">
        <v>266</v>
      </c>
      <c r="U620" s="1" t="s">
        <v>158</v>
      </c>
      <c r="V620" s="1" t="s">
        <v>913</v>
      </c>
      <c r="W620" s="1" t="s">
        <v>103</v>
      </c>
      <c r="X620" s="1" t="s">
        <v>103</v>
      </c>
      <c r="Y620" s="1" t="s">
        <v>103</v>
      </c>
      <c r="Z620" s="1" t="s">
        <v>71</v>
      </c>
      <c r="AA620" s="1" t="s">
        <v>103</v>
      </c>
      <c r="AB620" s="1">
        <v>732.66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0</v>
      </c>
      <c r="AI620" s="1" t="s">
        <v>2259</v>
      </c>
      <c r="AJ620" s="1" t="s">
        <v>285</v>
      </c>
      <c r="AK620" s="1" t="s">
        <v>13</v>
      </c>
      <c r="AL620" s="1" t="s">
        <v>66</v>
      </c>
      <c r="AM620" s="1" t="s">
        <v>286</v>
      </c>
      <c r="AN620" s="1" t="s">
        <v>21</v>
      </c>
      <c r="AO620" s="1" t="s">
        <v>273</v>
      </c>
      <c r="AP620" s="1" t="s">
        <v>274</v>
      </c>
      <c r="AQ620" s="1" t="s">
        <v>20</v>
      </c>
    </row>
    <row r="621" spans="1:43" x14ac:dyDescent="0.25">
      <c r="A621" s="1">
        <v>24810861</v>
      </c>
      <c r="B621" s="1">
        <v>25651401</v>
      </c>
      <c r="C621" s="1" t="s">
        <v>259</v>
      </c>
      <c r="D621" s="4">
        <v>46197.621574074074</v>
      </c>
      <c r="E621" s="4">
        <v>46197.677881944437</v>
      </c>
      <c r="F621" s="1" t="s">
        <v>19</v>
      </c>
      <c r="G621" s="1" t="s">
        <v>19</v>
      </c>
      <c r="H621" s="1" t="s">
        <v>2260</v>
      </c>
      <c r="I621" s="1" t="s">
        <v>296</v>
      </c>
      <c r="J621" s="1" t="s">
        <v>2261</v>
      </c>
      <c r="K621" s="1" t="s">
        <v>2248</v>
      </c>
      <c r="L621" s="1" t="s">
        <v>2248</v>
      </c>
      <c r="M621" s="4">
        <v>46197.563194444447</v>
      </c>
      <c r="N621" s="1">
        <v>9186</v>
      </c>
      <c r="O621" s="1" t="s">
        <v>103</v>
      </c>
      <c r="P621" s="1" t="s">
        <v>264</v>
      </c>
      <c r="Q621" s="1" t="s">
        <v>494</v>
      </c>
      <c r="R621" s="1" t="s">
        <v>494</v>
      </c>
      <c r="S621" s="1" t="s">
        <v>9</v>
      </c>
      <c r="T621" s="1" t="s">
        <v>266</v>
      </c>
      <c r="U621" s="1" t="s">
        <v>158</v>
      </c>
      <c r="V621" s="1" t="s">
        <v>913</v>
      </c>
      <c r="W621" s="1" t="s">
        <v>103</v>
      </c>
      <c r="X621" s="1" t="s">
        <v>103</v>
      </c>
      <c r="Y621" s="1" t="s">
        <v>103</v>
      </c>
      <c r="Z621" s="1" t="s">
        <v>71</v>
      </c>
      <c r="AA621" s="1" t="s">
        <v>103</v>
      </c>
      <c r="AB621" s="1">
        <v>1074.8699999999999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 t="s">
        <v>2262</v>
      </c>
      <c r="AJ621" s="1" t="s">
        <v>285</v>
      </c>
      <c r="AK621" s="1" t="s">
        <v>13</v>
      </c>
      <c r="AL621" s="1" t="s">
        <v>66</v>
      </c>
      <c r="AM621" s="1" t="s">
        <v>286</v>
      </c>
      <c r="AN621" s="1" t="s">
        <v>21</v>
      </c>
      <c r="AO621" s="1" t="s">
        <v>273</v>
      </c>
      <c r="AP621" s="1" t="s">
        <v>274</v>
      </c>
      <c r="AQ621" s="1" t="s">
        <v>20</v>
      </c>
    </row>
    <row r="622" spans="1:43" x14ac:dyDescent="0.25">
      <c r="A622" s="1">
        <v>24807422</v>
      </c>
      <c r="B622" s="1">
        <v>25648706</v>
      </c>
      <c r="C622" s="1" t="s">
        <v>259</v>
      </c>
      <c r="D622" s="4">
        <v>46196.878634259258</v>
      </c>
      <c r="E622" s="4">
        <v>46196.949270833327</v>
      </c>
      <c r="F622" s="1" t="s">
        <v>19</v>
      </c>
      <c r="G622" s="1" t="s">
        <v>19</v>
      </c>
      <c r="H622" s="1" t="s">
        <v>2263</v>
      </c>
      <c r="I622" s="1" t="s">
        <v>296</v>
      </c>
      <c r="J622" s="1" t="s">
        <v>2255</v>
      </c>
      <c r="K622" s="1" t="s">
        <v>2264</v>
      </c>
      <c r="L622" s="1" t="s">
        <v>2264</v>
      </c>
      <c r="M622" s="4">
        <v>46196.717361111107</v>
      </c>
      <c r="N622" s="1">
        <v>9228</v>
      </c>
      <c r="O622" s="1" t="s">
        <v>2265</v>
      </c>
      <c r="P622" s="1" t="s">
        <v>264</v>
      </c>
      <c r="Q622" s="1" t="s">
        <v>494</v>
      </c>
      <c r="R622" s="1" t="s">
        <v>494</v>
      </c>
      <c r="S622" s="1" t="s">
        <v>8</v>
      </c>
      <c r="T622" s="1" t="s">
        <v>266</v>
      </c>
      <c r="U622" s="1" t="s">
        <v>158</v>
      </c>
      <c r="V622" s="1" t="s">
        <v>913</v>
      </c>
      <c r="W622" s="1" t="s">
        <v>103</v>
      </c>
      <c r="X622" s="1" t="s">
        <v>103</v>
      </c>
      <c r="Y622" s="1" t="s">
        <v>103</v>
      </c>
      <c r="Z622" s="1" t="s">
        <v>71</v>
      </c>
      <c r="AA622" s="1" t="s">
        <v>103</v>
      </c>
      <c r="AB622" s="1">
        <v>476.96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 t="s">
        <v>2266</v>
      </c>
      <c r="AJ622" s="1" t="s">
        <v>285</v>
      </c>
      <c r="AK622" s="1" t="s">
        <v>13</v>
      </c>
      <c r="AL622" s="1" t="s">
        <v>66</v>
      </c>
      <c r="AM622" s="1" t="s">
        <v>286</v>
      </c>
      <c r="AN622" s="1" t="s">
        <v>21</v>
      </c>
      <c r="AO622" s="1" t="s">
        <v>273</v>
      </c>
      <c r="AP622" s="1" t="s">
        <v>274</v>
      </c>
      <c r="AQ622" s="1" t="s">
        <v>20</v>
      </c>
    </row>
    <row r="623" spans="1:43" x14ac:dyDescent="0.25">
      <c r="A623" s="1">
        <v>24804808</v>
      </c>
      <c r="B623" s="1">
        <v>25646161</v>
      </c>
      <c r="C623" s="1" t="s">
        <v>259</v>
      </c>
      <c r="D623" s="4">
        <v>46196.609479166669</v>
      </c>
      <c r="E623" s="4">
        <v>46196.688576388893</v>
      </c>
      <c r="F623" s="1" t="s">
        <v>19</v>
      </c>
      <c r="G623" s="1" t="s">
        <v>19</v>
      </c>
      <c r="H623" s="1" t="s">
        <v>2267</v>
      </c>
      <c r="I623" s="1" t="s">
        <v>296</v>
      </c>
      <c r="J623" s="1" t="s">
        <v>2268</v>
      </c>
      <c r="K623" s="1" t="s">
        <v>1495</v>
      </c>
      <c r="L623" s="1" t="s">
        <v>1495</v>
      </c>
      <c r="M623" s="4">
        <v>46196.423611111109</v>
      </c>
      <c r="N623" s="1">
        <v>9133</v>
      </c>
      <c r="O623" s="1" t="s">
        <v>2269</v>
      </c>
      <c r="P623" s="1" t="s">
        <v>264</v>
      </c>
      <c r="Q623" s="1" t="s">
        <v>494</v>
      </c>
      <c r="R623" s="1" t="s">
        <v>494</v>
      </c>
      <c r="S623" s="1" t="s">
        <v>8</v>
      </c>
      <c r="T623" s="1" t="s">
        <v>266</v>
      </c>
      <c r="U623" s="1" t="s">
        <v>158</v>
      </c>
      <c r="V623" s="1" t="s">
        <v>913</v>
      </c>
      <c r="W623" s="1" t="s">
        <v>103</v>
      </c>
      <c r="X623" s="1" t="s">
        <v>103</v>
      </c>
      <c r="Y623" s="1" t="s">
        <v>103</v>
      </c>
      <c r="Z623" s="1" t="s">
        <v>71</v>
      </c>
      <c r="AA623" s="1" t="s">
        <v>103</v>
      </c>
      <c r="AB623" s="1">
        <v>107.39</v>
      </c>
      <c r="AC623" s="1">
        <v>0</v>
      </c>
      <c r="AD623" s="1">
        <v>0</v>
      </c>
      <c r="AE623" s="1">
        <v>0</v>
      </c>
      <c r="AF623" s="1">
        <v>0</v>
      </c>
      <c r="AG623" s="1">
        <v>0</v>
      </c>
      <c r="AH623" s="1">
        <v>0</v>
      </c>
      <c r="AI623" s="1" t="s">
        <v>2270</v>
      </c>
      <c r="AJ623" s="1" t="s">
        <v>285</v>
      </c>
      <c r="AK623" s="1" t="s">
        <v>13</v>
      </c>
      <c r="AL623" s="1" t="s">
        <v>66</v>
      </c>
      <c r="AM623" s="1" t="s">
        <v>286</v>
      </c>
      <c r="AN623" s="1" t="s">
        <v>21</v>
      </c>
      <c r="AO623" s="1" t="s">
        <v>273</v>
      </c>
      <c r="AP623" s="1" t="s">
        <v>274</v>
      </c>
      <c r="AQ623" s="1" t="s">
        <v>20</v>
      </c>
    </row>
    <row r="624" spans="1:43" x14ac:dyDescent="0.25">
      <c r="A624" s="1">
        <v>24810849</v>
      </c>
      <c r="B624" s="1">
        <v>25651387</v>
      </c>
      <c r="C624" s="1" t="s">
        <v>259</v>
      </c>
      <c r="D624" s="4">
        <v>46197.621249999997</v>
      </c>
      <c r="E624" s="4">
        <v>46197.67765046296</v>
      </c>
      <c r="F624" s="1" t="s">
        <v>19</v>
      </c>
      <c r="G624" s="1" t="s">
        <v>19</v>
      </c>
      <c r="H624" s="1" t="s">
        <v>2271</v>
      </c>
      <c r="I624" s="1" t="s">
        <v>296</v>
      </c>
      <c r="J624" s="1" t="s">
        <v>2272</v>
      </c>
      <c r="K624" s="1" t="s">
        <v>1495</v>
      </c>
      <c r="L624" s="1" t="s">
        <v>1495</v>
      </c>
      <c r="M624" s="4">
        <v>46197.363194444442</v>
      </c>
      <c r="N624" s="1">
        <v>9249</v>
      </c>
      <c r="O624" s="1" t="s">
        <v>2269</v>
      </c>
      <c r="P624" s="1" t="s">
        <v>264</v>
      </c>
      <c r="Q624" s="1" t="s">
        <v>494</v>
      </c>
      <c r="R624" s="1" t="s">
        <v>494</v>
      </c>
      <c r="S624" s="1" t="s">
        <v>8</v>
      </c>
      <c r="T624" s="1" t="s">
        <v>266</v>
      </c>
      <c r="U624" s="1" t="s">
        <v>158</v>
      </c>
      <c r="V624" s="1" t="s">
        <v>1501</v>
      </c>
      <c r="W624" s="1" t="s">
        <v>103</v>
      </c>
      <c r="X624" s="1" t="s">
        <v>103</v>
      </c>
      <c r="Y624" s="1" t="s">
        <v>103</v>
      </c>
      <c r="Z624" s="1" t="s">
        <v>71</v>
      </c>
      <c r="AA624" s="1" t="s">
        <v>103</v>
      </c>
      <c r="AB624" s="1">
        <v>221.4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 t="s">
        <v>2273</v>
      </c>
      <c r="AJ624" s="1" t="s">
        <v>285</v>
      </c>
      <c r="AK624" s="1" t="s">
        <v>13</v>
      </c>
      <c r="AL624" s="1" t="s">
        <v>66</v>
      </c>
      <c r="AM624" s="1" t="s">
        <v>286</v>
      </c>
      <c r="AN624" s="1" t="s">
        <v>21</v>
      </c>
      <c r="AO624" s="1" t="s">
        <v>273</v>
      </c>
      <c r="AP624" s="1" t="s">
        <v>274</v>
      </c>
      <c r="AQ624" s="1" t="s">
        <v>20</v>
      </c>
    </row>
    <row r="625" spans="1:43" x14ac:dyDescent="0.25">
      <c r="A625" s="1">
        <v>24810852</v>
      </c>
      <c r="B625" s="1">
        <v>25651392</v>
      </c>
      <c r="C625" s="1" t="s">
        <v>259</v>
      </c>
      <c r="D625" s="4">
        <v>46197.621319444443</v>
      </c>
      <c r="E625" s="4">
        <v>46197.677673611113</v>
      </c>
      <c r="F625" s="1" t="s">
        <v>19</v>
      </c>
      <c r="G625" s="1" t="s">
        <v>19</v>
      </c>
      <c r="H625" s="1" t="s">
        <v>2274</v>
      </c>
      <c r="I625" s="1" t="s">
        <v>296</v>
      </c>
      <c r="J625" s="1" t="s">
        <v>2275</v>
      </c>
      <c r="K625" s="1" t="s">
        <v>1495</v>
      </c>
      <c r="L625" s="1" t="s">
        <v>1495</v>
      </c>
      <c r="M625" s="4">
        <v>46197.502083333333</v>
      </c>
      <c r="N625" s="1">
        <v>9238</v>
      </c>
      <c r="O625" s="1" t="s">
        <v>2269</v>
      </c>
      <c r="P625" s="1" t="s">
        <v>264</v>
      </c>
      <c r="Q625" s="1" t="s">
        <v>494</v>
      </c>
      <c r="R625" s="1" t="s">
        <v>494</v>
      </c>
      <c r="S625" s="1" t="s">
        <v>8</v>
      </c>
      <c r="T625" s="1" t="s">
        <v>266</v>
      </c>
      <c r="U625" s="1" t="s">
        <v>158</v>
      </c>
      <c r="V625" s="1" t="s">
        <v>1501</v>
      </c>
      <c r="W625" s="1" t="s">
        <v>103</v>
      </c>
      <c r="X625" s="1" t="s">
        <v>103</v>
      </c>
      <c r="Y625" s="1" t="s">
        <v>103</v>
      </c>
      <c r="Z625" s="1" t="s">
        <v>71</v>
      </c>
      <c r="AA625" s="1" t="s">
        <v>103</v>
      </c>
      <c r="AB625" s="1">
        <v>476.94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 t="s">
        <v>2276</v>
      </c>
      <c r="AJ625" s="1" t="s">
        <v>285</v>
      </c>
      <c r="AK625" s="1" t="s">
        <v>13</v>
      </c>
      <c r="AL625" s="1" t="s">
        <v>66</v>
      </c>
      <c r="AM625" s="1" t="s">
        <v>286</v>
      </c>
      <c r="AN625" s="1" t="s">
        <v>21</v>
      </c>
      <c r="AO625" s="1" t="s">
        <v>273</v>
      </c>
      <c r="AP625" s="1" t="s">
        <v>274</v>
      </c>
      <c r="AQ625" s="1" t="s">
        <v>20</v>
      </c>
    </row>
    <row r="626" spans="1:43" x14ac:dyDescent="0.25">
      <c r="A626" s="1">
        <v>24804613</v>
      </c>
      <c r="B626" s="1">
        <v>25645962</v>
      </c>
      <c r="C626" s="1" t="s">
        <v>259</v>
      </c>
      <c r="D626" s="4">
        <v>46196.598611111112</v>
      </c>
      <c r="E626" s="4">
        <v>46196.65693287037</v>
      </c>
      <c r="F626" s="1" t="s">
        <v>19</v>
      </c>
      <c r="G626" s="1" t="s">
        <v>19</v>
      </c>
      <c r="H626" s="1" t="s">
        <v>2277</v>
      </c>
      <c r="I626" s="1" t="s">
        <v>296</v>
      </c>
      <c r="J626" s="1" t="s">
        <v>2278</v>
      </c>
      <c r="K626" s="1" t="s">
        <v>298</v>
      </c>
      <c r="L626" s="1" t="s">
        <v>298</v>
      </c>
      <c r="M626" s="4">
        <v>46196.56527777778</v>
      </c>
      <c r="N626" s="1">
        <v>317</v>
      </c>
      <c r="O626" s="1" t="s">
        <v>103</v>
      </c>
      <c r="P626" s="1" t="s">
        <v>293</v>
      </c>
      <c r="Q626" s="1" t="s">
        <v>281</v>
      </c>
      <c r="R626" s="1" t="s">
        <v>282</v>
      </c>
      <c r="S626" s="1" t="s">
        <v>9</v>
      </c>
      <c r="T626" s="1" t="s">
        <v>266</v>
      </c>
      <c r="U626" s="1" t="s">
        <v>206</v>
      </c>
      <c r="V626" s="1" t="s">
        <v>2279</v>
      </c>
      <c r="W626" s="1" t="s">
        <v>103</v>
      </c>
      <c r="X626" s="1" t="s">
        <v>103</v>
      </c>
      <c r="Y626" s="1" t="s">
        <v>103</v>
      </c>
      <c r="Z626" s="1" t="s">
        <v>115</v>
      </c>
      <c r="AA626" s="1" t="s">
        <v>103</v>
      </c>
      <c r="AB626" s="1">
        <v>199</v>
      </c>
      <c r="AC626" s="1">
        <v>0</v>
      </c>
      <c r="AD626" s="1">
        <v>0</v>
      </c>
      <c r="AE626" s="1">
        <v>0</v>
      </c>
      <c r="AF626" s="1">
        <v>0</v>
      </c>
      <c r="AG626" s="1">
        <v>19.899999999999999</v>
      </c>
      <c r="AH626" s="1">
        <v>0</v>
      </c>
      <c r="AI626" s="1" t="s">
        <v>2280</v>
      </c>
      <c r="AJ626" s="1" t="s">
        <v>285</v>
      </c>
      <c r="AK626" s="1" t="s">
        <v>13</v>
      </c>
      <c r="AL626" s="1" t="s">
        <v>66</v>
      </c>
      <c r="AM626" s="1" t="s">
        <v>286</v>
      </c>
      <c r="AN626" s="1" t="s">
        <v>21</v>
      </c>
      <c r="AO626" s="1" t="s">
        <v>287</v>
      </c>
      <c r="AP626" s="1" t="s">
        <v>288</v>
      </c>
      <c r="AQ626" s="1" t="s">
        <v>25</v>
      </c>
    </row>
    <row r="627" spans="1:43" x14ac:dyDescent="0.25">
      <c r="A627" s="1">
        <v>24807108</v>
      </c>
      <c r="B627" s="1">
        <v>25648410</v>
      </c>
      <c r="C627" s="1" t="s">
        <v>259</v>
      </c>
      <c r="D627" s="4">
        <v>46196.861851851849</v>
      </c>
      <c r="E627" s="4">
        <v>46196.914189814823</v>
      </c>
      <c r="F627" s="1" t="s">
        <v>19</v>
      </c>
      <c r="G627" s="1" t="s">
        <v>19</v>
      </c>
      <c r="H627" s="1" t="s">
        <v>2281</v>
      </c>
      <c r="I627" s="1" t="s">
        <v>296</v>
      </c>
      <c r="J627" s="1" t="s">
        <v>2282</v>
      </c>
      <c r="K627" s="1" t="s">
        <v>298</v>
      </c>
      <c r="L627" s="1" t="s">
        <v>298</v>
      </c>
      <c r="M627" s="4">
        <v>46196.691666666673</v>
      </c>
      <c r="N627" s="1">
        <v>1356</v>
      </c>
      <c r="O627" s="1" t="s">
        <v>2283</v>
      </c>
      <c r="P627" s="1" t="s">
        <v>293</v>
      </c>
      <c r="Q627" s="1" t="s">
        <v>281</v>
      </c>
      <c r="R627" s="1" t="s">
        <v>282</v>
      </c>
      <c r="S627" s="1" t="s">
        <v>8</v>
      </c>
      <c r="T627" s="1" t="s">
        <v>266</v>
      </c>
      <c r="U627" s="1" t="s">
        <v>206</v>
      </c>
      <c r="V627" s="1" t="s">
        <v>2284</v>
      </c>
      <c r="W627" s="1" t="s">
        <v>103</v>
      </c>
      <c r="X627" s="1" t="s">
        <v>103</v>
      </c>
      <c r="Y627" s="1" t="s">
        <v>103</v>
      </c>
      <c r="Z627" s="1" t="s">
        <v>115</v>
      </c>
      <c r="AA627" s="1" t="s">
        <v>103</v>
      </c>
      <c r="AB627" s="1">
        <v>343.73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 t="s">
        <v>2285</v>
      </c>
      <c r="AJ627" s="1" t="s">
        <v>285</v>
      </c>
      <c r="AK627" s="1" t="s">
        <v>13</v>
      </c>
      <c r="AL627" s="1" t="s">
        <v>66</v>
      </c>
      <c r="AM627" s="1" t="s">
        <v>286</v>
      </c>
      <c r="AN627" s="1" t="s">
        <v>21</v>
      </c>
      <c r="AO627" s="1" t="s">
        <v>273</v>
      </c>
      <c r="AP627" s="1" t="s">
        <v>274</v>
      </c>
      <c r="AQ627" s="1" t="s">
        <v>20</v>
      </c>
    </row>
    <row r="628" spans="1:43" x14ac:dyDescent="0.25">
      <c r="A628" s="1">
        <v>24809611</v>
      </c>
      <c r="B628" s="1">
        <v>25650169</v>
      </c>
      <c r="C628" s="1" t="s">
        <v>259</v>
      </c>
      <c r="D628" s="4">
        <v>46197.501122685193</v>
      </c>
      <c r="E628" s="4">
        <v>46197.503912037027</v>
      </c>
      <c r="F628" s="1" t="s">
        <v>19</v>
      </c>
      <c r="G628" s="1" t="s">
        <v>19</v>
      </c>
      <c r="H628" s="1" t="s">
        <v>2286</v>
      </c>
      <c r="I628" s="1" t="s">
        <v>296</v>
      </c>
      <c r="J628" s="1" t="s">
        <v>2287</v>
      </c>
      <c r="K628" s="1" t="s">
        <v>2288</v>
      </c>
      <c r="L628" s="1" t="s">
        <v>2288</v>
      </c>
      <c r="M628" s="4">
        <v>46197.49722222222</v>
      </c>
      <c r="N628" s="1">
        <v>3687</v>
      </c>
      <c r="O628" s="1" t="s">
        <v>103</v>
      </c>
      <c r="P628" s="1" t="s">
        <v>264</v>
      </c>
      <c r="Q628" s="1" t="s">
        <v>265</v>
      </c>
      <c r="R628" s="1" t="s">
        <v>282</v>
      </c>
      <c r="S628" s="1" t="s">
        <v>9</v>
      </c>
      <c r="T628" s="1" t="s">
        <v>266</v>
      </c>
      <c r="U628" s="1" t="s">
        <v>191</v>
      </c>
      <c r="V628" s="1" t="s">
        <v>2289</v>
      </c>
      <c r="W628" s="1" t="s">
        <v>103</v>
      </c>
      <c r="X628" s="1" t="s">
        <v>103</v>
      </c>
      <c r="Y628" s="1" t="s">
        <v>103</v>
      </c>
      <c r="Z628" s="1" t="s">
        <v>114</v>
      </c>
      <c r="AA628" s="1" t="s">
        <v>103</v>
      </c>
      <c r="AB628" s="1">
        <v>4230</v>
      </c>
      <c r="AC628" s="1">
        <v>0</v>
      </c>
      <c r="AD628" s="1">
        <v>0</v>
      </c>
      <c r="AE628" s="1">
        <v>0</v>
      </c>
      <c r="AF628" s="1">
        <v>0</v>
      </c>
      <c r="AG628" s="1">
        <v>959.34</v>
      </c>
      <c r="AH628" s="1">
        <v>0</v>
      </c>
      <c r="AI628" s="1" t="s">
        <v>2290</v>
      </c>
      <c r="AJ628" s="1" t="s">
        <v>285</v>
      </c>
      <c r="AK628" s="1" t="s">
        <v>13</v>
      </c>
      <c r="AL628" s="1" t="s">
        <v>66</v>
      </c>
      <c r="AM628" s="1" t="s">
        <v>286</v>
      </c>
      <c r="AN628" s="1" t="s">
        <v>21</v>
      </c>
      <c r="AO628" s="1" t="s">
        <v>273</v>
      </c>
      <c r="AP628" s="1" t="s">
        <v>274</v>
      </c>
      <c r="AQ628" s="1" t="s">
        <v>20</v>
      </c>
    </row>
    <row r="629" spans="1:43" x14ac:dyDescent="0.25">
      <c r="A629" s="1">
        <v>24805878</v>
      </c>
      <c r="B629" s="1">
        <v>25647323</v>
      </c>
      <c r="C629" s="1" t="s">
        <v>259</v>
      </c>
      <c r="D629" s="4">
        <v>46196.75172453704</v>
      </c>
      <c r="E629" s="4">
        <v>46196.75408564815</v>
      </c>
      <c r="F629" s="1" t="s">
        <v>19</v>
      </c>
      <c r="G629" s="1" t="s">
        <v>19</v>
      </c>
      <c r="H629" s="1" t="s">
        <v>2291</v>
      </c>
      <c r="I629" s="1" t="s">
        <v>296</v>
      </c>
      <c r="J629" s="1" t="s">
        <v>2292</v>
      </c>
      <c r="K629" s="1" t="s">
        <v>1521</v>
      </c>
      <c r="L629" s="1" t="s">
        <v>1521</v>
      </c>
      <c r="M629" s="4">
        <v>46196.6875</v>
      </c>
      <c r="N629" s="1">
        <v>3582</v>
      </c>
      <c r="O629" s="1" t="s">
        <v>2293</v>
      </c>
      <c r="P629" s="1" t="s">
        <v>264</v>
      </c>
      <c r="Q629" s="1" t="s">
        <v>265</v>
      </c>
      <c r="R629" s="1" t="s">
        <v>282</v>
      </c>
      <c r="S629" s="1" t="s">
        <v>8</v>
      </c>
      <c r="T629" s="1" t="s">
        <v>266</v>
      </c>
      <c r="U629" s="1" t="s">
        <v>191</v>
      </c>
      <c r="V629" s="1" t="s">
        <v>2289</v>
      </c>
      <c r="W629" s="1" t="s">
        <v>103</v>
      </c>
      <c r="X629" s="1" t="s">
        <v>103</v>
      </c>
      <c r="Y629" s="1" t="s">
        <v>103</v>
      </c>
      <c r="Z629" s="1" t="s">
        <v>114</v>
      </c>
      <c r="AA629" s="1" t="s">
        <v>103</v>
      </c>
      <c r="AB629" s="1">
        <v>1379.52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" t="s">
        <v>2294</v>
      </c>
      <c r="AJ629" s="1" t="s">
        <v>285</v>
      </c>
      <c r="AK629" s="1" t="s">
        <v>13</v>
      </c>
      <c r="AL629" s="1" t="s">
        <v>66</v>
      </c>
      <c r="AM629" s="1" t="s">
        <v>286</v>
      </c>
      <c r="AN629" s="1" t="s">
        <v>21</v>
      </c>
      <c r="AO629" s="1" t="s">
        <v>273</v>
      </c>
      <c r="AP629" s="1" t="s">
        <v>274</v>
      </c>
      <c r="AQ629" s="1" t="s">
        <v>20</v>
      </c>
    </row>
    <row r="630" spans="1:43" x14ac:dyDescent="0.25">
      <c r="A630" s="1">
        <v>24803985</v>
      </c>
      <c r="B630" s="1">
        <v>25645320</v>
      </c>
      <c r="C630" s="1" t="s">
        <v>259</v>
      </c>
      <c r="D630" s="4">
        <v>46196.578622685192</v>
      </c>
      <c r="E630" s="4">
        <v>46196.58016203704</v>
      </c>
      <c r="F630" s="1" t="s">
        <v>19</v>
      </c>
      <c r="G630" s="1" t="s">
        <v>19</v>
      </c>
      <c r="H630" s="1" t="s">
        <v>2295</v>
      </c>
      <c r="I630" s="1" t="s">
        <v>14</v>
      </c>
      <c r="J630" s="1" t="s">
        <v>2296</v>
      </c>
      <c r="K630" s="1" t="s">
        <v>280</v>
      </c>
      <c r="L630" s="1" t="s">
        <v>280</v>
      </c>
      <c r="M630" s="4">
        <v>46196.472916666673</v>
      </c>
      <c r="N630" s="1">
        <v>4714019</v>
      </c>
      <c r="O630" s="1" t="s">
        <v>103</v>
      </c>
      <c r="P630" s="1" t="s">
        <v>293</v>
      </c>
      <c r="Q630" s="1" t="s">
        <v>265</v>
      </c>
      <c r="R630" s="1" t="s">
        <v>265</v>
      </c>
      <c r="S630" s="1" t="s">
        <v>9</v>
      </c>
      <c r="T630" s="1" t="s">
        <v>266</v>
      </c>
      <c r="U630" s="1" t="s">
        <v>176</v>
      </c>
      <c r="V630" s="1" t="s">
        <v>2297</v>
      </c>
      <c r="W630" s="1" t="s">
        <v>103</v>
      </c>
      <c r="X630" s="1" t="s">
        <v>103</v>
      </c>
      <c r="Y630" s="1" t="s">
        <v>103</v>
      </c>
      <c r="Z630" s="1" t="s">
        <v>107</v>
      </c>
      <c r="AA630" s="1" t="s">
        <v>103</v>
      </c>
      <c r="AB630" s="1">
        <v>684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0</v>
      </c>
      <c r="AI630" s="1" t="s">
        <v>2298</v>
      </c>
      <c r="AJ630" s="1" t="s">
        <v>285</v>
      </c>
      <c r="AK630" s="1" t="s">
        <v>14</v>
      </c>
      <c r="AL630" s="1" t="s">
        <v>66</v>
      </c>
      <c r="AM630" s="1" t="s">
        <v>286</v>
      </c>
      <c r="AN630" s="1" t="s">
        <v>21</v>
      </c>
      <c r="AO630" s="1" t="s">
        <v>287</v>
      </c>
      <c r="AP630" s="1" t="s">
        <v>288</v>
      </c>
      <c r="AQ630" s="1" t="s">
        <v>25</v>
      </c>
    </row>
    <row r="631" spans="1:43" x14ac:dyDescent="0.25">
      <c r="A631" s="1">
        <v>24809524</v>
      </c>
      <c r="B631" s="1">
        <v>25650074</v>
      </c>
      <c r="C631" s="1" t="s">
        <v>259</v>
      </c>
      <c r="D631" s="4">
        <v>46197.476747685178</v>
      </c>
      <c r="E631" s="4">
        <v>46197.478090277778</v>
      </c>
      <c r="F631" s="1" t="s">
        <v>19</v>
      </c>
      <c r="G631" s="1" t="s">
        <v>19</v>
      </c>
      <c r="H631" s="1">
        <v>2119736092</v>
      </c>
      <c r="I631" s="1" t="s">
        <v>18</v>
      </c>
      <c r="J631" s="1" t="s">
        <v>2299</v>
      </c>
      <c r="K631" s="1" t="s">
        <v>2300</v>
      </c>
      <c r="L631" s="1" t="s">
        <v>2300</v>
      </c>
      <c r="M631" s="4">
        <v>46197.463194444441</v>
      </c>
      <c r="N631" s="1" t="s">
        <v>103</v>
      </c>
      <c r="O631" s="1" t="s">
        <v>103</v>
      </c>
      <c r="P631" s="1" t="s">
        <v>264</v>
      </c>
      <c r="Q631" s="1" t="s">
        <v>371</v>
      </c>
      <c r="R631" s="1" t="s">
        <v>371</v>
      </c>
      <c r="S631" s="1" t="s">
        <v>9</v>
      </c>
      <c r="T631" s="1" t="s">
        <v>266</v>
      </c>
      <c r="U631" s="1" t="s">
        <v>177</v>
      </c>
      <c r="V631" s="1" t="s">
        <v>2301</v>
      </c>
      <c r="W631" s="1" t="s">
        <v>103</v>
      </c>
      <c r="X631" s="1" t="s">
        <v>103</v>
      </c>
      <c r="Y631" s="1" t="s">
        <v>103</v>
      </c>
      <c r="Z631" s="1" t="s">
        <v>43</v>
      </c>
      <c r="AA631" s="1" t="s">
        <v>103</v>
      </c>
      <c r="AB631" s="1">
        <v>6422.6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 t="s">
        <v>2302</v>
      </c>
      <c r="AJ631" s="1" t="s">
        <v>285</v>
      </c>
      <c r="AK631" s="1" t="s">
        <v>43</v>
      </c>
      <c r="AL631" s="1" t="s">
        <v>66</v>
      </c>
      <c r="AM631" s="1" t="s">
        <v>286</v>
      </c>
      <c r="AN631" s="1" t="s">
        <v>21</v>
      </c>
      <c r="AO631" s="1" t="s">
        <v>273</v>
      </c>
      <c r="AP631" s="1" t="s">
        <v>2303</v>
      </c>
      <c r="AQ631" s="1" t="s">
        <v>124</v>
      </c>
    </row>
    <row r="632" spans="1:43" x14ac:dyDescent="0.25">
      <c r="A632" s="1">
        <v>24809130</v>
      </c>
      <c r="B632" s="1">
        <v>25649653</v>
      </c>
      <c r="C632" s="1" t="s">
        <v>259</v>
      </c>
      <c r="D632" s="4">
        <v>46197.419664351852</v>
      </c>
      <c r="E632" s="4">
        <v>46198.134618055563</v>
      </c>
      <c r="F632" s="1" t="s">
        <v>19</v>
      </c>
      <c r="G632" s="1" t="s">
        <v>19</v>
      </c>
      <c r="H632" s="1" t="s">
        <v>2304</v>
      </c>
      <c r="I632" s="1" t="s">
        <v>14</v>
      </c>
      <c r="J632" s="1" t="s">
        <v>2305</v>
      </c>
      <c r="K632" s="1" t="s">
        <v>1055</v>
      </c>
      <c r="L632" s="1" t="s">
        <v>1055</v>
      </c>
      <c r="M632" s="4">
        <v>46197.366666666669</v>
      </c>
      <c r="N632" s="1">
        <v>4711382</v>
      </c>
      <c r="O632" s="1" t="s">
        <v>103</v>
      </c>
      <c r="P632" s="1" t="s">
        <v>264</v>
      </c>
      <c r="Q632" s="1" t="s">
        <v>494</v>
      </c>
      <c r="R632" s="1" t="s">
        <v>494</v>
      </c>
      <c r="S632" s="1" t="s">
        <v>9</v>
      </c>
      <c r="T632" s="1" t="s">
        <v>266</v>
      </c>
      <c r="U632" s="1" t="s">
        <v>139</v>
      </c>
      <c r="V632" s="1" t="s">
        <v>435</v>
      </c>
      <c r="W632" s="1" t="s">
        <v>103</v>
      </c>
      <c r="X632" s="1" t="s">
        <v>103</v>
      </c>
      <c r="Y632" s="1" t="s">
        <v>103</v>
      </c>
      <c r="Z632" s="1" t="s">
        <v>48</v>
      </c>
      <c r="AA632" s="1" t="s">
        <v>103</v>
      </c>
      <c r="AB632" s="1">
        <v>150</v>
      </c>
      <c r="AC632" s="1">
        <v>0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 t="s">
        <v>2306</v>
      </c>
      <c r="AJ632" s="1" t="s">
        <v>285</v>
      </c>
      <c r="AK632" s="1" t="s">
        <v>14</v>
      </c>
      <c r="AL632" s="1" t="s">
        <v>66</v>
      </c>
      <c r="AM632" s="1" t="s">
        <v>286</v>
      </c>
      <c r="AN632" s="1" t="s">
        <v>21</v>
      </c>
      <c r="AO632" s="1" t="s">
        <v>287</v>
      </c>
      <c r="AP632" s="1" t="s">
        <v>288</v>
      </c>
      <c r="AQ632" s="1" t="s">
        <v>25</v>
      </c>
    </row>
    <row r="633" spans="1:43" x14ac:dyDescent="0.25">
      <c r="A633" s="1">
        <v>24804960</v>
      </c>
      <c r="B633" s="1">
        <v>25646324</v>
      </c>
      <c r="C633" s="1" t="s">
        <v>259</v>
      </c>
      <c r="D633" s="4">
        <v>46196.627557870372</v>
      </c>
      <c r="E633" s="4">
        <v>46197.15525462963</v>
      </c>
      <c r="F633" s="1" t="s">
        <v>19</v>
      </c>
      <c r="G633" s="1" t="s">
        <v>19</v>
      </c>
      <c r="H633" s="1" t="s">
        <v>2307</v>
      </c>
      <c r="I633" s="1" t="s">
        <v>14</v>
      </c>
      <c r="J633" s="1" t="s">
        <v>2308</v>
      </c>
      <c r="K633" s="1" t="s">
        <v>280</v>
      </c>
      <c r="L633" s="1" t="s">
        <v>280</v>
      </c>
      <c r="M633" s="4">
        <v>46196.459722222222</v>
      </c>
      <c r="N633" s="1">
        <v>4713993</v>
      </c>
      <c r="O633" s="1" t="s">
        <v>103</v>
      </c>
      <c r="P633" s="1" t="s">
        <v>293</v>
      </c>
      <c r="Q633" s="1" t="s">
        <v>265</v>
      </c>
      <c r="R633" s="1" t="s">
        <v>265</v>
      </c>
      <c r="S633" s="1" t="s">
        <v>9</v>
      </c>
      <c r="T633" s="1" t="s">
        <v>266</v>
      </c>
      <c r="U633" s="1" t="s">
        <v>139</v>
      </c>
      <c r="V633" s="1" t="s">
        <v>1003</v>
      </c>
      <c r="W633" s="1" t="s">
        <v>103</v>
      </c>
      <c r="X633" s="1" t="s">
        <v>103</v>
      </c>
      <c r="Y633" s="1" t="s">
        <v>103</v>
      </c>
      <c r="Z633" s="1" t="s">
        <v>48</v>
      </c>
      <c r="AA633" s="1" t="s">
        <v>103</v>
      </c>
      <c r="AB633" s="1">
        <v>253</v>
      </c>
      <c r="AC633" s="1">
        <v>25.3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 t="s">
        <v>2309</v>
      </c>
      <c r="AJ633" s="1" t="s">
        <v>589</v>
      </c>
      <c r="AK633" s="1" t="s">
        <v>14</v>
      </c>
      <c r="AL633" s="1" t="s">
        <v>72</v>
      </c>
      <c r="AM633" s="1" t="s">
        <v>101</v>
      </c>
      <c r="AN633" s="1" t="s">
        <v>21</v>
      </c>
      <c r="AO633" s="1" t="s">
        <v>273</v>
      </c>
      <c r="AP633" s="1" t="s">
        <v>274</v>
      </c>
      <c r="AQ633" s="1" t="s">
        <v>20</v>
      </c>
    </row>
    <row r="634" spans="1:43" x14ac:dyDescent="0.25">
      <c r="A634" s="1">
        <v>24809284</v>
      </c>
      <c r="B634" s="1">
        <v>25649809</v>
      </c>
      <c r="C634" s="1" t="s">
        <v>259</v>
      </c>
      <c r="D634" s="4">
        <v>46197.438981481479</v>
      </c>
      <c r="E634" s="4">
        <v>46197.441423611112</v>
      </c>
      <c r="F634" s="1" t="s">
        <v>19</v>
      </c>
      <c r="G634" s="1" t="s">
        <v>19</v>
      </c>
      <c r="H634" s="1" t="s">
        <v>2310</v>
      </c>
      <c r="I634" s="1" t="s">
        <v>17</v>
      </c>
      <c r="J634" s="1" t="s">
        <v>2311</v>
      </c>
      <c r="K634" s="1" t="s">
        <v>291</v>
      </c>
      <c r="L634" s="1" t="s">
        <v>291</v>
      </c>
      <c r="M634" s="4">
        <v>46196.561805555553</v>
      </c>
      <c r="N634" s="1" t="s">
        <v>2312</v>
      </c>
      <c r="O634" s="1" t="s">
        <v>103</v>
      </c>
      <c r="P634" s="1" t="s">
        <v>293</v>
      </c>
      <c r="Q634" s="1" t="s">
        <v>265</v>
      </c>
      <c r="R634" s="1" t="s">
        <v>265</v>
      </c>
      <c r="S634" s="1" t="s">
        <v>7</v>
      </c>
      <c r="T634" s="1" t="s">
        <v>266</v>
      </c>
      <c r="U634" s="1" t="s">
        <v>193</v>
      </c>
      <c r="V634" s="1" t="s">
        <v>1212</v>
      </c>
      <c r="W634" s="1" t="s">
        <v>103</v>
      </c>
      <c r="X634" s="1" t="s">
        <v>322</v>
      </c>
      <c r="Y634" s="1">
        <v>2306451586</v>
      </c>
      <c r="Z634" s="1" t="s">
        <v>52</v>
      </c>
      <c r="AA634" s="1" t="s">
        <v>103</v>
      </c>
      <c r="AB634" s="1">
        <v>475.68</v>
      </c>
      <c r="AC634" s="1">
        <v>38.39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 t="s">
        <v>270</v>
      </c>
      <c r="AJ634" s="1" t="s">
        <v>1554</v>
      </c>
      <c r="AK634" s="1" t="s">
        <v>17</v>
      </c>
      <c r="AL634" s="1" t="s">
        <v>104</v>
      </c>
      <c r="AM634" s="1" t="s">
        <v>101</v>
      </c>
      <c r="AN634" s="1" t="s">
        <v>21</v>
      </c>
      <c r="AO634" s="1" t="s">
        <v>273</v>
      </c>
      <c r="AP634" s="1" t="s">
        <v>274</v>
      </c>
      <c r="AQ634" s="1" t="s">
        <v>20</v>
      </c>
    </row>
    <row r="635" spans="1:43" x14ac:dyDescent="0.25">
      <c r="A635" s="1">
        <v>24809210</v>
      </c>
      <c r="B635" s="1">
        <v>25649786</v>
      </c>
      <c r="C635" s="1" t="s">
        <v>275</v>
      </c>
      <c r="D635" s="4">
        <v>46197.424884259257</v>
      </c>
      <c r="E635" s="4">
        <v>46197.459652777783</v>
      </c>
      <c r="F635" s="1" t="s">
        <v>19</v>
      </c>
      <c r="G635" s="1" t="s">
        <v>19</v>
      </c>
      <c r="H635" s="1" t="s">
        <v>2313</v>
      </c>
      <c r="I635" s="1" t="s">
        <v>16</v>
      </c>
      <c r="J635" s="1" t="s">
        <v>2314</v>
      </c>
      <c r="K635" s="1" t="s">
        <v>846</v>
      </c>
      <c r="L635" s="1" t="s">
        <v>846</v>
      </c>
      <c r="M635" s="4">
        <v>46048.424305555563</v>
      </c>
      <c r="N635" s="1" t="s">
        <v>808</v>
      </c>
      <c r="O635" s="1" t="s">
        <v>103</v>
      </c>
      <c r="P635" s="1" t="s">
        <v>264</v>
      </c>
      <c r="Q635" s="1" t="s">
        <v>265</v>
      </c>
      <c r="R635" s="1" t="s">
        <v>463</v>
      </c>
      <c r="S635" s="1" t="s">
        <v>7</v>
      </c>
      <c r="T635" s="1" t="s">
        <v>266</v>
      </c>
      <c r="U635" s="1" t="s">
        <v>183</v>
      </c>
      <c r="V635" s="1" t="s">
        <v>1651</v>
      </c>
      <c r="W635" s="1" t="s">
        <v>103</v>
      </c>
      <c r="X635" s="1" t="s">
        <v>322</v>
      </c>
      <c r="Y635" s="1">
        <v>2154498302</v>
      </c>
      <c r="Z635" s="1" t="s">
        <v>2315</v>
      </c>
      <c r="AA635" s="1" t="s">
        <v>103</v>
      </c>
      <c r="AB635" s="1">
        <v>4309.8</v>
      </c>
      <c r="AC635" s="1">
        <v>66.510000000000005</v>
      </c>
      <c r="AD635" s="1">
        <v>0</v>
      </c>
      <c r="AE635" s="1">
        <v>0</v>
      </c>
      <c r="AF635" s="1">
        <v>0</v>
      </c>
      <c r="AG635" s="1">
        <v>0</v>
      </c>
      <c r="AH635" s="1">
        <v>0</v>
      </c>
      <c r="AI635" s="1" t="s">
        <v>103</v>
      </c>
      <c r="AJ635" s="1" t="s">
        <v>2316</v>
      </c>
      <c r="AK635" s="1" t="s">
        <v>16</v>
      </c>
      <c r="AL635" s="1" t="s">
        <v>95</v>
      </c>
      <c r="AM635" s="1" t="s">
        <v>671</v>
      </c>
      <c r="AN635" s="1" t="s">
        <v>21</v>
      </c>
      <c r="AO635" s="1" t="s">
        <v>273</v>
      </c>
      <c r="AP635" s="1" t="s">
        <v>274</v>
      </c>
      <c r="AQ635" s="1" t="s">
        <v>126</v>
      </c>
    </row>
    <row r="636" spans="1:43" x14ac:dyDescent="0.25">
      <c r="A636" s="1">
        <v>24810799</v>
      </c>
      <c r="B636" s="1">
        <v>25651340</v>
      </c>
      <c r="C636" s="1" t="s">
        <v>259</v>
      </c>
      <c r="D636" s="4">
        <v>46197.619942129633</v>
      </c>
      <c r="E636" s="4">
        <v>46197.633773148147</v>
      </c>
      <c r="F636" s="1" t="s">
        <v>19</v>
      </c>
      <c r="G636" s="1" t="s">
        <v>19</v>
      </c>
      <c r="H636" s="1" t="s">
        <v>2317</v>
      </c>
      <c r="I636" s="1" t="s">
        <v>296</v>
      </c>
      <c r="J636" s="1" t="s">
        <v>2318</v>
      </c>
      <c r="K636" s="1" t="s">
        <v>1557</v>
      </c>
      <c r="L636" s="1" t="s">
        <v>298</v>
      </c>
      <c r="M636" s="4">
        <v>46197.45416666667</v>
      </c>
      <c r="N636" s="1">
        <v>21322</v>
      </c>
      <c r="O636" s="1" t="s">
        <v>103</v>
      </c>
      <c r="P636" s="1" t="s">
        <v>293</v>
      </c>
      <c r="Q636" s="1" t="s">
        <v>265</v>
      </c>
      <c r="R636" s="1" t="s">
        <v>463</v>
      </c>
      <c r="S636" s="1" t="s">
        <v>7</v>
      </c>
      <c r="T636" s="1" t="s">
        <v>266</v>
      </c>
      <c r="U636" s="1" t="s">
        <v>140</v>
      </c>
      <c r="V636" s="1" t="s">
        <v>393</v>
      </c>
      <c r="W636" s="1" t="s">
        <v>103</v>
      </c>
      <c r="X636" s="1" t="s">
        <v>322</v>
      </c>
      <c r="Y636" s="1">
        <v>2306496979</v>
      </c>
      <c r="Z636" s="1" t="s">
        <v>50</v>
      </c>
      <c r="AA636" s="1" t="s">
        <v>103</v>
      </c>
      <c r="AB636" s="1">
        <v>2043.28</v>
      </c>
      <c r="AC636" s="1">
        <v>84.21</v>
      </c>
      <c r="AD636" s="1">
        <v>0</v>
      </c>
      <c r="AE636" s="1">
        <v>0</v>
      </c>
      <c r="AF636" s="1">
        <v>0</v>
      </c>
      <c r="AG636" s="1">
        <v>0</v>
      </c>
      <c r="AH636" s="1">
        <v>0</v>
      </c>
      <c r="AI636" s="1" t="s">
        <v>2319</v>
      </c>
      <c r="AJ636" s="1" t="s">
        <v>1032</v>
      </c>
      <c r="AK636" s="1" t="s">
        <v>13</v>
      </c>
      <c r="AL636" s="1" t="s">
        <v>68</v>
      </c>
      <c r="AM636" s="1" t="s">
        <v>304</v>
      </c>
      <c r="AN636" s="1" t="s">
        <v>21</v>
      </c>
      <c r="AO636" s="1" t="s">
        <v>273</v>
      </c>
      <c r="AP636" s="1" t="s">
        <v>288</v>
      </c>
      <c r="AQ636" s="1" t="s">
        <v>35</v>
      </c>
    </row>
    <row r="637" spans="1:43" x14ac:dyDescent="0.25">
      <c r="A637" s="1">
        <v>24804772</v>
      </c>
      <c r="B637" s="1">
        <v>25646121</v>
      </c>
      <c r="C637" s="1" t="s">
        <v>259</v>
      </c>
      <c r="D637" s="4">
        <v>46196.60833333333</v>
      </c>
      <c r="E637" s="4">
        <v>46196.615081018521</v>
      </c>
      <c r="F637" s="1" t="s">
        <v>19</v>
      </c>
      <c r="G637" s="1" t="s">
        <v>19</v>
      </c>
      <c r="H637" s="1" t="s">
        <v>2320</v>
      </c>
      <c r="I637" s="1" t="s">
        <v>296</v>
      </c>
      <c r="J637" s="1" t="s">
        <v>2321</v>
      </c>
      <c r="K637" s="1" t="s">
        <v>1557</v>
      </c>
      <c r="L637" s="1" t="s">
        <v>1557</v>
      </c>
      <c r="M637" s="4">
        <v>46196.40347222222</v>
      </c>
      <c r="N637" s="1">
        <v>21286</v>
      </c>
      <c r="O637" s="1" t="s">
        <v>103</v>
      </c>
      <c r="P637" s="1" t="s">
        <v>264</v>
      </c>
      <c r="Q637" s="1" t="s">
        <v>265</v>
      </c>
      <c r="R637" s="1" t="s">
        <v>463</v>
      </c>
      <c r="S637" s="1" t="s">
        <v>7</v>
      </c>
      <c r="T637" s="1" t="s">
        <v>266</v>
      </c>
      <c r="U637" s="1" t="s">
        <v>140</v>
      </c>
      <c r="V637" s="1" t="s">
        <v>393</v>
      </c>
      <c r="W637" s="1" t="s">
        <v>103</v>
      </c>
      <c r="X637" s="1" t="s">
        <v>322</v>
      </c>
      <c r="Y637" s="1">
        <v>2306428863</v>
      </c>
      <c r="Z637" s="1" t="s">
        <v>50</v>
      </c>
      <c r="AA637" s="1" t="s">
        <v>103</v>
      </c>
      <c r="AB637" s="1">
        <v>3557.62</v>
      </c>
      <c r="AC637" s="1">
        <v>124.76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 t="s">
        <v>2322</v>
      </c>
      <c r="AJ637" s="1" t="s">
        <v>1032</v>
      </c>
      <c r="AK637" s="1" t="s">
        <v>13</v>
      </c>
      <c r="AL637" s="1" t="s">
        <v>68</v>
      </c>
      <c r="AM637" s="1" t="s">
        <v>304</v>
      </c>
      <c r="AN637" s="1" t="s">
        <v>21</v>
      </c>
      <c r="AO637" s="1" t="s">
        <v>273</v>
      </c>
      <c r="AP637" s="1" t="s">
        <v>288</v>
      </c>
      <c r="AQ637" s="1" t="s">
        <v>35</v>
      </c>
    </row>
    <row r="638" spans="1:43" x14ac:dyDescent="0.25">
      <c r="A638" s="1">
        <v>24804773</v>
      </c>
      <c r="B638" s="1">
        <v>25646122</v>
      </c>
      <c r="C638" s="1" t="s">
        <v>259</v>
      </c>
      <c r="D638" s="4">
        <v>46196.60837962963</v>
      </c>
      <c r="E638" s="4">
        <v>46196.615081018521</v>
      </c>
      <c r="F638" s="1" t="s">
        <v>19</v>
      </c>
      <c r="G638" s="1" t="s">
        <v>19</v>
      </c>
      <c r="H638" s="1" t="s">
        <v>2323</v>
      </c>
      <c r="I638" s="1" t="s">
        <v>296</v>
      </c>
      <c r="J638" s="1" t="s">
        <v>2324</v>
      </c>
      <c r="K638" s="1" t="s">
        <v>1557</v>
      </c>
      <c r="L638" s="1" t="s">
        <v>1557</v>
      </c>
      <c r="M638" s="4">
        <v>46196.402083333327</v>
      </c>
      <c r="N638" s="1">
        <v>21285</v>
      </c>
      <c r="O638" s="1" t="s">
        <v>103</v>
      </c>
      <c r="P638" s="1" t="s">
        <v>264</v>
      </c>
      <c r="Q638" s="1" t="s">
        <v>265</v>
      </c>
      <c r="R638" s="1" t="s">
        <v>463</v>
      </c>
      <c r="S638" s="1" t="s">
        <v>7</v>
      </c>
      <c r="T638" s="1" t="s">
        <v>266</v>
      </c>
      <c r="U638" s="1" t="s">
        <v>140</v>
      </c>
      <c r="V638" s="1" t="s">
        <v>393</v>
      </c>
      <c r="W638" s="1" t="s">
        <v>103</v>
      </c>
      <c r="X638" s="1" t="s">
        <v>322</v>
      </c>
      <c r="Y638" s="1">
        <v>2306428931</v>
      </c>
      <c r="Z638" s="1" t="s">
        <v>50</v>
      </c>
      <c r="AA638" s="1" t="s">
        <v>103</v>
      </c>
      <c r="AB638" s="1">
        <v>3557.62</v>
      </c>
      <c r="AC638" s="1">
        <v>124.76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 t="s">
        <v>2325</v>
      </c>
      <c r="AJ638" s="1" t="s">
        <v>1032</v>
      </c>
      <c r="AK638" s="1" t="s">
        <v>13</v>
      </c>
      <c r="AL638" s="1" t="s">
        <v>68</v>
      </c>
      <c r="AM638" s="1" t="s">
        <v>304</v>
      </c>
      <c r="AN638" s="1" t="s">
        <v>21</v>
      </c>
      <c r="AO638" s="1" t="s">
        <v>273</v>
      </c>
      <c r="AP638" s="1" t="s">
        <v>288</v>
      </c>
      <c r="AQ638" s="1" t="s">
        <v>35</v>
      </c>
    </row>
    <row r="639" spans="1:43" x14ac:dyDescent="0.25">
      <c r="A639" s="1">
        <v>24809998</v>
      </c>
      <c r="B639" s="1">
        <v>25650548</v>
      </c>
      <c r="C639" s="1" t="s">
        <v>259</v>
      </c>
      <c r="D639" s="4">
        <v>46197.579432870371</v>
      </c>
      <c r="E639" s="4">
        <v>46197.581979166673</v>
      </c>
      <c r="F639" s="1" t="s">
        <v>19</v>
      </c>
      <c r="G639" s="1" t="s">
        <v>19</v>
      </c>
      <c r="H639" s="1" t="s">
        <v>2326</v>
      </c>
      <c r="I639" s="1" t="s">
        <v>2327</v>
      </c>
      <c r="J639" s="1" t="s">
        <v>2328</v>
      </c>
      <c r="K639" s="1" t="s">
        <v>2329</v>
      </c>
      <c r="L639" s="1" t="s">
        <v>2329</v>
      </c>
      <c r="M639" s="4">
        <v>46197.578472222223</v>
      </c>
      <c r="N639" s="1">
        <v>7523286</v>
      </c>
      <c r="O639" s="1" t="s">
        <v>103</v>
      </c>
      <c r="P639" s="1" t="s">
        <v>264</v>
      </c>
      <c r="Q639" s="1" t="s">
        <v>265</v>
      </c>
      <c r="R639" s="1" t="s">
        <v>265</v>
      </c>
      <c r="S639" s="1" t="s">
        <v>7</v>
      </c>
      <c r="T639" s="1" t="s">
        <v>266</v>
      </c>
      <c r="U639" s="1" t="s">
        <v>181</v>
      </c>
      <c r="V639" s="1" t="s">
        <v>2330</v>
      </c>
      <c r="W639" s="1" t="s">
        <v>103</v>
      </c>
      <c r="X639" s="1" t="s">
        <v>322</v>
      </c>
      <c r="Y639" s="1">
        <v>2306507755</v>
      </c>
      <c r="Z639" s="1" t="s">
        <v>46</v>
      </c>
      <c r="AA639" s="1" t="s">
        <v>103</v>
      </c>
      <c r="AB639" s="1">
        <v>1095.4100000000001</v>
      </c>
      <c r="AC639" s="1">
        <v>48.75</v>
      </c>
      <c r="AD639" s="1">
        <v>0</v>
      </c>
      <c r="AE639" s="1">
        <v>0</v>
      </c>
      <c r="AF639" s="1">
        <v>0</v>
      </c>
      <c r="AG639" s="1">
        <v>0</v>
      </c>
      <c r="AH639" s="1">
        <v>150.41</v>
      </c>
      <c r="AI639" s="1" t="s">
        <v>103</v>
      </c>
      <c r="AJ639" s="1" t="s">
        <v>2331</v>
      </c>
      <c r="AK639" s="1" t="s">
        <v>46</v>
      </c>
      <c r="AL639" s="1" t="s">
        <v>97</v>
      </c>
      <c r="AM639" s="1" t="s">
        <v>2332</v>
      </c>
      <c r="AN639" s="1" t="s">
        <v>33</v>
      </c>
      <c r="AO639" s="1" t="s">
        <v>287</v>
      </c>
      <c r="AP639" s="1" t="s">
        <v>2333</v>
      </c>
      <c r="AQ639" s="1" t="s">
        <v>125</v>
      </c>
    </row>
    <row r="640" spans="1:43" x14ac:dyDescent="0.25">
      <c r="A640" s="1">
        <v>24809713</v>
      </c>
      <c r="B640" s="1">
        <v>25650271</v>
      </c>
      <c r="C640" s="1" t="s">
        <v>259</v>
      </c>
      <c r="D640" s="4">
        <v>46197.517870370371</v>
      </c>
      <c r="E640" s="4">
        <v>46197.519479166673</v>
      </c>
      <c r="F640" s="1" t="s">
        <v>19</v>
      </c>
      <c r="G640" s="1" t="s">
        <v>19</v>
      </c>
      <c r="H640" s="1" t="s">
        <v>2334</v>
      </c>
      <c r="I640" s="1" t="s">
        <v>2327</v>
      </c>
      <c r="J640" s="1" t="s">
        <v>2335</v>
      </c>
      <c r="K640" s="1" t="s">
        <v>2336</v>
      </c>
      <c r="L640" s="1" t="s">
        <v>2336</v>
      </c>
      <c r="M640" s="4">
        <v>46197.509027777778</v>
      </c>
      <c r="N640" s="1" t="s">
        <v>103</v>
      </c>
      <c r="O640" s="1" t="s">
        <v>103</v>
      </c>
      <c r="P640" s="1" t="s">
        <v>264</v>
      </c>
      <c r="Q640" s="1" t="s">
        <v>281</v>
      </c>
      <c r="R640" s="1" t="s">
        <v>282</v>
      </c>
      <c r="S640" s="1" t="s">
        <v>7</v>
      </c>
      <c r="T640" s="1" t="s">
        <v>266</v>
      </c>
      <c r="U640" s="1" t="s">
        <v>214</v>
      </c>
      <c r="V640" s="1" t="s">
        <v>694</v>
      </c>
      <c r="W640" s="1" t="s">
        <v>103</v>
      </c>
      <c r="X640" s="1" t="s">
        <v>322</v>
      </c>
      <c r="Y640" s="1">
        <v>2306503025</v>
      </c>
      <c r="Z640" s="1" t="s">
        <v>43</v>
      </c>
      <c r="AA640" s="1" t="s">
        <v>103</v>
      </c>
      <c r="AB640" s="1">
        <v>2509.59</v>
      </c>
      <c r="AC640" s="1">
        <v>68.790000000000006</v>
      </c>
      <c r="AD640" s="1">
        <v>0</v>
      </c>
      <c r="AE640" s="1">
        <v>0</v>
      </c>
      <c r="AF640" s="1">
        <v>0</v>
      </c>
      <c r="AG640" s="1">
        <v>0</v>
      </c>
      <c r="AH640" s="1">
        <v>252.97</v>
      </c>
      <c r="AI640" s="1" t="s">
        <v>2337</v>
      </c>
      <c r="AJ640" s="1" t="s">
        <v>1000</v>
      </c>
      <c r="AK640" s="1" t="s">
        <v>43</v>
      </c>
      <c r="AL640" s="1" t="s">
        <v>74</v>
      </c>
      <c r="AM640" s="1" t="s">
        <v>101</v>
      </c>
      <c r="AN640" s="1" t="s">
        <v>21</v>
      </c>
      <c r="AO640" s="1" t="s">
        <v>273</v>
      </c>
      <c r="AP640" s="1" t="s">
        <v>2303</v>
      </c>
      <c r="AQ640" s="1" t="s">
        <v>124</v>
      </c>
    </row>
    <row r="641" spans="1:43" x14ac:dyDescent="0.25">
      <c r="A641" s="1">
        <v>24804754</v>
      </c>
      <c r="B641" s="1">
        <v>25646103</v>
      </c>
      <c r="C641" s="1" t="s">
        <v>259</v>
      </c>
      <c r="D641" s="4">
        <v>46196.607476851852</v>
      </c>
      <c r="E641" s="4">
        <v>46196.614930555559</v>
      </c>
      <c r="F641" s="1" t="s">
        <v>19</v>
      </c>
      <c r="G641" s="1" t="s">
        <v>19</v>
      </c>
      <c r="H641" s="1" t="s">
        <v>2338</v>
      </c>
      <c r="I641" s="1" t="s">
        <v>296</v>
      </c>
      <c r="J641" s="1" t="s">
        <v>2339</v>
      </c>
      <c r="K641" s="1" t="s">
        <v>298</v>
      </c>
      <c r="L641" s="1" t="s">
        <v>298</v>
      </c>
      <c r="M641" s="4">
        <v>46196.57916666667</v>
      </c>
      <c r="N641" s="1">
        <v>21301</v>
      </c>
      <c r="O641" s="1" t="s">
        <v>103</v>
      </c>
      <c r="P641" s="1" t="s">
        <v>293</v>
      </c>
      <c r="Q641" s="1" t="s">
        <v>265</v>
      </c>
      <c r="R641" s="1" t="s">
        <v>463</v>
      </c>
      <c r="S641" s="1" t="s">
        <v>7</v>
      </c>
      <c r="T641" s="1" t="s">
        <v>266</v>
      </c>
      <c r="U641" s="1" t="s">
        <v>140</v>
      </c>
      <c r="V641" s="1" t="s">
        <v>393</v>
      </c>
      <c r="W641" s="1" t="s">
        <v>103</v>
      </c>
      <c r="X641" s="1" t="s">
        <v>301</v>
      </c>
      <c r="Y641" s="1">
        <v>2292964093</v>
      </c>
      <c r="Z641" s="1" t="s">
        <v>50</v>
      </c>
      <c r="AA641" s="1" t="s">
        <v>103</v>
      </c>
      <c r="AB641" s="1">
        <v>2315.0500000000002</v>
      </c>
      <c r="AC641" s="1">
        <v>62.14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 t="s">
        <v>2340</v>
      </c>
      <c r="AJ641" s="1" t="s">
        <v>1032</v>
      </c>
      <c r="AK641" s="1" t="s">
        <v>13</v>
      </c>
      <c r="AL641" s="1" t="s">
        <v>68</v>
      </c>
      <c r="AM641" s="1" t="s">
        <v>304</v>
      </c>
      <c r="AN641" s="1" t="s">
        <v>21</v>
      </c>
      <c r="AO641" s="1" t="s">
        <v>273</v>
      </c>
      <c r="AP641" s="1" t="s">
        <v>288</v>
      </c>
      <c r="AQ641" s="1" t="s">
        <v>35</v>
      </c>
    </row>
    <row r="642" spans="1:43" x14ac:dyDescent="0.25">
      <c r="A642" s="1">
        <v>24804764</v>
      </c>
      <c r="B642" s="1">
        <v>25646113</v>
      </c>
      <c r="C642" s="1" t="s">
        <v>259</v>
      </c>
      <c r="D642" s="4">
        <v>46196.607870370368</v>
      </c>
      <c r="E642" s="4">
        <v>46196.614988425928</v>
      </c>
      <c r="F642" s="1" t="s">
        <v>19</v>
      </c>
      <c r="G642" s="1" t="s">
        <v>19</v>
      </c>
      <c r="H642" s="1" t="s">
        <v>2341</v>
      </c>
      <c r="I642" s="1" t="s">
        <v>296</v>
      </c>
      <c r="J642" s="1" t="s">
        <v>2342</v>
      </c>
      <c r="K642" s="1" t="s">
        <v>298</v>
      </c>
      <c r="L642" s="1" t="s">
        <v>298</v>
      </c>
      <c r="M642" s="4">
        <v>46196.480555555558</v>
      </c>
      <c r="N642" s="1">
        <v>21295</v>
      </c>
      <c r="O642" s="1" t="s">
        <v>103</v>
      </c>
      <c r="P642" s="1" t="s">
        <v>293</v>
      </c>
      <c r="Q642" s="1" t="s">
        <v>265</v>
      </c>
      <c r="R642" s="1" t="s">
        <v>463</v>
      </c>
      <c r="S642" s="1" t="s">
        <v>7</v>
      </c>
      <c r="T642" s="1" t="s">
        <v>266</v>
      </c>
      <c r="U642" s="1" t="s">
        <v>140</v>
      </c>
      <c r="V642" s="1" t="s">
        <v>393</v>
      </c>
      <c r="W642" s="1" t="s">
        <v>103</v>
      </c>
      <c r="X642" s="1" t="s">
        <v>301</v>
      </c>
      <c r="Y642" s="1">
        <v>2292940535</v>
      </c>
      <c r="Z642" s="1" t="s">
        <v>50</v>
      </c>
      <c r="AA642" s="1" t="s">
        <v>103</v>
      </c>
      <c r="AB642" s="1">
        <v>2315.0500000000002</v>
      </c>
      <c r="AC642" s="1">
        <v>62.62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 t="s">
        <v>2343</v>
      </c>
      <c r="AJ642" s="1" t="s">
        <v>1032</v>
      </c>
      <c r="AK642" s="1" t="s">
        <v>13</v>
      </c>
      <c r="AL642" s="1" t="s">
        <v>68</v>
      </c>
      <c r="AM642" s="1" t="s">
        <v>304</v>
      </c>
      <c r="AN642" s="1" t="s">
        <v>21</v>
      </c>
      <c r="AO642" s="1" t="s">
        <v>273</v>
      </c>
      <c r="AP642" s="1" t="s">
        <v>288</v>
      </c>
      <c r="AQ642" s="1" t="s">
        <v>35</v>
      </c>
    </row>
    <row r="643" spans="1:43" x14ac:dyDescent="0.25">
      <c r="A643" s="1">
        <v>24804765</v>
      </c>
      <c r="B643" s="1">
        <v>25646114</v>
      </c>
      <c r="C643" s="1" t="s">
        <v>259</v>
      </c>
      <c r="D643" s="4">
        <v>46196.607905092591</v>
      </c>
      <c r="E643" s="4">
        <v>46196.614988425928</v>
      </c>
      <c r="F643" s="1" t="s">
        <v>19</v>
      </c>
      <c r="G643" s="1" t="s">
        <v>19</v>
      </c>
      <c r="H643" s="1" t="s">
        <v>2344</v>
      </c>
      <c r="I643" s="1" t="s">
        <v>296</v>
      </c>
      <c r="J643" s="1" t="s">
        <v>2342</v>
      </c>
      <c r="K643" s="1" t="s">
        <v>298</v>
      </c>
      <c r="L643" s="1" t="s">
        <v>298</v>
      </c>
      <c r="M643" s="4">
        <v>46196.473611111112</v>
      </c>
      <c r="N643" s="1">
        <v>21294</v>
      </c>
      <c r="O643" s="1" t="s">
        <v>103</v>
      </c>
      <c r="P643" s="1" t="s">
        <v>293</v>
      </c>
      <c r="Q643" s="1" t="s">
        <v>265</v>
      </c>
      <c r="R643" s="1" t="s">
        <v>463</v>
      </c>
      <c r="S643" s="1" t="s">
        <v>7</v>
      </c>
      <c r="T643" s="1" t="s">
        <v>266</v>
      </c>
      <c r="U643" s="1" t="s">
        <v>140</v>
      </c>
      <c r="V643" s="1" t="s">
        <v>393</v>
      </c>
      <c r="W643" s="1" t="s">
        <v>103</v>
      </c>
      <c r="X643" s="1" t="s">
        <v>301</v>
      </c>
      <c r="Y643" s="1">
        <v>2292938585</v>
      </c>
      <c r="Z643" s="1" t="s">
        <v>50</v>
      </c>
      <c r="AA643" s="1" t="s">
        <v>103</v>
      </c>
      <c r="AB643" s="1">
        <v>2315.0500000000002</v>
      </c>
      <c r="AC643" s="1">
        <v>62.14</v>
      </c>
      <c r="AD643" s="1">
        <v>0</v>
      </c>
      <c r="AE643" s="1">
        <v>0</v>
      </c>
      <c r="AF643" s="1">
        <v>0</v>
      </c>
      <c r="AG643" s="1">
        <v>0</v>
      </c>
      <c r="AH643" s="1">
        <v>0</v>
      </c>
      <c r="AI643" s="1" t="s">
        <v>2345</v>
      </c>
      <c r="AJ643" s="1" t="s">
        <v>1032</v>
      </c>
      <c r="AK643" s="1" t="s">
        <v>13</v>
      </c>
      <c r="AL643" s="1" t="s">
        <v>68</v>
      </c>
      <c r="AM643" s="1" t="s">
        <v>304</v>
      </c>
      <c r="AN643" s="1" t="s">
        <v>21</v>
      </c>
      <c r="AO643" s="1" t="s">
        <v>273</v>
      </c>
      <c r="AP643" s="1" t="s">
        <v>288</v>
      </c>
      <c r="AQ643" s="1" t="s">
        <v>35</v>
      </c>
    </row>
    <row r="644" spans="1:43" x14ac:dyDescent="0.25">
      <c r="A644" s="1">
        <v>24804768</v>
      </c>
      <c r="B644" s="1">
        <v>25646117</v>
      </c>
      <c r="C644" s="1" t="s">
        <v>259</v>
      </c>
      <c r="D644" s="4">
        <v>46196.608090277783</v>
      </c>
      <c r="E644" s="4">
        <v>46196.615081018521</v>
      </c>
      <c r="F644" s="1" t="s">
        <v>19</v>
      </c>
      <c r="G644" s="1" t="s">
        <v>19</v>
      </c>
      <c r="H644" s="1" t="s">
        <v>2346</v>
      </c>
      <c r="I644" s="1" t="s">
        <v>296</v>
      </c>
      <c r="J644" s="1" t="s">
        <v>1775</v>
      </c>
      <c r="K644" s="1" t="s">
        <v>298</v>
      </c>
      <c r="L644" s="1" t="s">
        <v>298</v>
      </c>
      <c r="M644" s="4">
        <v>46196.466666666667</v>
      </c>
      <c r="N644" s="1">
        <v>21290</v>
      </c>
      <c r="O644" s="1" t="s">
        <v>103</v>
      </c>
      <c r="P644" s="1" t="s">
        <v>293</v>
      </c>
      <c r="Q644" s="1" t="s">
        <v>265</v>
      </c>
      <c r="R644" s="1" t="s">
        <v>463</v>
      </c>
      <c r="S644" s="1" t="s">
        <v>7</v>
      </c>
      <c r="T644" s="1" t="s">
        <v>266</v>
      </c>
      <c r="U644" s="1" t="s">
        <v>140</v>
      </c>
      <c r="V644" s="1" t="s">
        <v>393</v>
      </c>
      <c r="W644" s="1" t="s">
        <v>103</v>
      </c>
      <c r="X644" s="1" t="s">
        <v>301</v>
      </c>
      <c r="Y644" s="1">
        <v>2292936782</v>
      </c>
      <c r="Z644" s="1" t="s">
        <v>50</v>
      </c>
      <c r="AA644" s="1" t="s">
        <v>103</v>
      </c>
      <c r="AB644" s="1">
        <v>1921.89</v>
      </c>
      <c r="AC644" s="1">
        <v>121.6</v>
      </c>
      <c r="AD644" s="1">
        <v>0</v>
      </c>
      <c r="AE644" s="1">
        <v>0</v>
      </c>
      <c r="AF644" s="1">
        <v>0</v>
      </c>
      <c r="AG644" s="1">
        <v>0</v>
      </c>
      <c r="AH644" s="1">
        <v>0</v>
      </c>
      <c r="AI644" s="1" t="s">
        <v>2347</v>
      </c>
      <c r="AJ644" s="1" t="s">
        <v>1032</v>
      </c>
      <c r="AK644" s="1" t="s">
        <v>13</v>
      </c>
      <c r="AL644" s="1" t="s">
        <v>68</v>
      </c>
      <c r="AM644" s="1" t="s">
        <v>304</v>
      </c>
      <c r="AN644" s="1" t="s">
        <v>21</v>
      </c>
      <c r="AO644" s="1" t="s">
        <v>273</v>
      </c>
      <c r="AP644" s="1" t="s">
        <v>288</v>
      </c>
      <c r="AQ644" s="1" t="s">
        <v>35</v>
      </c>
    </row>
    <row r="645" spans="1:43" x14ac:dyDescent="0.25">
      <c r="A645" s="1">
        <v>24804769</v>
      </c>
      <c r="B645" s="1">
        <v>25646118</v>
      </c>
      <c r="C645" s="1" t="s">
        <v>259</v>
      </c>
      <c r="D645" s="4">
        <v>46196.608148148152</v>
      </c>
      <c r="E645" s="4">
        <v>46196.615081018521</v>
      </c>
      <c r="F645" s="1" t="s">
        <v>19</v>
      </c>
      <c r="G645" s="1" t="s">
        <v>19</v>
      </c>
      <c r="H645" s="1" t="s">
        <v>2348</v>
      </c>
      <c r="I645" s="1" t="s">
        <v>296</v>
      </c>
      <c r="J645" s="1" t="s">
        <v>2349</v>
      </c>
      <c r="K645" s="1" t="s">
        <v>298</v>
      </c>
      <c r="L645" s="1" t="s">
        <v>298</v>
      </c>
      <c r="M645" s="4">
        <v>46196.432638888888</v>
      </c>
      <c r="N645" s="1">
        <v>21289</v>
      </c>
      <c r="O645" s="1" t="s">
        <v>103</v>
      </c>
      <c r="P645" s="1" t="s">
        <v>293</v>
      </c>
      <c r="Q645" s="1" t="s">
        <v>265</v>
      </c>
      <c r="R645" s="1" t="s">
        <v>463</v>
      </c>
      <c r="S645" s="1" t="s">
        <v>7</v>
      </c>
      <c r="T645" s="1" t="s">
        <v>266</v>
      </c>
      <c r="U645" s="1" t="s">
        <v>140</v>
      </c>
      <c r="V645" s="1" t="s">
        <v>393</v>
      </c>
      <c r="W645" s="1" t="s">
        <v>103</v>
      </c>
      <c r="X645" s="1" t="s">
        <v>301</v>
      </c>
      <c r="Y645" s="1">
        <v>2292929815</v>
      </c>
      <c r="Z645" s="1" t="s">
        <v>50</v>
      </c>
      <c r="AA645" s="1" t="s">
        <v>103</v>
      </c>
      <c r="AB645" s="1">
        <v>2963.82</v>
      </c>
      <c r="AC645" s="1">
        <v>121.6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 t="s">
        <v>2350</v>
      </c>
      <c r="AJ645" s="1" t="s">
        <v>1032</v>
      </c>
      <c r="AK645" s="1" t="s">
        <v>13</v>
      </c>
      <c r="AL645" s="1" t="s">
        <v>68</v>
      </c>
      <c r="AM645" s="1" t="s">
        <v>304</v>
      </c>
      <c r="AN645" s="1" t="s">
        <v>21</v>
      </c>
      <c r="AO645" s="1" t="s">
        <v>273</v>
      </c>
      <c r="AP645" s="1" t="s">
        <v>288</v>
      </c>
      <c r="AQ645" s="1" t="s">
        <v>35</v>
      </c>
    </row>
    <row r="646" spans="1:43" x14ac:dyDescent="0.25">
      <c r="A646" s="1">
        <v>24802417</v>
      </c>
      <c r="B646" s="1">
        <v>25643621</v>
      </c>
      <c r="C646" s="1" t="s">
        <v>314</v>
      </c>
      <c r="D646" s="4">
        <v>46196.378055555557</v>
      </c>
      <c r="E646" s="4">
        <v>46196.554097222222</v>
      </c>
      <c r="F646" s="1" t="s">
        <v>19</v>
      </c>
      <c r="G646" s="1" t="s">
        <v>19</v>
      </c>
      <c r="H646" s="1" t="s">
        <v>1633</v>
      </c>
      <c r="I646" s="1" t="s">
        <v>16</v>
      </c>
      <c r="J646" s="1" t="s">
        <v>2351</v>
      </c>
      <c r="K646" s="1" t="s">
        <v>1635</v>
      </c>
      <c r="L646" s="1" t="s">
        <v>1635</v>
      </c>
      <c r="M646" s="4">
        <v>46189</v>
      </c>
      <c r="N646" s="1" t="s">
        <v>1636</v>
      </c>
      <c r="O646" s="1" t="s">
        <v>103</v>
      </c>
      <c r="P646" s="1" t="s">
        <v>264</v>
      </c>
      <c r="Q646" s="1" t="s">
        <v>281</v>
      </c>
      <c r="R646" s="1" t="s">
        <v>265</v>
      </c>
      <c r="S646" s="1" t="s">
        <v>7</v>
      </c>
      <c r="T646" s="1" t="s">
        <v>266</v>
      </c>
      <c r="U646" s="1" t="s">
        <v>200</v>
      </c>
      <c r="V646" s="1" t="s">
        <v>1637</v>
      </c>
      <c r="W646" s="1" t="s">
        <v>103</v>
      </c>
      <c r="X646" s="1" t="s">
        <v>301</v>
      </c>
      <c r="Y646" s="1">
        <v>2292010133</v>
      </c>
      <c r="Z646" s="1" t="s">
        <v>120</v>
      </c>
      <c r="AA646" s="1">
        <v>201745</v>
      </c>
      <c r="AB646" s="1">
        <v>2480</v>
      </c>
      <c r="AC646" s="1">
        <v>92.84</v>
      </c>
      <c r="AD646" s="1">
        <v>0</v>
      </c>
      <c r="AE646" s="1">
        <v>0</v>
      </c>
      <c r="AF646" s="1">
        <v>0</v>
      </c>
      <c r="AG646" s="1">
        <v>0</v>
      </c>
      <c r="AH646" s="1">
        <v>0</v>
      </c>
      <c r="AI646" s="1" t="s">
        <v>1638</v>
      </c>
      <c r="AJ646" s="1" t="s">
        <v>617</v>
      </c>
      <c r="AK646" s="1" t="s">
        <v>16</v>
      </c>
      <c r="AL646" s="1" t="s">
        <v>70</v>
      </c>
      <c r="AM646" s="1" t="s">
        <v>374</v>
      </c>
      <c r="AN646" s="1" t="s">
        <v>21</v>
      </c>
      <c r="AO646" s="1" t="s">
        <v>273</v>
      </c>
      <c r="AP646" s="1" t="s">
        <v>120</v>
      </c>
      <c r="AQ646" s="1" t="s">
        <v>120</v>
      </c>
    </row>
    <row r="647" spans="1:43" x14ac:dyDescent="0.25">
      <c r="A647" s="1">
        <v>24807399</v>
      </c>
      <c r="B647" s="1">
        <v>25648684</v>
      </c>
      <c r="C647" s="1" t="s">
        <v>259</v>
      </c>
      <c r="D647" s="4">
        <v>46196.877604166657</v>
      </c>
      <c r="E647" s="4">
        <v>46196.89271990741</v>
      </c>
      <c r="F647" s="1" t="s">
        <v>19</v>
      </c>
      <c r="G647" s="1" t="s">
        <v>19</v>
      </c>
      <c r="H647" s="1" t="s">
        <v>2352</v>
      </c>
      <c r="I647" s="1" t="s">
        <v>296</v>
      </c>
      <c r="J647" s="1" t="s">
        <v>2339</v>
      </c>
      <c r="K647" s="1" t="s">
        <v>298</v>
      </c>
      <c r="L647" s="1" t="s">
        <v>298</v>
      </c>
      <c r="M647" s="4">
        <v>46196.678472222222</v>
      </c>
      <c r="N647" s="1">
        <v>21307</v>
      </c>
      <c r="O647" s="1" t="s">
        <v>103</v>
      </c>
      <c r="P647" s="1" t="s">
        <v>293</v>
      </c>
      <c r="Q647" s="1" t="s">
        <v>265</v>
      </c>
      <c r="R647" s="1" t="s">
        <v>463</v>
      </c>
      <c r="S647" s="1" t="s">
        <v>7</v>
      </c>
      <c r="T647" s="1" t="s">
        <v>266</v>
      </c>
      <c r="U647" s="1" t="s">
        <v>140</v>
      </c>
      <c r="V647" s="1" t="s">
        <v>393</v>
      </c>
      <c r="W647" s="1" t="s">
        <v>103</v>
      </c>
      <c r="X647" s="1" t="s">
        <v>301</v>
      </c>
      <c r="Y647" s="1">
        <v>2292990399</v>
      </c>
      <c r="Z647" s="1" t="s">
        <v>50</v>
      </c>
      <c r="AA647" s="1" t="s">
        <v>103</v>
      </c>
      <c r="AB647" s="1">
        <v>2315.0500000000002</v>
      </c>
      <c r="AC647" s="1">
        <v>62.62</v>
      </c>
      <c r="AD647" s="1">
        <v>0</v>
      </c>
      <c r="AE647" s="1">
        <v>0</v>
      </c>
      <c r="AF647" s="1">
        <v>0</v>
      </c>
      <c r="AG647" s="1">
        <v>0</v>
      </c>
      <c r="AH647" s="1">
        <v>0</v>
      </c>
      <c r="AI647" s="1" t="s">
        <v>2353</v>
      </c>
      <c r="AJ647" s="1" t="s">
        <v>1032</v>
      </c>
      <c r="AK647" s="1" t="s">
        <v>13</v>
      </c>
      <c r="AL647" s="1" t="s">
        <v>68</v>
      </c>
      <c r="AM647" s="1" t="s">
        <v>304</v>
      </c>
      <c r="AN647" s="1" t="s">
        <v>21</v>
      </c>
      <c r="AO647" s="1" t="s">
        <v>273</v>
      </c>
      <c r="AP647" s="1" t="s">
        <v>288</v>
      </c>
      <c r="AQ647" s="1" t="s">
        <v>35</v>
      </c>
    </row>
    <row r="648" spans="1:43" x14ac:dyDescent="0.25">
      <c r="A648" s="1">
        <v>24810773</v>
      </c>
      <c r="B648" s="1">
        <v>25651325</v>
      </c>
      <c r="C648" s="1" t="s">
        <v>259</v>
      </c>
      <c r="D648" s="4">
        <v>46197.619201388887</v>
      </c>
      <c r="E648" s="4">
        <v>46197.633587962962</v>
      </c>
      <c r="F648" s="1" t="s">
        <v>19</v>
      </c>
      <c r="G648" s="1" t="s">
        <v>19</v>
      </c>
      <c r="H648" s="1" t="s">
        <v>2354</v>
      </c>
      <c r="I648" s="1" t="s">
        <v>296</v>
      </c>
      <c r="J648" s="1" t="s">
        <v>1569</v>
      </c>
      <c r="K648" s="1" t="s">
        <v>298</v>
      </c>
      <c r="L648" s="1" t="s">
        <v>298</v>
      </c>
      <c r="M648" s="4">
        <v>46197.574305555558</v>
      </c>
      <c r="N648" s="1">
        <v>21339</v>
      </c>
      <c r="O648" s="1" t="s">
        <v>103</v>
      </c>
      <c r="P648" s="1" t="s">
        <v>293</v>
      </c>
      <c r="Q648" s="1" t="s">
        <v>265</v>
      </c>
      <c r="R648" s="1" t="s">
        <v>463</v>
      </c>
      <c r="S648" s="1" t="s">
        <v>7</v>
      </c>
      <c r="T648" s="1" t="s">
        <v>266</v>
      </c>
      <c r="U648" s="1" t="s">
        <v>140</v>
      </c>
      <c r="V648" s="1" t="s">
        <v>393</v>
      </c>
      <c r="W648" s="1" t="s">
        <v>103</v>
      </c>
      <c r="X648" s="1" t="s">
        <v>301</v>
      </c>
      <c r="Y648" s="1">
        <v>2293135072</v>
      </c>
      <c r="Z648" s="1" t="s">
        <v>50</v>
      </c>
      <c r="AA648" s="1" t="s">
        <v>103</v>
      </c>
      <c r="AB648" s="1">
        <v>1733.93</v>
      </c>
      <c r="AC648" s="1">
        <v>121.6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 t="s">
        <v>2355</v>
      </c>
      <c r="AJ648" s="1" t="s">
        <v>1032</v>
      </c>
      <c r="AK648" s="1" t="s">
        <v>13</v>
      </c>
      <c r="AL648" s="1" t="s">
        <v>68</v>
      </c>
      <c r="AM648" s="1" t="s">
        <v>304</v>
      </c>
      <c r="AN648" s="1" t="s">
        <v>21</v>
      </c>
      <c r="AO648" s="1" t="s">
        <v>273</v>
      </c>
      <c r="AP648" s="1" t="s">
        <v>288</v>
      </c>
      <c r="AQ648" s="1" t="s">
        <v>35</v>
      </c>
    </row>
    <row r="649" spans="1:43" x14ac:dyDescent="0.25">
      <c r="A649" s="1">
        <v>24810810</v>
      </c>
      <c r="B649" s="1">
        <v>25651350</v>
      </c>
      <c r="C649" s="1" t="s">
        <v>259</v>
      </c>
      <c r="D649" s="4">
        <v>46197.620300925933</v>
      </c>
      <c r="E649" s="4">
        <v>46197.633831018517</v>
      </c>
      <c r="F649" s="1" t="s">
        <v>19</v>
      </c>
      <c r="G649" s="1" t="s">
        <v>19</v>
      </c>
      <c r="H649" s="1" t="s">
        <v>2356</v>
      </c>
      <c r="I649" s="1" t="s">
        <v>296</v>
      </c>
      <c r="J649" s="1" t="s">
        <v>2357</v>
      </c>
      <c r="K649" s="1" t="s">
        <v>298</v>
      </c>
      <c r="L649" s="1" t="s">
        <v>298</v>
      </c>
      <c r="M649" s="4">
        <v>46197.379166666673</v>
      </c>
      <c r="N649" s="1">
        <v>21316</v>
      </c>
      <c r="O649" s="1" t="s">
        <v>103</v>
      </c>
      <c r="P649" s="1" t="s">
        <v>293</v>
      </c>
      <c r="Q649" s="1" t="s">
        <v>265</v>
      </c>
      <c r="R649" s="1" t="s">
        <v>463</v>
      </c>
      <c r="S649" s="1" t="s">
        <v>7</v>
      </c>
      <c r="T649" s="1" t="s">
        <v>266</v>
      </c>
      <c r="U649" s="1" t="s">
        <v>140</v>
      </c>
      <c r="V649" s="1" t="s">
        <v>393</v>
      </c>
      <c r="W649" s="1" t="s">
        <v>103</v>
      </c>
      <c r="X649" s="1" t="s">
        <v>301</v>
      </c>
      <c r="Y649" s="1">
        <v>2293096743</v>
      </c>
      <c r="Z649" s="1" t="s">
        <v>50</v>
      </c>
      <c r="AA649" s="1" t="s">
        <v>103</v>
      </c>
      <c r="AB649" s="1">
        <v>962.58</v>
      </c>
      <c r="AC649" s="1">
        <v>59.46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 t="s">
        <v>2358</v>
      </c>
      <c r="AJ649" s="1" t="s">
        <v>1032</v>
      </c>
      <c r="AK649" s="1" t="s">
        <v>13</v>
      </c>
      <c r="AL649" s="1" t="s">
        <v>68</v>
      </c>
      <c r="AM649" s="1" t="s">
        <v>304</v>
      </c>
      <c r="AN649" s="1" t="s">
        <v>21</v>
      </c>
      <c r="AO649" s="1" t="s">
        <v>273</v>
      </c>
      <c r="AP649" s="1" t="s">
        <v>288</v>
      </c>
      <c r="AQ649" s="1" t="s">
        <v>35</v>
      </c>
    </row>
    <row r="650" spans="1:43" x14ac:dyDescent="0.25">
      <c r="A650" s="1">
        <v>24810911</v>
      </c>
      <c r="B650" s="1">
        <v>25651466</v>
      </c>
      <c r="C650" s="1" t="s">
        <v>259</v>
      </c>
      <c r="D650" s="4">
        <v>46197.631689814807</v>
      </c>
      <c r="E650" s="4">
        <v>46197.702465277784</v>
      </c>
      <c r="F650" s="1" t="s">
        <v>19</v>
      </c>
      <c r="G650" s="1" t="s">
        <v>19</v>
      </c>
      <c r="H650" s="1" t="s">
        <v>2359</v>
      </c>
      <c r="I650" s="1" t="s">
        <v>16</v>
      </c>
      <c r="J650" s="1" t="s">
        <v>2360</v>
      </c>
      <c r="K650" s="1" t="s">
        <v>2336</v>
      </c>
      <c r="L650" s="1" t="s">
        <v>2336</v>
      </c>
      <c r="M650" s="4">
        <v>46023</v>
      </c>
      <c r="N650" s="1" t="s">
        <v>103</v>
      </c>
      <c r="O650" s="1" t="s">
        <v>103</v>
      </c>
      <c r="P650" s="1" t="s">
        <v>264</v>
      </c>
      <c r="Q650" s="1" t="s">
        <v>281</v>
      </c>
      <c r="R650" s="1" t="s">
        <v>282</v>
      </c>
      <c r="S650" s="1" t="s">
        <v>7</v>
      </c>
      <c r="T650" s="1" t="s">
        <v>446</v>
      </c>
      <c r="U650" s="1" t="s">
        <v>174</v>
      </c>
      <c r="V650" s="1" t="s">
        <v>2361</v>
      </c>
      <c r="W650" s="1" t="s">
        <v>103</v>
      </c>
      <c r="X650" s="1" t="s">
        <v>301</v>
      </c>
      <c r="Y650" s="1">
        <v>2241262076</v>
      </c>
      <c r="Z650" s="1" t="s">
        <v>43</v>
      </c>
      <c r="AA650" s="1" t="s">
        <v>103</v>
      </c>
      <c r="AB650" s="1">
        <v>1196.6199999999999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 t="s">
        <v>1638</v>
      </c>
      <c r="AJ650" s="1" t="s">
        <v>2362</v>
      </c>
      <c r="AK650" s="1" t="s">
        <v>43</v>
      </c>
      <c r="AL650" s="1" t="s">
        <v>82</v>
      </c>
      <c r="AM650" s="1" t="s">
        <v>101</v>
      </c>
      <c r="AN650" s="1" t="s">
        <v>21</v>
      </c>
      <c r="AO650" s="1" t="s">
        <v>273</v>
      </c>
      <c r="AP650" s="1" t="s">
        <v>2303</v>
      </c>
      <c r="AQ650" s="1" t="s">
        <v>124</v>
      </c>
    </row>
    <row r="651" spans="1:43" x14ac:dyDescent="0.25">
      <c r="A651" s="1">
        <v>24810911</v>
      </c>
      <c r="B651" s="1">
        <v>25651467</v>
      </c>
      <c r="C651" s="1" t="s">
        <v>314</v>
      </c>
      <c r="D651" s="4">
        <v>46197.631689814807</v>
      </c>
      <c r="E651" s="4">
        <v>46197.702465277784</v>
      </c>
      <c r="F651" s="1" t="s">
        <v>19</v>
      </c>
      <c r="G651" s="1" t="s">
        <v>19</v>
      </c>
      <c r="H651" s="1" t="s">
        <v>2359</v>
      </c>
      <c r="I651" s="1" t="s">
        <v>16</v>
      </c>
      <c r="J651" s="1" t="s">
        <v>2363</v>
      </c>
      <c r="K651" s="1" t="s">
        <v>2336</v>
      </c>
      <c r="L651" s="1" t="s">
        <v>2336</v>
      </c>
      <c r="M651" s="4">
        <v>46023</v>
      </c>
      <c r="N651" s="1" t="s">
        <v>103</v>
      </c>
      <c r="O651" s="1" t="s">
        <v>103</v>
      </c>
      <c r="P651" s="1" t="s">
        <v>264</v>
      </c>
      <c r="Q651" s="1" t="s">
        <v>281</v>
      </c>
      <c r="R651" s="1" t="s">
        <v>282</v>
      </c>
      <c r="S651" s="1" t="s">
        <v>7</v>
      </c>
      <c r="T651" s="1" t="s">
        <v>446</v>
      </c>
      <c r="U651" s="1" t="s">
        <v>174</v>
      </c>
      <c r="V651" s="1" t="s">
        <v>2361</v>
      </c>
      <c r="W651" s="1" t="s">
        <v>103</v>
      </c>
      <c r="X651" s="1" t="s">
        <v>301</v>
      </c>
      <c r="Y651" s="1">
        <v>2241262077</v>
      </c>
      <c r="Z651" s="1" t="s">
        <v>43</v>
      </c>
      <c r="AA651" s="1" t="s">
        <v>103</v>
      </c>
      <c r="AB651" s="1">
        <v>1196.6199999999999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 t="s">
        <v>1638</v>
      </c>
      <c r="AJ651" s="1" t="s">
        <v>2362</v>
      </c>
      <c r="AK651" s="1" t="s">
        <v>43</v>
      </c>
      <c r="AL651" s="1" t="s">
        <v>82</v>
      </c>
      <c r="AM651" s="1" t="s">
        <v>101</v>
      </c>
      <c r="AN651" s="1" t="s">
        <v>21</v>
      </c>
      <c r="AO651" s="1" t="s">
        <v>273</v>
      </c>
      <c r="AP651" s="1" t="s">
        <v>2303</v>
      </c>
      <c r="AQ651" s="1" t="s">
        <v>124</v>
      </c>
    </row>
    <row r="652" spans="1:43" x14ac:dyDescent="0.25">
      <c r="A652" s="1">
        <v>24811251</v>
      </c>
      <c r="B652" s="1">
        <v>25651861</v>
      </c>
      <c r="C652" s="1" t="s">
        <v>259</v>
      </c>
      <c r="D652" s="4">
        <v>46197.683171296303</v>
      </c>
      <c r="E652" s="4">
        <v>46197.705416666657</v>
      </c>
      <c r="F652" s="1" t="s">
        <v>19</v>
      </c>
      <c r="G652" s="1" t="s">
        <v>19</v>
      </c>
      <c r="H652" s="1" t="s">
        <v>2364</v>
      </c>
      <c r="I652" s="1" t="s">
        <v>16</v>
      </c>
      <c r="J652" s="1" t="s">
        <v>2365</v>
      </c>
      <c r="K652" s="1" t="s">
        <v>2336</v>
      </c>
      <c r="L652" s="1" t="s">
        <v>2336</v>
      </c>
      <c r="M652" s="4">
        <v>46023</v>
      </c>
      <c r="N652" s="1" t="s">
        <v>103</v>
      </c>
      <c r="O652" s="1" t="s">
        <v>103</v>
      </c>
      <c r="P652" s="1" t="s">
        <v>264</v>
      </c>
      <c r="Q652" s="1" t="s">
        <v>281</v>
      </c>
      <c r="R652" s="1" t="s">
        <v>282</v>
      </c>
      <c r="S652" s="1" t="s">
        <v>7</v>
      </c>
      <c r="T652" s="1" t="s">
        <v>266</v>
      </c>
      <c r="U652" s="1" t="s">
        <v>174</v>
      </c>
      <c r="V652" s="1" t="s">
        <v>2361</v>
      </c>
      <c r="W652" s="1" t="s">
        <v>103</v>
      </c>
      <c r="X652" s="1" t="s">
        <v>301</v>
      </c>
      <c r="Y652" s="1">
        <v>2220239725</v>
      </c>
      <c r="Z652" s="1" t="s">
        <v>43</v>
      </c>
      <c r="AA652" s="1" t="s">
        <v>103</v>
      </c>
      <c r="AB652" s="1">
        <v>1020.69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 t="s">
        <v>1638</v>
      </c>
      <c r="AJ652" s="1" t="s">
        <v>465</v>
      </c>
      <c r="AK652" s="1" t="s">
        <v>43</v>
      </c>
      <c r="AL652" s="1" t="s">
        <v>82</v>
      </c>
      <c r="AM652" s="1" t="s">
        <v>101</v>
      </c>
      <c r="AN652" s="1" t="s">
        <v>21</v>
      </c>
      <c r="AO652" s="1" t="s">
        <v>273</v>
      </c>
      <c r="AP652" s="1" t="s">
        <v>2303</v>
      </c>
      <c r="AQ652" s="1" t="s">
        <v>124</v>
      </c>
    </row>
    <row r="653" spans="1:43" x14ac:dyDescent="0.25">
      <c r="A653" s="1">
        <v>24811252</v>
      </c>
      <c r="B653" s="1">
        <v>25651862</v>
      </c>
      <c r="C653" s="1" t="s">
        <v>259</v>
      </c>
      <c r="D653" s="4">
        <v>46197.683171296303</v>
      </c>
      <c r="E653" s="4">
        <v>46197.705451388887</v>
      </c>
      <c r="F653" s="1" t="s">
        <v>19</v>
      </c>
      <c r="G653" s="1" t="s">
        <v>19</v>
      </c>
      <c r="H653" s="1" t="s">
        <v>2366</v>
      </c>
      <c r="I653" s="1" t="s">
        <v>16</v>
      </c>
      <c r="J653" s="1" t="s">
        <v>2367</v>
      </c>
      <c r="K653" s="1" t="s">
        <v>2336</v>
      </c>
      <c r="L653" s="1" t="s">
        <v>2336</v>
      </c>
      <c r="M653" s="4">
        <v>46023</v>
      </c>
      <c r="N653" s="1" t="s">
        <v>103</v>
      </c>
      <c r="O653" s="1" t="s">
        <v>103</v>
      </c>
      <c r="P653" s="1" t="s">
        <v>264</v>
      </c>
      <c r="Q653" s="1" t="s">
        <v>281</v>
      </c>
      <c r="R653" s="1" t="s">
        <v>282</v>
      </c>
      <c r="S653" s="1" t="s">
        <v>7</v>
      </c>
      <c r="T653" s="1" t="s">
        <v>266</v>
      </c>
      <c r="U653" s="1" t="s">
        <v>174</v>
      </c>
      <c r="V653" s="1" t="s">
        <v>2361</v>
      </c>
      <c r="W653" s="1" t="s">
        <v>103</v>
      </c>
      <c r="X653" s="1" t="s">
        <v>301</v>
      </c>
      <c r="Y653" s="1">
        <v>2219806512</v>
      </c>
      <c r="Z653" s="1" t="s">
        <v>43</v>
      </c>
      <c r="AA653" s="1" t="s">
        <v>103</v>
      </c>
      <c r="AB653" s="1">
        <v>403.09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 t="s">
        <v>1638</v>
      </c>
      <c r="AJ653" s="1" t="s">
        <v>2368</v>
      </c>
      <c r="AK653" s="1" t="s">
        <v>43</v>
      </c>
      <c r="AL653" s="1" t="s">
        <v>82</v>
      </c>
      <c r="AM653" s="1" t="s">
        <v>101</v>
      </c>
      <c r="AN653" s="1" t="s">
        <v>21</v>
      </c>
      <c r="AO653" s="1" t="s">
        <v>273</v>
      </c>
      <c r="AP653" s="1" t="s">
        <v>2303</v>
      </c>
      <c r="AQ653" s="1" t="s">
        <v>124</v>
      </c>
    </row>
    <row r="654" spans="1:43" x14ac:dyDescent="0.25">
      <c r="A654" s="1">
        <v>24807263</v>
      </c>
      <c r="B654" s="1">
        <v>25648558</v>
      </c>
      <c r="C654" s="1" t="s">
        <v>259</v>
      </c>
      <c r="D654" s="4">
        <v>46196.872372685182</v>
      </c>
      <c r="E654" s="4">
        <v>46197.726412037038</v>
      </c>
      <c r="F654" s="1" t="s">
        <v>19</v>
      </c>
      <c r="G654" s="1" t="s">
        <v>19</v>
      </c>
      <c r="H654" s="1" t="s">
        <v>2369</v>
      </c>
      <c r="I654" s="1" t="s">
        <v>17</v>
      </c>
      <c r="J654" s="1" t="s">
        <v>2370</v>
      </c>
      <c r="K654" s="1" t="s">
        <v>701</v>
      </c>
      <c r="L654" s="1" t="s">
        <v>2371</v>
      </c>
      <c r="M654" s="4">
        <v>46196.396527777782</v>
      </c>
      <c r="N654" s="1" t="s">
        <v>2372</v>
      </c>
      <c r="O654" s="1" t="s">
        <v>103</v>
      </c>
      <c r="P654" s="1" t="s">
        <v>264</v>
      </c>
      <c r="Q654" s="1" t="s">
        <v>265</v>
      </c>
      <c r="R654" s="1" t="s">
        <v>265</v>
      </c>
      <c r="S654" s="1" t="s">
        <v>7</v>
      </c>
      <c r="T654" s="1" t="s">
        <v>266</v>
      </c>
      <c r="U654" s="1" t="s">
        <v>215</v>
      </c>
      <c r="V654" s="1" t="s">
        <v>2373</v>
      </c>
      <c r="W654" s="1" t="s">
        <v>268</v>
      </c>
      <c r="X654" s="1" t="s">
        <v>301</v>
      </c>
      <c r="Y654" s="1">
        <v>9552397362</v>
      </c>
      <c r="Z654" s="1" t="s">
        <v>130</v>
      </c>
      <c r="AA654" s="1" t="s">
        <v>103</v>
      </c>
      <c r="AB654" s="1">
        <v>40201.160000000003</v>
      </c>
      <c r="AC654" s="1">
        <v>64.56</v>
      </c>
      <c r="AD654" s="1">
        <v>0</v>
      </c>
      <c r="AE654" s="1">
        <v>0</v>
      </c>
      <c r="AF654" s="1">
        <v>0</v>
      </c>
      <c r="AG654" s="1">
        <v>0</v>
      </c>
      <c r="AH654" s="1">
        <v>27.34</v>
      </c>
      <c r="AI654" s="1" t="s">
        <v>270</v>
      </c>
      <c r="AJ654" s="1" t="s">
        <v>2374</v>
      </c>
      <c r="AK654" s="1" t="s">
        <v>17</v>
      </c>
      <c r="AL654" s="1" t="s">
        <v>92</v>
      </c>
      <c r="AM654" s="1" t="s">
        <v>272</v>
      </c>
      <c r="AN654" s="1" t="s">
        <v>31</v>
      </c>
      <c r="AO654" s="1" t="s">
        <v>1597</v>
      </c>
      <c r="AP654" s="1" t="s">
        <v>274</v>
      </c>
      <c r="AQ654" s="1" t="s">
        <v>29</v>
      </c>
    </row>
    <row r="655" spans="1:43" x14ac:dyDescent="0.25">
      <c r="A655" s="1">
        <v>24804274</v>
      </c>
      <c r="B655" s="1">
        <v>25645609</v>
      </c>
      <c r="C655" s="1" t="s">
        <v>259</v>
      </c>
      <c r="D655" s="4">
        <v>46196.587581018517</v>
      </c>
      <c r="E655" s="4">
        <v>46196.822106481479</v>
      </c>
      <c r="F655" s="1" t="s">
        <v>19</v>
      </c>
      <c r="G655" s="1" t="s">
        <v>19</v>
      </c>
      <c r="H655" s="1" t="s">
        <v>2375</v>
      </c>
      <c r="I655" s="1" t="s">
        <v>296</v>
      </c>
      <c r="J655" s="1" t="s">
        <v>2376</v>
      </c>
      <c r="K655" s="1" t="s">
        <v>1320</v>
      </c>
      <c r="L655" s="1" t="s">
        <v>1320</v>
      </c>
      <c r="M655" s="4">
        <v>46196.513888888891</v>
      </c>
      <c r="N655" s="1">
        <v>28677</v>
      </c>
      <c r="O655" s="1" t="s">
        <v>103</v>
      </c>
      <c r="P655" s="1" t="s">
        <v>293</v>
      </c>
      <c r="Q655" s="1" t="s">
        <v>281</v>
      </c>
      <c r="R655" s="1" t="s">
        <v>299</v>
      </c>
      <c r="S655" s="1" t="s">
        <v>7</v>
      </c>
      <c r="T655" s="1" t="s">
        <v>266</v>
      </c>
      <c r="U655" s="1" t="s">
        <v>168</v>
      </c>
      <c r="V655" s="1" t="s">
        <v>1321</v>
      </c>
      <c r="W655" s="1" t="s">
        <v>103</v>
      </c>
      <c r="X655" s="1" t="s">
        <v>301</v>
      </c>
      <c r="Y655" s="1">
        <v>2292947856</v>
      </c>
      <c r="Z655" s="1" t="s">
        <v>77</v>
      </c>
      <c r="AA655" s="1" t="s">
        <v>103</v>
      </c>
      <c r="AB655" s="1">
        <v>95.94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 t="s">
        <v>2377</v>
      </c>
      <c r="AJ655" s="1" t="s">
        <v>1032</v>
      </c>
      <c r="AK655" s="1" t="s">
        <v>13</v>
      </c>
      <c r="AL655" s="1" t="s">
        <v>68</v>
      </c>
      <c r="AM655" s="1" t="s">
        <v>304</v>
      </c>
      <c r="AN655" s="1" t="s">
        <v>21</v>
      </c>
      <c r="AO655" s="1" t="s">
        <v>273</v>
      </c>
      <c r="AP655" s="1" t="s">
        <v>288</v>
      </c>
      <c r="AQ655" s="1" t="s">
        <v>35</v>
      </c>
    </row>
    <row r="656" spans="1:43" x14ac:dyDescent="0.25">
      <c r="A656" s="1">
        <v>24805670</v>
      </c>
      <c r="B656" s="1">
        <v>25647104</v>
      </c>
      <c r="C656" s="1" t="s">
        <v>259</v>
      </c>
      <c r="D656" s="4">
        <v>46196.727766203701</v>
      </c>
      <c r="E656" s="4">
        <v>46196.764374999999</v>
      </c>
      <c r="F656" s="1" t="s">
        <v>19</v>
      </c>
      <c r="G656" s="1" t="s">
        <v>19</v>
      </c>
      <c r="H656" s="1" t="s">
        <v>2378</v>
      </c>
      <c r="I656" s="1" t="s">
        <v>16</v>
      </c>
      <c r="J656" s="1" t="s">
        <v>2379</v>
      </c>
      <c r="K656" s="1" t="s">
        <v>2380</v>
      </c>
      <c r="L656" s="1" t="s">
        <v>2380</v>
      </c>
      <c r="M656" s="4">
        <v>45867.636805555558</v>
      </c>
      <c r="N656" s="1" t="s">
        <v>103</v>
      </c>
      <c r="O656" s="1" t="s">
        <v>103</v>
      </c>
      <c r="P656" s="1" t="s">
        <v>264</v>
      </c>
      <c r="Q656" s="1" t="s">
        <v>281</v>
      </c>
      <c r="R656" s="1" t="s">
        <v>282</v>
      </c>
      <c r="S656" s="1" t="s">
        <v>9</v>
      </c>
      <c r="T656" s="1" t="s">
        <v>266</v>
      </c>
      <c r="U656" s="1" t="s">
        <v>178</v>
      </c>
      <c r="V656" s="1" t="s">
        <v>2381</v>
      </c>
      <c r="W656" s="1" t="s">
        <v>103</v>
      </c>
      <c r="X656" s="1" t="s">
        <v>2382</v>
      </c>
      <c r="Y656" s="1" t="s">
        <v>103</v>
      </c>
      <c r="Z656" s="1" t="s">
        <v>105</v>
      </c>
      <c r="AA656" s="1" t="s">
        <v>103</v>
      </c>
      <c r="AB656" s="1">
        <v>1200.18</v>
      </c>
      <c r="AC656" s="1">
        <v>60.03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 t="s">
        <v>2383</v>
      </c>
      <c r="AJ656" s="1" t="s">
        <v>595</v>
      </c>
      <c r="AK656" s="1" t="s">
        <v>16</v>
      </c>
      <c r="AL656" s="1" t="s">
        <v>78</v>
      </c>
      <c r="AM656" s="1" t="s">
        <v>596</v>
      </c>
      <c r="AN656" s="1" t="s">
        <v>21</v>
      </c>
      <c r="AO656" s="1" t="s">
        <v>273</v>
      </c>
      <c r="AP656" s="1" t="s">
        <v>274</v>
      </c>
      <c r="AQ656" s="1" t="s">
        <v>126</v>
      </c>
    </row>
    <row r="657" spans="1:43" x14ac:dyDescent="0.25">
      <c r="A657" s="1">
        <v>24804504</v>
      </c>
      <c r="B657" s="1">
        <v>25645847</v>
      </c>
      <c r="C657" s="1" t="s">
        <v>259</v>
      </c>
      <c r="D657" s="4">
        <v>46196.594351851847</v>
      </c>
      <c r="E657" s="4">
        <v>46196.600416666668</v>
      </c>
      <c r="F657" s="1" t="s">
        <v>19</v>
      </c>
      <c r="G657" s="1" t="s">
        <v>19</v>
      </c>
      <c r="H657" s="1">
        <v>23443978</v>
      </c>
      <c r="I657" s="1" t="s">
        <v>18</v>
      </c>
      <c r="J657" s="1" t="s">
        <v>2384</v>
      </c>
      <c r="K657" s="1" t="s">
        <v>2385</v>
      </c>
      <c r="L657" s="1" t="s">
        <v>2385</v>
      </c>
      <c r="M657" s="4">
        <v>46196.585416666669</v>
      </c>
      <c r="N657" s="1" t="s">
        <v>103</v>
      </c>
      <c r="O657" s="1" t="s">
        <v>103</v>
      </c>
      <c r="P657" s="1" t="s">
        <v>264</v>
      </c>
      <c r="Q657" s="1" t="s">
        <v>281</v>
      </c>
      <c r="R657" s="1" t="s">
        <v>282</v>
      </c>
      <c r="S657" s="1" t="s">
        <v>9</v>
      </c>
      <c r="T657" s="1" t="s">
        <v>266</v>
      </c>
      <c r="U657" s="1" t="s">
        <v>217</v>
      </c>
      <c r="V657" s="1" t="s">
        <v>2386</v>
      </c>
      <c r="W657" s="1" t="s">
        <v>103</v>
      </c>
      <c r="X657" s="1" t="s">
        <v>2387</v>
      </c>
      <c r="Y657" s="1" t="s">
        <v>103</v>
      </c>
      <c r="Z657" s="1" t="s">
        <v>129</v>
      </c>
      <c r="AA657" s="1" t="s">
        <v>103</v>
      </c>
      <c r="AB657" s="1">
        <v>529</v>
      </c>
      <c r="AC657" s="1">
        <v>0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 t="s">
        <v>2388</v>
      </c>
      <c r="AJ657" s="1" t="s">
        <v>2389</v>
      </c>
      <c r="AK657" s="1" t="s">
        <v>18</v>
      </c>
      <c r="AL657" s="1" t="s">
        <v>72</v>
      </c>
      <c r="AM657" s="1" t="s">
        <v>101</v>
      </c>
      <c r="AN657" s="1" t="s">
        <v>21</v>
      </c>
      <c r="AO657" s="1" t="s">
        <v>273</v>
      </c>
      <c r="AP657" s="1" t="s">
        <v>274</v>
      </c>
      <c r="AQ657" s="1" t="s">
        <v>126</v>
      </c>
    </row>
    <row r="658" spans="1:43" x14ac:dyDescent="0.25">
      <c r="A658" s="1">
        <v>24810365</v>
      </c>
      <c r="B658" s="1">
        <v>25650912</v>
      </c>
      <c r="C658" s="1" t="s">
        <v>259</v>
      </c>
      <c r="D658" s="4">
        <v>46197.601979166669</v>
      </c>
      <c r="E658" s="4">
        <v>46197.702025462961</v>
      </c>
      <c r="F658" s="1" t="s">
        <v>19</v>
      </c>
      <c r="G658" s="1" t="s">
        <v>19</v>
      </c>
      <c r="H658" s="1" t="s">
        <v>2390</v>
      </c>
      <c r="I658" s="1" t="s">
        <v>296</v>
      </c>
      <c r="J658" s="1" t="s">
        <v>2391</v>
      </c>
      <c r="K658" s="1" t="s">
        <v>1952</v>
      </c>
      <c r="L658" s="1" t="s">
        <v>1952</v>
      </c>
      <c r="M658" s="4">
        <v>46197.561805555553</v>
      </c>
      <c r="N658" s="1">
        <v>35138</v>
      </c>
      <c r="O658" s="1" t="s">
        <v>103</v>
      </c>
      <c r="P658" s="1" t="s">
        <v>264</v>
      </c>
      <c r="Q658" s="1" t="s">
        <v>281</v>
      </c>
      <c r="R658" s="1" t="s">
        <v>299</v>
      </c>
      <c r="S658" s="1" t="s">
        <v>7</v>
      </c>
      <c r="T658" s="1" t="s">
        <v>266</v>
      </c>
      <c r="U658" s="1" t="s">
        <v>205</v>
      </c>
      <c r="V658" s="1" t="s">
        <v>1937</v>
      </c>
      <c r="W658" s="1" t="s">
        <v>103</v>
      </c>
      <c r="X658" s="1" t="s">
        <v>269</v>
      </c>
      <c r="Y658" s="1">
        <v>3025650912</v>
      </c>
      <c r="Z658" s="1" t="s">
        <v>122</v>
      </c>
      <c r="AA658" s="1" t="s">
        <v>103</v>
      </c>
      <c r="AB658" s="1">
        <v>463.1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 t="s">
        <v>2392</v>
      </c>
      <c r="AJ658" s="1" t="s">
        <v>1032</v>
      </c>
      <c r="AK658" s="1" t="s">
        <v>13</v>
      </c>
      <c r="AL658" s="1" t="s">
        <v>68</v>
      </c>
      <c r="AM658" s="1" t="s">
        <v>304</v>
      </c>
      <c r="AN658" s="1" t="s">
        <v>21</v>
      </c>
      <c r="AO658" s="1" t="s">
        <v>273</v>
      </c>
      <c r="AP658" s="1" t="s">
        <v>288</v>
      </c>
      <c r="AQ658" s="1" t="s">
        <v>35</v>
      </c>
    </row>
    <row r="659" spans="1:43" x14ac:dyDescent="0.25">
      <c r="A659" s="1">
        <v>24807186</v>
      </c>
      <c r="B659" s="1">
        <v>25648484</v>
      </c>
      <c r="C659" s="1" t="s">
        <v>259</v>
      </c>
      <c r="D659" s="4">
        <v>46196.866527777784</v>
      </c>
      <c r="E659" s="4">
        <v>46196.878738425927</v>
      </c>
      <c r="F659" s="1" t="s">
        <v>19</v>
      </c>
      <c r="G659" s="1" t="s">
        <v>19</v>
      </c>
      <c r="H659" s="1" t="s">
        <v>2393</v>
      </c>
      <c r="I659" s="1" t="s">
        <v>296</v>
      </c>
      <c r="J659" s="1" t="s">
        <v>2394</v>
      </c>
      <c r="K659" s="1" t="s">
        <v>1620</v>
      </c>
      <c r="L659" s="1" t="s">
        <v>1620</v>
      </c>
      <c r="M659" s="4">
        <v>46196.77847222222</v>
      </c>
      <c r="N659" s="1">
        <v>115302</v>
      </c>
      <c r="O659" s="1" t="s">
        <v>103</v>
      </c>
      <c r="P659" s="1" t="s">
        <v>293</v>
      </c>
      <c r="Q659" s="1" t="s">
        <v>265</v>
      </c>
      <c r="R659" s="1" t="s">
        <v>463</v>
      </c>
      <c r="S659" s="1" t="s">
        <v>7</v>
      </c>
      <c r="T659" s="1" t="s">
        <v>266</v>
      </c>
      <c r="U659" s="1" t="s">
        <v>145</v>
      </c>
      <c r="V659" s="1" t="s">
        <v>553</v>
      </c>
      <c r="W659" s="1" t="s">
        <v>103</v>
      </c>
      <c r="X659" s="1" t="s">
        <v>269</v>
      </c>
      <c r="Y659" s="1">
        <v>3025648484</v>
      </c>
      <c r="Z659" s="1" t="s">
        <v>53</v>
      </c>
      <c r="AA659" s="1" t="s">
        <v>103</v>
      </c>
      <c r="AB659" s="1">
        <v>2558.6799999999998</v>
      </c>
      <c r="AC659" s="1">
        <v>78.03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 t="s">
        <v>2395</v>
      </c>
      <c r="AJ659" s="1" t="s">
        <v>1032</v>
      </c>
      <c r="AK659" s="1" t="s">
        <v>13</v>
      </c>
      <c r="AL659" s="1" t="s">
        <v>68</v>
      </c>
      <c r="AM659" s="1" t="s">
        <v>304</v>
      </c>
      <c r="AN659" s="1" t="s">
        <v>21</v>
      </c>
      <c r="AO659" s="1" t="s">
        <v>273</v>
      </c>
      <c r="AP659" s="1" t="s">
        <v>288</v>
      </c>
      <c r="AQ659" s="1" t="s">
        <v>35</v>
      </c>
    </row>
    <row r="660" spans="1:43" x14ac:dyDescent="0.25">
      <c r="A660" s="1">
        <v>24810776</v>
      </c>
      <c r="B660" s="1">
        <v>25651328</v>
      </c>
      <c r="C660" s="1" t="s">
        <v>259</v>
      </c>
      <c r="D660" s="4">
        <v>46197.619363425933</v>
      </c>
      <c r="E660" s="4">
        <v>46197.633634259262</v>
      </c>
      <c r="F660" s="1" t="s">
        <v>19</v>
      </c>
      <c r="G660" s="1" t="s">
        <v>19</v>
      </c>
      <c r="H660" s="1" t="s">
        <v>2396</v>
      </c>
      <c r="I660" s="1" t="s">
        <v>296</v>
      </c>
      <c r="J660" s="1" t="s">
        <v>2397</v>
      </c>
      <c r="K660" s="1" t="s">
        <v>298</v>
      </c>
      <c r="L660" s="1" t="s">
        <v>298</v>
      </c>
      <c r="M660" s="4">
        <v>46197.498611111107</v>
      </c>
      <c r="N660" s="1">
        <v>21333</v>
      </c>
      <c r="O660" s="1" t="s">
        <v>103</v>
      </c>
      <c r="P660" s="1" t="s">
        <v>293</v>
      </c>
      <c r="Q660" s="1" t="s">
        <v>265</v>
      </c>
      <c r="R660" s="1" t="s">
        <v>463</v>
      </c>
      <c r="S660" s="1" t="s">
        <v>7</v>
      </c>
      <c r="T660" s="1" t="s">
        <v>266</v>
      </c>
      <c r="U660" s="1" t="s">
        <v>140</v>
      </c>
      <c r="V660" s="1" t="s">
        <v>393</v>
      </c>
      <c r="W660" s="1" t="s">
        <v>103</v>
      </c>
      <c r="X660" s="1" t="s">
        <v>269</v>
      </c>
      <c r="Y660" s="1">
        <v>5001590</v>
      </c>
      <c r="Z660" s="1" t="s">
        <v>50</v>
      </c>
      <c r="AA660" s="1" t="s">
        <v>103</v>
      </c>
      <c r="AB660" s="1">
        <v>711.11</v>
      </c>
      <c r="AC660" s="1">
        <v>111.98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 t="s">
        <v>2398</v>
      </c>
      <c r="AJ660" s="1" t="s">
        <v>1032</v>
      </c>
      <c r="AK660" s="1" t="s">
        <v>13</v>
      </c>
      <c r="AL660" s="1" t="s">
        <v>68</v>
      </c>
      <c r="AM660" s="1" t="s">
        <v>304</v>
      </c>
      <c r="AN660" s="1" t="s">
        <v>21</v>
      </c>
      <c r="AO660" s="1" t="s">
        <v>273</v>
      </c>
      <c r="AP660" s="1" t="s">
        <v>288</v>
      </c>
      <c r="AQ660" s="1" t="s">
        <v>35</v>
      </c>
    </row>
    <row r="661" spans="1:43" x14ac:dyDescent="0.25">
      <c r="A661" s="1">
        <v>24810778</v>
      </c>
      <c r="B661" s="1">
        <v>25651330</v>
      </c>
      <c r="C661" s="1" t="s">
        <v>259</v>
      </c>
      <c r="D661" s="4">
        <v>46197.619479166657</v>
      </c>
      <c r="E661" s="4">
        <v>46197.633634259262</v>
      </c>
      <c r="F661" s="1" t="s">
        <v>19</v>
      </c>
      <c r="G661" s="1" t="s">
        <v>19</v>
      </c>
      <c r="H661" s="1" t="s">
        <v>2399</v>
      </c>
      <c r="I661" s="1" t="s">
        <v>296</v>
      </c>
      <c r="J661" s="1" t="s">
        <v>2397</v>
      </c>
      <c r="K661" s="1" t="s">
        <v>298</v>
      </c>
      <c r="L661" s="1" t="s">
        <v>298</v>
      </c>
      <c r="M661" s="4">
        <v>46197.495138888888</v>
      </c>
      <c r="N661" s="1">
        <v>21330</v>
      </c>
      <c r="O661" s="1" t="s">
        <v>103</v>
      </c>
      <c r="P661" s="1" t="s">
        <v>293</v>
      </c>
      <c r="Q661" s="1" t="s">
        <v>265</v>
      </c>
      <c r="R661" s="1" t="s">
        <v>463</v>
      </c>
      <c r="S661" s="1" t="s">
        <v>7</v>
      </c>
      <c r="T661" s="1" t="s">
        <v>266</v>
      </c>
      <c r="U661" s="1" t="s">
        <v>140</v>
      </c>
      <c r="V661" s="1" t="s">
        <v>393</v>
      </c>
      <c r="W661" s="1" t="s">
        <v>103</v>
      </c>
      <c r="X661" s="1" t="s">
        <v>269</v>
      </c>
      <c r="Y661" s="1">
        <v>5001587</v>
      </c>
      <c r="Z661" s="1" t="s">
        <v>50</v>
      </c>
      <c r="AA661" s="1" t="s">
        <v>103</v>
      </c>
      <c r="AB661" s="1">
        <v>908.75</v>
      </c>
      <c r="AC661" s="1">
        <v>111.98</v>
      </c>
      <c r="AD661" s="1">
        <v>0</v>
      </c>
      <c r="AE661" s="1">
        <v>0</v>
      </c>
      <c r="AF661" s="1">
        <v>0</v>
      </c>
      <c r="AG661" s="1">
        <v>0</v>
      </c>
      <c r="AH661" s="1">
        <v>0</v>
      </c>
      <c r="AI661" s="1" t="s">
        <v>2400</v>
      </c>
      <c r="AJ661" s="1" t="s">
        <v>1032</v>
      </c>
      <c r="AK661" s="1" t="s">
        <v>13</v>
      </c>
      <c r="AL661" s="1" t="s">
        <v>68</v>
      </c>
      <c r="AM661" s="1" t="s">
        <v>304</v>
      </c>
      <c r="AN661" s="1" t="s">
        <v>21</v>
      </c>
      <c r="AO661" s="1" t="s">
        <v>273</v>
      </c>
      <c r="AP661" s="1" t="s">
        <v>288</v>
      </c>
      <c r="AQ661" s="1" t="s">
        <v>35</v>
      </c>
    </row>
    <row r="662" spans="1:43" x14ac:dyDescent="0.25">
      <c r="A662" s="1">
        <v>24810779</v>
      </c>
      <c r="B662" s="1">
        <v>25651331</v>
      </c>
      <c r="C662" s="1" t="s">
        <v>259</v>
      </c>
      <c r="D662" s="4">
        <v>46197.619525462957</v>
      </c>
      <c r="E662" s="4">
        <v>46197.633634259262</v>
      </c>
      <c r="F662" s="1" t="s">
        <v>19</v>
      </c>
      <c r="G662" s="1" t="s">
        <v>19</v>
      </c>
      <c r="H662" s="1" t="s">
        <v>2401</v>
      </c>
      <c r="I662" s="1" t="s">
        <v>296</v>
      </c>
      <c r="J662" s="1" t="s">
        <v>2397</v>
      </c>
      <c r="K662" s="1" t="s">
        <v>298</v>
      </c>
      <c r="L662" s="1" t="s">
        <v>298</v>
      </c>
      <c r="M662" s="4">
        <v>46197.495138888888</v>
      </c>
      <c r="N662" s="1">
        <v>21329</v>
      </c>
      <c r="O662" s="1" t="s">
        <v>103</v>
      </c>
      <c r="P662" s="1" t="s">
        <v>293</v>
      </c>
      <c r="Q662" s="1" t="s">
        <v>265</v>
      </c>
      <c r="R662" s="1" t="s">
        <v>463</v>
      </c>
      <c r="S662" s="1" t="s">
        <v>7</v>
      </c>
      <c r="T662" s="1" t="s">
        <v>266</v>
      </c>
      <c r="U662" s="1" t="s">
        <v>140</v>
      </c>
      <c r="V662" s="1" t="s">
        <v>393</v>
      </c>
      <c r="W662" s="1" t="s">
        <v>103</v>
      </c>
      <c r="X662" s="1" t="s">
        <v>269</v>
      </c>
      <c r="Y662" s="1">
        <v>5001588</v>
      </c>
      <c r="Z662" s="1" t="s">
        <v>50</v>
      </c>
      <c r="AA662" s="1" t="s">
        <v>103</v>
      </c>
      <c r="AB662" s="1">
        <v>1547.5</v>
      </c>
      <c r="AC662" s="1">
        <v>111.98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 t="s">
        <v>2402</v>
      </c>
      <c r="AJ662" s="1" t="s">
        <v>1032</v>
      </c>
      <c r="AK662" s="1" t="s">
        <v>13</v>
      </c>
      <c r="AL662" s="1" t="s">
        <v>68</v>
      </c>
      <c r="AM662" s="1" t="s">
        <v>304</v>
      </c>
      <c r="AN662" s="1" t="s">
        <v>21</v>
      </c>
      <c r="AO662" s="1" t="s">
        <v>273</v>
      </c>
      <c r="AP662" s="1" t="s">
        <v>288</v>
      </c>
      <c r="AQ662" s="1" t="s">
        <v>35</v>
      </c>
    </row>
    <row r="663" spans="1:43" x14ac:dyDescent="0.25">
      <c r="A663" s="1">
        <v>24804771</v>
      </c>
      <c r="B663" s="1">
        <v>25646120</v>
      </c>
      <c r="C663" s="1" t="s">
        <v>259</v>
      </c>
      <c r="D663" s="4">
        <v>46196.608287037037</v>
      </c>
      <c r="E663" s="4">
        <v>46196.615081018521</v>
      </c>
      <c r="F663" s="1" t="s">
        <v>19</v>
      </c>
      <c r="G663" s="1" t="s">
        <v>19</v>
      </c>
      <c r="H663" s="1" t="s">
        <v>2403</v>
      </c>
      <c r="I663" s="1" t="s">
        <v>296</v>
      </c>
      <c r="J663" s="1" t="s">
        <v>2404</v>
      </c>
      <c r="K663" s="1" t="s">
        <v>1557</v>
      </c>
      <c r="L663" s="1" t="s">
        <v>1557</v>
      </c>
      <c r="M663" s="4">
        <v>46196.404861111107</v>
      </c>
      <c r="N663" s="1">
        <v>21287</v>
      </c>
      <c r="O663" s="1" t="s">
        <v>103</v>
      </c>
      <c r="P663" s="1" t="s">
        <v>264</v>
      </c>
      <c r="Q663" s="1" t="s">
        <v>265</v>
      </c>
      <c r="R663" s="1" t="s">
        <v>463</v>
      </c>
      <c r="S663" s="1" t="s">
        <v>7</v>
      </c>
      <c r="T663" s="1" t="s">
        <v>266</v>
      </c>
      <c r="U663" s="1" t="s">
        <v>140</v>
      </c>
      <c r="V663" s="1" t="s">
        <v>393</v>
      </c>
      <c r="W663" s="1" t="s">
        <v>103</v>
      </c>
      <c r="X663" s="1" t="s">
        <v>269</v>
      </c>
      <c r="Y663" s="1">
        <v>3025646120</v>
      </c>
      <c r="Z663" s="1" t="s">
        <v>50</v>
      </c>
      <c r="AA663" s="1" t="s">
        <v>103</v>
      </c>
      <c r="AB663" s="1">
        <v>2835.87</v>
      </c>
      <c r="AC663" s="1">
        <v>31.94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 t="s">
        <v>2405</v>
      </c>
      <c r="AJ663" s="1" t="s">
        <v>1032</v>
      </c>
      <c r="AK663" s="1" t="s">
        <v>13</v>
      </c>
      <c r="AL663" s="1" t="s">
        <v>68</v>
      </c>
      <c r="AM663" s="1" t="s">
        <v>304</v>
      </c>
      <c r="AN663" s="1" t="s">
        <v>21</v>
      </c>
      <c r="AO663" s="1" t="s">
        <v>273</v>
      </c>
      <c r="AP663" s="1" t="s">
        <v>288</v>
      </c>
      <c r="AQ663" s="1" t="s">
        <v>35</v>
      </c>
    </row>
    <row r="664" spans="1:43" x14ac:dyDescent="0.25">
      <c r="A664" s="1">
        <v>24807390</v>
      </c>
      <c r="B664" s="1">
        <v>25648675</v>
      </c>
      <c r="C664" s="1" t="s">
        <v>259</v>
      </c>
      <c r="D664" s="4">
        <v>46196.877164351848</v>
      </c>
      <c r="E664" s="4">
        <v>46196.879525462973</v>
      </c>
      <c r="F664" s="1" t="s">
        <v>19</v>
      </c>
      <c r="G664" s="1" t="s">
        <v>19</v>
      </c>
      <c r="H664" s="1" t="s">
        <v>2406</v>
      </c>
      <c r="I664" s="1" t="s">
        <v>296</v>
      </c>
      <c r="J664" s="1" t="s">
        <v>1793</v>
      </c>
      <c r="K664" s="1" t="s">
        <v>298</v>
      </c>
      <c r="L664" s="1" t="s">
        <v>298</v>
      </c>
      <c r="M664" s="4">
        <v>46196.705555555563</v>
      </c>
      <c r="N664" s="1">
        <v>21313</v>
      </c>
      <c r="O664" s="1" t="s">
        <v>103</v>
      </c>
      <c r="P664" s="1" t="s">
        <v>293</v>
      </c>
      <c r="Q664" s="1" t="s">
        <v>265</v>
      </c>
      <c r="R664" s="1" t="s">
        <v>463</v>
      </c>
      <c r="S664" s="1" t="s">
        <v>7</v>
      </c>
      <c r="T664" s="1" t="s">
        <v>266</v>
      </c>
      <c r="U664" s="1" t="s">
        <v>140</v>
      </c>
      <c r="V664" s="1" t="s">
        <v>393</v>
      </c>
      <c r="W664" s="1" t="s">
        <v>103</v>
      </c>
      <c r="X664" s="1" t="s">
        <v>269</v>
      </c>
      <c r="Y664" s="1">
        <v>5001569</v>
      </c>
      <c r="Z664" s="1" t="s">
        <v>50</v>
      </c>
      <c r="AA664" s="1" t="s">
        <v>103</v>
      </c>
      <c r="AB664" s="1">
        <v>1831.15</v>
      </c>
      <c r="AC664" s="1">
        <v>91.4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 t="s">
        <v>1795</v>
      </c>
      <c r="AJ664" s="1" t="s">
        <v>1032</v>
      </c>
      <c r="AK664" s="1" t="s">
        <v>13</v>
      </c>
      <c r="AL664" s="1" t="s">
        <v>68</v>
      </c>
      <c r="AM664" s="1" t="s">
        <v>304</v>
      </c>
      <c r="AN664" s="1" t="s">
        <v>21</v>
      </c>
      <c r="AO664" s="1" t="s">
        <v>273</v>
      </c>
      <c r="AP664" s="1" t="s">
        <v>288</v>
      </c>
      <c r="AQ664" s="1" t="s">
        <v>35</v>
      </c>
    </row>
    <row r="665" spans="1:43" x14ac:dyDescent="0.25">
      <c r="A665" s="1">
        <v>24809720</v>
      </c>
      <c r="B665" s="1">
        <v>25650282</v>
      </c>
      <c r="C665" s="1" t="s">
        <v>259</v>
      </c>
      <c r="D665" s="4">
        <v>46197.522013888891</v>
      </c>
      <c r="E665" s="4">
        <v>46197.523333333331</v>
      </c>
      <c r="F665" s="1" t="s">
        <v>19</v>
      </c>
      <c r="G665" s="1" t="s">
        <v>19</v>
      </c>
      <c r="H665" s="1" t="s">
        <v>2407</v>
      </c>
      <c r="I665" s="1" t="s">
        <v>2327</v>
      </c>
      <c r="J665" s="1" t="s">
        <v>2408</v>
      </c>
      <c r="K665" s="1" t="s">
        <v>2336</v>
      </c>
      <c r="L665" s="1" t="s">
        <v>2336</v>
      </c>
      <c r="M665" s="4">
        <v>46197.518055555563</v>
      </c>
      <c r="N665" s="1" t="s">
        <v>103</v>
      </c>
      <c r="O665" s="1" t="s">
        <v>103</v>
      </c>
      <c r="P665" s="1" t="s">
        <v>264</v>
      </c>
      <c r="Q665" s="1" t="s">
        <v>281</v>
      </c>
      <c r="R665" s="1" t="s">
        <v>282</v>
      </c>
      <c r="S665" s="1" t="s">
        <v>7</v>
      </c>
      <c r="T665" s="1" t="s">
        <v>266</v>
      </c>
      <c r="U665" s="1" t="s">
        <v>214</v>
      </c>
      <c r="V665" s="1" t="s">
        <v>694</v>
      </c>
      <c r="W665" s="1" t="s">
        <v>103</v>
      </c>
      <c r="X665" s="1" t="s">
        <v>269</v>
      </c>
      <c r="Y665" s="1">
        <v>434361168</v>
      </c>
      <c r="Z665" s="1" t="s">
        <v>43</v>
      </c>
      <c r="AA665" s="1" t="s">
        <v>103</v>
      </c>
      <c r="AB665" s="1">
        <v>1382.8</v>
      </c>
      <c r="AC665" s="1">
        <v>82.27</v>
      </c>
      <c r="AD665" s="1">
        <v>0</v>
      </c>
      <c r="AE665" s="1">
        <v>0</v>
      </c>
      <c r="AF665" s="1">
        <v>0</v>
      </c>
      <c r="AG665" s="1">
        <v>0</v>
      </c>
      <c r="AH665" s="1">
        <v>154.87</v>
      </c>
      <c r="AI665" s="1" t="s">
        <v>2337</v>
      </c>
      <c r="AJ665" s="1" t="s">
        <v>1000</v>
      </c>
      <c r="AK665" s="1" t="s">
        <v>43</v>
      </c>
      <c r="AL665" s="1" t="s">
        <v>74</v>
      </c>
      <c r="AM665" s="1" t="s">
        <v>101</v>
      </c>
      <c r="AN665" s="1" t="s">
        <v>21</v>
      </c>
      <c r="AO665" s="1" t="s">
        <v>273</v>
      </c>
      <c r="AP665" s="1" t="s">
        <v>2303</v>
      </c>
      <c r="AQ665" s="1" t="s">
        <v>124</v>
      </c>
    </row>
    <row r="666" spans="1:43" x14ac:dyDescent="0.25">
      <c r="A666" s="1">
        <v>24810378</v>
      </c>
      <c r="B666" s="1">
        <v>25650925</v>
      </c>
      <c r="C666" s="1" t="s">
        <v>259</v>
      </c>
      <c r="D666" s="4">
        <v>46197.602349537039</v>
      </c>
      <c r="E666" s="4">
        <v>46197.604826388888</v>
      </c>
      <c r="F666" s="1" t="s">
        <v>19</v>
      </c>
      <c r="G666" s="1" t="s">
        <v>19</v>
      </c>
      <c r="H666" s="1" t="s">
        <v>2409</v>
      </c>
      <c r="I666" s="1" t="s">
        <v>17</v>
      </c>
      <c r="J666" s="1" t="s">
        <v>2410</v>
      </c>
      <c r="K666" s="1" t="s">
        <v>505</v>
      </c>
      <c r="L666" s="1" t="s">
        <v>505</v>
      </c>
      <c r="M666" s="4">
        <v>46197.375694444447</v>
      </c>
      <c r="N666" s="1" t="s">
        <v>808</v>
      </c>
      <c r="O666" s="1" t="s">
        <v>103</v>
      </c>
      <c r="P666" s="1" t="s">
        <v>264</v>
      </c>
      <c r="Q666" s="1" t="s">
        <v>281</v>
      </c>
      <c r="R666" s="1" t="s">
        <v>282</v>
      </c>
      <c r="S666" s="1" t="s">
        <v>7</v>
      </c>
      <c r="T666" s="1" t="s">
        <v>266</v>
      </c>
      <c r="U666" s="1" t="s">
        <v>151</v>
      </c>
      <c r="V666" s="1" t="s">
        <v>613</v>
      </c>
      <c r="W666" s="1" t="s">
        <v>103</v>
      </c>
      <c r="X666" s="1" t="s">
        <v>269</v>
      </c>
      <c r="Y666" s="1">
        <v>7700090008</v>
      </c>
      <c r="Z666" s="1" t="s">
        <v>65</v>
      </c>
      <c r="AA666" s="1" t="s">
        <v>103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0</v>
      </c>
      <c r="AI666" s="1" t="s">
        <v>270</v>
      </c>
      <c r="AJ666" s="1" t="s">
        <v>465</v>
      </c>
      <c r="AK666" s="1" t="s">
        <v>17</v>
      </c>
      <c r="AL666" s="1" t="s">
        <v>82</v>
      </c>
      <c r="AM666" s="1" t="s">
        <v>101</v>
      </c>
      <c r="AN666" s="1" t="s">
        <v>21</v>
      </c>
      <c r="AO666" s="1" t="s">
        <v>273</v>
      </c>
      <c r="AP666" s="1" t="s">
        <v>274</v>
      </c>
      <c r="AQ666" s="1" t="s">
        <v>29</v>
      </c>
    </row>
    <row r="667" spans="1:43" x14ac:dyDescent="0.25">
      <c r="A667" s="1">
        <v>24803916</v>
      </c>
      <c r="B667" s="1">
        <v>25645261</v>
      </c>
      <c r="C667" s="1" t="s">
        <v>259</v>
      </c>
      <c r="D667" s="4">
        <v>46196.570300925923</v>
      </c>
      <c r="E667" s="4">
        <v>46196.571805555563</v>
      </c>
      <c r="F667" s="1" t="s">
        <v>19</v>
      </c>
      <c r="G667" s="1" t="s">
        <v>19</v>
      </c>
      <c r="H667" s="1" t="s">
        <v>2411</v>
      </c>
      <c r="I667" s="1" t="s">
        <v>17</v>
      </c>
      <c r="J667" s="1" t="s">
        <v>1060</v>
      </c>
      <c r="K667" s="1" t="s">
        <v>365</v>
      </c>
      <c r="L667" s="1" t="s">
        <v>365</v>
      </c>
      <c r="M667" s="4">
        <v>46196.45416666667</v>
      </c>
      <c r="N667" s="1" t="s">
        <v>2412</v>
      </c>
      <c r="O667" s="1" t="s">
        <v>103</v>
      </c>
      <c r="P667" s="1" t="s">
        <v>293</v>
      </c>
      <c r="Q667" s="1" t="s">
        <v>371</v>
      </c>
      <c r="R667" s="1" t="s">
        <v>371</v>
      </c>
      <c r="S667" s="1" t="s">
        <v>9</v>
      </c>
      <c r="T667" s="1" t="s">
        <v>266</v>
      </c>
      <c r="U667" s="1" t="s">
        <v>142</v>
      </c>
      <c r="V667" s="1" t="s">
        <v>594</v>
      </c>
      <c r="W667" s="1" t="s">
        <v>103</v>
      </c>
      <c r="X667" s="1" t="s">
        <v>2413</v>
      </c>
      <c r="Y667" s="1" t="s">
        <v>103</v>
      </c>
      <c r="Z667" s="1" t="s">
        <v>55</v>
      </c>
      <c r="AA667" s="1" t="s">
        <v>103</v>
      </c>
      <c r="AB667" s="1">
        <v>472.65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 t="s">
        <v>270</v>
      </c>
      <c r="AJ667" s="1" t="s">
        <v>617</v>
      </c>
      <c r="AK667" s="1" t="s">
        <v>17</v>
      </c>
      <c r="AL667" s="1" t="s">
        <v>70</v>
      </c>
      <c r="AM667" s="1" t="s">
        <v>374</v>
      </c>
      <c r="AN667" s="1" t="s">
        <v>21</v>
      </c>
      <c r="AO667" s="1" t="s">
        <v>273</v>
      </c>
      <c r="AP667" s="1" t="s">
        <v>274</v>
      </c>
      <c r="AQ667" s="1" t="s">
        <v>20</v>
      </c>
    </row>
    <row r="668" spans="1:43" x14ac:dyDescent="0.25">
      <c r="A668" s="1">
        <v>24806010</v>
      </c>
      <c r="B668" s="1">
        <v>25647426</v>
      </c>
      <c r="C668" s="1" t="s">
        <v>259</v>
      </c>
      <c r="D668" s="4">
        <v>46196.778437499997</v>
      </c>
      <c r="E668" s="4">
        <v>46196.780810185177</v>
      </c>
      <c r="F668" s="1" t="s">
        <v>19</v>
      </c>
      <c r="G668" s="1" t="s">
        <v>19</v>
      </c>
      <c r="H668" s="1" t="s">
        <v>2414</v>
      </c>
      <c r="I668" s="1" t="s">
        <v>17</v>
      </c>
      <c r="J668" s="1" t="s">
        <v>2415</v>
      </c>
      <c r="K668" s="1" t="s">
        <v>365</v>
      </c>
      <c r="L668" s="1" t="s">
        <v>365</v>
      </c>
      <c r="M668" s="4">
        <v>46184.5</v>
      </c>
      <c r="N668" s="1" t="s">
        <v>2416</v>
      </c>
      <c r="O668" s="1" t="s">
        <v>103</v>
      </c>
      <c r="P668" s="1" t="s">
        <v>293</v>
      </c>
      <c r="Q668" s="1" t="s">
        <v>371</v>
      </c>
      <c r="R668" s="1" t="s">
        <v>371</v>
      </c>
      <c r="S668" s="1" t="s">
        <v>9</v>
      </c>
      <c r="T668" s="1" t="s">
        <v>266</v>
      </c>
      <c r="U668" s="1" t="s">
        <v>142</v>
      </c>
      <c r="V668" s="1" t="s">
        <v>594</v>
      </c>
      <c r="W668" s="1" t="s">
        <v>103</v>
      </c>
      <c r="X668" s="1" t="s">
        <v>2413</v>
      </c>
      <c r="Y668" s="1" t="s">
        <v>103</v>
      </c>
      <c r="Z668" s="1" t="s">
        <v>55</v>
      </c>
      <c r="AA668" s="1" t="s">
        <v>103</v>
      </c>
      <c r="AB668" s="1">
        <v>472.65</v>
      </c>
      <c r="AC668" s="1">
        <v>0</v>
      </c>
      <c r="AD668" s="1">
        <v>0</v>
      </c>
      <c r="AE668" s="1">
        <v>0</v>
      </c>
      <c r="AF668" s="1">
        <v>0</v>
      </c>
      <c r="AG668" s="1">
        <v>0</v>
      </c>
      <c r="AH668" s="1">
        <v>0</v>
      </c>
      <c r="AI668" s="1" t="s">
        <v>270</v>
      </c>
      <c r="AJ668" s="1" t="s">
        <v>617</v>
      </c>
      <c r="AK668" s="1" t="s">
        <v>17</v>
      </c>
      <c r="AL668" s="1" t="s">
        <v>70</v>
      </c>
      <c r="AM668" s="1" t="s">
        <v>374</v>
      </c>
      <c r="AN668" s="1" t="s">
        <v>21</v>
      </c>
      <c r="AO668" s="1" t="s">
        <v>273</v>
      </c>
      <c r="AP668" s="1" t="s">
        <v>274</v>
      </c>
      <c r="AQ668" s="1" t="s">
        <v>20</v>
      </c>
    </row>
    <row r="669" spans="1:43" x14ac:dyDescent="0.25">
      <c r="A669" s="1">
        <v>24810594</v>
      </c>
      <c r="B669" s="1">
        <v>25651143</v>
      </c>
      <c r="C669" s="1" t="s">
        <v>259</v>
      </c>
      <c r="D669" s="4">
        <v>46197.610960648148</v>
      </c>
      <c r="E669" s="4">
        <v>46197.652499999997</v>
      </c>
      <c r="F669" s="1" t="s">
        <v>19</v>
      </c>
      <c r="G669" s="1" t="s">
        <v>19</v>
      </c>
      <c r="H669" s="1" t="s">
        <v>2417</v>
      </c>
      <c r="I669" s="1" t="s">
        <v>296</v>
      </c>
      <c r="J669" s="1" t="s">
        <v>1035</v>
      </c>
      <c r="K669" s="1" t="s">
        <v>298</v>
      </c>
      <c r="L669" s="1" t="s">
        <v>298</v>
      </c>
      <c r="M669" s="4">
        <v>46197.456250000003</v>
      </c>
      <c r="N669" s="1">
        <v>115498</v>
      </c>
      <c r="O669" s="1" t="s">
        <v>103</v>
      </c>
      <c r="P669" s="1" t="s">
        <v>293</v>
      </c>
      <c r="Q669" s="1" t="s">
        <v>265</v>
      </c>
      <c r="R669" s="1" t="s">
        <v>265</v>
      </c>
      <c r="S669" s="1" t="s">
        <v>9</v>
      </c>
      <c r="T669" s="1" t="s">
        <v>266</v>
      </c>
      <c r="U669" s="1" t="s">
        <v>145</v>
      </c>
      <c r="V669" s="1" t="s">
        <v>1036</v>
      </c>
      <c r="W669" s="1" t="s">
        <v>103</v>
      </c>
      <c r="X669" s="1" t="s">
        <v>1037</v>
      </c>
      <c r="Y669" s="1" t="s">
        <v>103</v>
      </c>
      <c r="Z669" s="1" t="s">
        <v>53</v>
      </c>
      <c r="AA669" s="1" t="s">
        <v>103</v>
      </c>
      <c r="AB669" s="1">
        <v>1232</v>
      </c>
      <c r="AC669" s="1">
        <v>0</v>
      </c>
      <c r="AD669" s="1">
        <v>0</v>
      </c>
      <c r="AE669" s="1">
        <v>0</v>
      </c>
      <c r="AF669" s="1">
        <v>0</v>
      </c>
      <c r="AG669" s="1">
        <v>43.1</v>
      </c>
      <c r="AH669" s="1">
        <v>0</v>
      </c>
      <c r="AI669" s="1" t="s">
        <v>2418</v>
      </c>
      <c r="AJ669" s="1" t="s">
        <v>509</v>
      </c>
      <c r="AK669" s="1" t="s">
        <v>13</v>
      </c>
      <c r="AL669" s="1" t="s">
        <v>80</v>
      </c>
      <c r="AM669" s="1" t="s">
        <v>101</v>
      </c>
      <c r="AN669" s="1" t="s">
        <v>21</v>
      </c>
      <c r="AO669" s="1" t="s">
        <v>273</v>
      </c>
      <c r="AP669" s="1" t="s">
        <v>274</v>
      </c>
      <c r="AQ669" s="1" t="s">
        <v>126</v>
      </c>
    </row>
    <row r="670" spans="1:43" x14ac:dyDescent="0.25">
      <c r="A670" s="1">
        <v>24805167</v>
      </c>
      <c r="B670" s="1">
        <v>25646532</v>
      </c>
      <c r="C670" s="1" t="s">
        <v>259</v>
      </c>
      <c r="D670" s="4">
        <v>46196.661828703713</v>
      </c>
      <c r="E670" s="4">
        <v>46196.663668981477</v>
      </c>
      <c r="F670" s="1" t="s">
        <v>19</v>
      </c>
      <c r="G670" s="1" t="s">
        <v>19</v>
      </c>
      <c r="H670" s="1">
        <v>23446462</v>
      </c>
      <c r="I670" s="1" t="s">
        <v>14</v>
      </c>
      <c r="J670" s="1" t="s">
        <v>2419</v>
      </c>
      <c r="K670" s="1" t="s">
        <v>684</v>
      </c>
      <c r="L670" s="1" t="s">
        <v>684</v>
      </c>
      <c r="M670" s="4">
        <v>46196.652083333327</v>
      </c>
      <c r="N670" s="1">
        <v>4714092</v>
      </c>
      <c r="O670" s="1" t="s">
        <v>103</v>
      </c>
      <c r="P670" s="1" t="s">
        <v>264</v>
      </c>
      <c r="Q670" s="1" t="s">
        <v>265</v>
      </c>
      <c r="R670" s="1" t="s">
        <v>265</v>
      </c>
      <c r="S670" s="1" t="s">
        <v>9</v>
      </c>
      <c r="T670" s="1" t="s">
        <v>266</v>
      </c>
      <c r="U670" s="1" t="s">
        <v>197</v>
      </c>
      <c r="V670" s="1" t="s">
        <v>1694</v>
      </c>
      <c r="W670" s="1" t="s">
        <v>103</v>
      </c>
      <c r="X670" s="1" t="s">
        <v>2420</v>
      </c>
      <c r="Y670" s="1" t="s">
        <v>103</v>
      </c>
      <c r="Z670" s="1" t="s">
        <v>73</v>
      </c>
      <c r="AA670" s="1" t="s">
        <v>103</v>
      </c>
      <c r="AB670" s="1">
        <v>1552</v>
      </c>
      <c r="AC670" s="1">
        <v>27.96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 t="s">
        <v>2421</v>
      </c>
      <c r="AJ670" s="1" t="s">
        <v>595</v>
      </c>
      <c r="AK670" s="1" t="s">
        <v>14</v>
      </c>
      <c r="AL670" s="1" t="s">
        <v>78</v>
      </c>
      <c r="AM670" s="1" t="s">
        <v>596</v>
      </c>
      <c r="AN670" s="1" t="s">
        <v>21</v>
      </c>
      <c r="AO670" s="1" t="s">
        <v>273</v>
      </c>
      <c r="AP670" s="1" t="s">
        <v>274</v>
      </c>
      <c r="AQ670" s="1" t="s">
        <v>20</v>
      </c>
    </row>
    <row r="671" spans="1:43" x14ac:dyDescent="0.25">
      <c r="A671" s="1">
        <v>24805408</v>
      </c>
      <c r="B671" s="1">
        <v>25646806</v>
      </c>
      <c r="C671" s="1" t="s">
        <v>259</v>
      </c>
      <c r="D671" s="4">
        <v>46196.690081018518</v>
      </c>
      <c r="E671" s="4">
        <v>46197.156967592593</v>
      </c>
      <c r="F671" s="1" t="s">
        <v>19</v>
      </c>
      <c r="G671" s="1" t="s">
        <v>19</v>
      </c>
      <c r="H671" s="1" t="s">
        <v>2422</v>
      </c>
      <c r="I671" s="1" t="s">
        <v>14</v>
      </c>
      <c r="J671" s="1" t="s">
        <v>1054</v>
      </c>
      <c r="K671" s="1" t="s">
        <v>976</v>
      </c>
      <c r="L671" s="1" t="s">
        <v>976</v>
      </c>
      <c r="M671" s="4">
        <v>46196.791666666657</v>
      </c>
      <c r="N671" s="1">
        <v>4714240</v>
      </c>
      <c r="O671" s="1" t="s">
        <v>103</v>
      </c>
      <c r="P671" s="1" t="s">
        <v>264</v>
      </c>
      <c r="Q671" s="1" t="s">
        <v>281</v>
      </c>
      <c r="R671" s="1" t="s">
        <v>282</v>
      </c>
      <c r="S671" s="1" t="s">
        <v>9</v>
      </c>
      <c r="T671" s="1" t="s">
        <v>266</v>
      </c>
      <c r="U671" s="1" t="s">
        <v>139</v>
      </c>
      <c r="V671" s="1" t="s">
        <v>435</v>
      </c>
      <c r="W671" s="1" t="s">
        <v>103</v>
      </c>
      <c r="X671" s="1" t="s">
        <v>2423</v>
      </c>
      <c r="Y671" s="1" t="s">
        <v>103</v>
      </c>
      <c r="Z671" s="1" t="s">
        <v>48</v>
      </c>
      <c r="AA671" s="1" t="s">
        <v>103</v>
      </c>
      <c r="AB671" s="1">
        <v>165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 t="s">
        <v>2424</v>
      </c>
      <c r="AJ671" s="1" t="s">
        <v>1000</v>
      </c>
      <c r="AK671" s="1" t="s">
        <v>14</v>
      </c>
      <c r="AL671" s="1" t="s">
        <v>74</v>
      </c>
      <c r="AM671" s="1" t="s">
        <v>101</v>
      </c>
      <c r="AN671" s="1" t="s">
        <v>21</v>
      </c>
      <c r="AO671" s="1" t="s">
        <v>273</v>
      </c>
      <c r="AP671" s="1" t="s">
        <v>274</v>
      </c>
      <c r="AQ671" s="1" t="s">
        <v>29</v>
      </c>
    </row>
    <row r="672" spans="1:43" x14ac:dyDescent="0.25">
      <c r="A672" s="1">
        <v>24805408</v>
      </c>
      <c r="B672" s="1">
        <v>25646807</v>
      </c>
      <c r="C672" s="1" t="s">
        <v>314</v>
      </c>
      <c r="D672" s="4">
        <v>46196.690081018518</v>
      </c>
      <c r="E672" s="4">
        <v>46197.156967592593</v>
      </c>
      <c r="F672" s="1" t="s">
        <v>19</v>
      </c>
      <c r="G672" s="1" t="s">
        <v>19</v>
      </c>
      <c r="H672" s="1" t="s">
        <v>2422</v>
      </c>
      <c r="I672" s="1" t="s">
        <v>14</v>
      </c>
      <c r="J672" s="1" t="s">
        <v>2425</v>
      </c>
      <c r="K672" s="1" t="s">
        <v>976</v>
      </c>
      <c r="L672" s="1" t="s">
        <v>976</v>
      </c>
      <c r="M672" s="4">
        <v>46196.791666666657</v>
      </c>
      <c r="N672" s="1">
        <v>4714240</v>
      </c>
      <c r="O672" s="1" t="s">
        <v>103</v>
      </c>
      <c r="P672" s="1" t="s">
        <v>264</v>
      </c>
      <c r="Q672" s="1" t="s">
        <v>281</v>
      </c>
      <c r="R672" s="1" t="s">
        <v>282</v>
      </c>
      <c r="S672" s="1" t="s">
        <v>9</v>
      </c>
      <c r="T672" s="1" t="s">
        <v>266</v>
      </c>
      <c r="U672" s="1" t="s">
        <v>139</v>
      </c>
      <c r="V672" s="1" t="s">
        <v>435</v>
      </c>
      <c r="W672" s="1" t="s">
        <v>103</v>
      </c>
      <c r="X672" s="1" t="s">
        <v>2423</v>
      </c>
      <c r="Y672" s="1" t="s">
        <v>103</v>
      </c>
      <c r="Z672" s="1" t="s">
        <v>48</v>
      </c>
      <c r="AA672" s="1" t="s">
        <v>103</v>
      </c>
      <c r="AB672" s="1">
        <v>165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0</v>
      </c>
      <c r="AI672" s="1" t="s">
        <v>2424</v>
      </c>
      <c r="AJ672" s="1" t="s">
        <v>1000</v>
      </c>
      <c r="AK672" s="1" t="s">
        <v>14</v>
      </c>
      <c r="AL672" s="1" t="s">
        <v>74</v>
      </c>
      <c r="AM672" s="1" t="s">
        <v>101</v>
      </c>
      <c r="AN672" s="1" t="s">
        <v>21</v>
      </c>
      <c r="AO672" s="1" t="s">
        <v>273</v>
      </c>
      <c r="AP672" s="1" t="s">
        <v>274</v>
      </c>
      <c r="AQ672" s="1" t="s">
        <v>29</v>
      </c>
    </row>
    <row r="673" spans="1:43" x14ac:dyDescent="0.25">
      <c r="A673" s="1">
        <v>24812206</v>
      </c>
      <c r="B673" s="1">
        <v>25652814</v>
      </c>
      <c r="C673" s="1" t="s">
        <v>259</v>
      </c>
      <c r="D673" s="4">
        <v>46197.809895833343</v>
      </c>
      <c r="E673" s="4">
        <v>46197.850474537037</v>
      </c>
      <c r="F673" s="1" t="s">
        <v>19</v>
      </c>
      <c r="G673" s="1" t="s">
        <v>19</v>
      </c>
      <c r="H673" s="1" t="s">
        <v>2426</v>
      </c>
      <c r="I673" s="1" t="s">
        <v>17</v>
      </c>
      <c r="J673" s="1" t="s">
        <v>2427</v>
      </c>
      <c r="K673" s="1" t="s">
        <v>469</v>
      </c>
      <c r="L673" s="1" t="s">
        <v>469</v>
      </c>
      <c r="M673" s="4">
        <v>46197.534722222219</v>
      </c>
      <c r="N673" s="1" t="s">
        <v>2428</v>
      </c>
      <c r="O673" s="1" t="s">
        <v>103</v>
      </c>
      <c r="P673" s="1" t="s">
        <v>264</v>
      </c>
      <c r="Q673" s="1" t="s">
        <v>265</v>
      </c>
      <c r="R673" s="1" t="s">
        <v>265</v>
      </c>
      <c r="S673" s="1" t="s">
        <v>9</v>
      </c>
      <c r="T673" s="1" t="s">
        <v>266</v>
      </c>
      <c r="U673" s="1" t="s">
        <v>153</v>
      </c>
      <c r="V673" s="1" t="s">
        <v>351</v>
      </c>
      <c r="W673" s="1" t="s">
        <v>268</v>
      </c>
      <c r="X673" s="1" t="s">
        <v>103</v>
      </c>
      <c r="Y673" s="1" t="s">
        <v>103</v>
      </c>
      <c r="Z673" s="1" t="s">
        <v>67</v>
      </c>
      <c r="AA673" s="1" t="s">
        <v>103</v>
      </c>
      <c r="AB673" s="1">
        <v>884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 t="s">
        <v>270</v>
      </c>
      <c r="AJ673" s="1" t="s">
        <v>509</v>
      </c>
      <c r="AK673" s="1" t="s">
        <v>17</v>
      </c>
      <c r="AL673" s="1" t="s">
        <v>80</v>
      </c>
      <c r="AM673" s="1" t="s">
        <v>101</v>
      </c>
      <c r="AN673" s="1" t="s">
        <v>21</v>
      </c>
      <c r="AO673" s="1" t="s">
        <v>273</v>
      </c>
      <c r="AP673" s="1" t="s">
        <v>274</v>
      </c>
      <c r="AQ673" s="1" t="s">
        <v>29</v>
      </c>
    </row>
    <row r="674" spans="1:43" x14ac:dyDescent="0.25">
      <c r="A674" s="1">
        <v>24812222</v>
      </c>
      <c r="B674" s="1">
        <v>25652829</v>
      </c>
      <c r="C674" s="1" t="s">
        <v>259</v>
      </c>
      <c r="D674" s="4">
        <v>46197.81113425926</v>
      </c>
      <c r="E674" s="4">
        <v>46197.850474537037</v>
      </c>
      <c r="F674" s="1" t="s">
        <v>19</v>
      </c>
      <c r="G674" s="1" t="s">
        <v>19</v>
      </c>
      <c r="H674" s="1" t="s">
        <v>2429</v>
      </c>
      <c r="I674" s="1" t="s">
        <v>17</v>
      </c>
      <c r="J674" s="1" t="s">
        <v>2430</v>
      </c>
      <c r="K674" s="1" t="s">
        <v>469</v>
      </c>
      <c r="L674" s="1" t="s">
        <v>469</v>
      </c>
      <c r="M674" s="4">
        <v>46196.42291666667</v>
      </c>
      <c r="N674" s="1" t="s">
        <v>2431</v>
      </c>
      <c r="O674" s="1" t="s">
        <v>103</v>
      </c>
      <c r="P674" s="1" t="s">
        <v>264</v>
      </c>
      <c r="Q674" s="1" t="s">
        <v>265</v>
      </c>
      <c r="R674" s="1" t="s">
        <v>265</v>
      </c>
      <c r="S674" s="1" t="s">
        <v>9</v>
      </c>
      <c r="T674" s="1" t="s">
        <v>266</v>
      </c>
      <c r="U674" s="1" t="s">
        <v>153</v>
      </c>
      <c r="V674" s="1" t="s">
        <v>351</v>
      </c>
      <c r="W674" s="1" t="s">
        <v>268</v>
      </c>
      <c r="X674" s="1" t="s">
        <v>103</v>
      </c>
      <c r="Y674" s="1" t="s">
        <v>103</v>
      </c>
      <c r="Z674" s="1" t="s">
        <v>67</v>
      </c>
      <c r="AA674" s="1" t="s">
        <v>103</v>
      </c>
      <c r="AB674" s="1">
        <v>5241.78</v>
      </c>
      <c r="AC674" s="1">
        <v>116.29</v>
      </c>
      <c r="AD674" s="1">
        <v>0</v>
      </c>
      <c r="AE674" s="1">
        <v>0</v>
      </c>
      <c r="AF674" s="1">
        <v>0</v>
      </c>
      <c r="AG674" s="1">
        <v>0</v>
      </c>
      <c r="AH674" s="1">
        <v>0</v>
      </c>
      <c r="AI674" s="1" t="s">
        <v>270</v>
      </c>
      <c r="AJ674" s="1" t="s">
        <v>509</v>
      </c>
      <c r="AK674" s="1" t="s">
        <v>17</v>
      </c>
      <c r="AL674" s="1" t="s">
        <v>80</v>
      </c>
      <c r="AM674" s="1" t="s">
        <v>101</v>
      </c>
      <c r="AN674" s="1" t="s">
        <v>21</v>
      </c>
      <c r="AO674" s="1" t="s">
        <v>273</v>
      </c>
      <c r="AP674" s="1" t="s">
        <v>274</v>
      </c>
      <c r="AQ674" s="1" t="s">
        <v>29</v>
      </c>
    </row>
    <row r="675" spans="1:43" x14ac:dyDescent="0.25">
      <c r="A675" s="1">
        <v>24811638</v>
      </c>
      <c r="B675" s="1">
        <v>25652278</v>
      </c>
      <c r="C675" s="1" t="s">
        <v>259</v>
      </c>
      <c r="D675" s="4">
        <v>46197.71738425926</v>
      </c>
      <c r="E675" s="4">
        <v>46197.723368055558</v>
      </c>
      <c r="F675" s="1" t="s">
        <v>19</v>
      </c>
      <c r="G675" s="1" t="s">
        <v>19</v>
      </c>
      <c r="H675" s="1">
        <v>5591447</v>
      </c>
      <c r="I675" s="1" t="s">
        <v>14</v>
      </c>
      <c r="J675" s="1" t="s">
        <v>2432</v>
      </c>
      <c r="K675" s="1" t="s">
        <v>1117</v>
      </c>
      <c r="L675" s="1" t="s">
        <v>1117</v>
      </c>
      <c r="M675" s="4">
        <v>46175.791666666657</v>
      </c>
      <c r="N675" s="1">
        <v>4705200</v>
      </c>
      <c r="O675" s="1" t="s">
        <v>103</v>
      </c>
      <c r="P675" s="1" t="s">
        <v>264</v>
      </c>
      <c r="Q675" s="1" t="s">
        <v>281</v>
      </c>
      <c r="R675" s="1" t="s">
        <v>282</v>
      </c>
      <c r="S675" s="1" t="s">
        <v>9</v>
      </c>
      <c r="T675" s="1" t="s">
        <v>266</v>
      </c>
      <c r="U675" s="1" t="s">
        <v>192</v>
      </c>
      <c r="V675" s="1" t="s">
        <v>338</v>
      </c>
      <c r="W675" s="1" t="s">
        <v>103</v>
      </c>
      <c r="X675" s="1" t="s">
        <v>103</v>
      </c>
      <c r="Y675" s="1" t="s">
        <v>103</v>
      </c>
      <c r="Z675" s="1" t="s">
        <v>73</v>
      </c>
      <c r="AA675" s="1" t="s">
        <v>103</v>
      </c>
      <c r="AB675" s="1">
        <v>200</v>
      </c>
      <c r="AC675" s="1">
        <v>0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 t="s">
        <v>2433</v>
      </c>
      <c r="AJ675" s="1" t="s">
        <v>285</v>
      </c>
      <c r="AK675" s="1" t="s">
        <v>14</v>
      </c>
      <c r="AL675" s="1" t="s">
        <v>66</v>
      </c>
      <c r="AM675" s="1" t="s">
        <v>286</v>
      </c>
      <c r="AN675" s="1" t="s">
        <v>21</v>
      </c>
      <c r="AO675" s="1" t="s">
        <v>287</v>
      </c>
      <c r="AP675" s="1" t="s">
        <v>288</v>
      </c>
      <c r="AQ675" s="1" t="s">
        <v>25</v>
      </c>
    </row>
    <row r="676" spans="1:43" x14ac:dyDescent="0.25">
      <c r="A676" s="1">
        <v>24811894</v>
      </c>
      <c r="B676" s="1">
        <v>25652511</v>
      </c>
      <c r="C676" s="1" t="s">
        <v>259</v>
      </c>
      <c r="D676" s="4">
        <v>46197.752268518518</v>
      </c>
      <c r="E676" s="4">
        <v>46197.754421296297</v>
      </c>
      <c r="F676" s="1" t="s">
        <v>19</v>
      </c>
      <c r="G676" s="1" t="s">
        <v>19</v>
      </c>
      <c r="H676" s="1" t="s">
        <v>2434</v>
      </c>
      <c r="I676" s="1" t="s">
        <v>14</v>
      </c>
      <c r="J676" s="1" t="s">
        <v>1165</v>
      </c>
      <c r="K676" s="1" t="s">
        <v>684</v>
      </c>
      <c r="L676" s="1" t="s">
        <v>684</v>
      </c>
      <c r="M676" s="4">
        <v>46169.631249999999</v>
      </c>
      <c r="N676" s="1">
        <v>4704035</v>
      </c>
      <c r="O676" s="1" t="s">
        <v>1166</v>
      </c>
      <c r="P676" s="1" t="s">
        <v>264</v>
      </c>
      <c r="Q676" s="1" t="s">
        <v>281</v>
      </c>
      <c r="R676" s="1" t="s">
        <v>282</v>
      </c>
      <c r="S676" s="1" t="s">
        <v>8</v>
      </c>
      <c r="T676" s="1" t="s">
        <v>266</v>
      </c>
      <c r="U676" s="1" t="s">
        <v>203</v>
      </c>
      <c r="V676" s="1" t="s">
        <v>1167</v>
      </c>
      <c r="W676" s="1" t="s">
        <v>103</v>
      </c>
      <c r="X676" s="1" t="s">
        <v>103</v>
      </c>
      <c r="Y676" s="1" t="s">
        <v>103</v>
      </c>
      <c r="Z676" s="1" t="s">
        <v>73</v>
      </c>
      <c r="AA676" s="1" t="s">
        <v>103</v>
      </c>
      <c r="AB676" s="1">
        <v>211.87</v>
      </c>
      <c r="AC676" s="1">
        <v>0</v>
      </c>
      <c r="AD676" s="1">
        <v>0</v>
      </c>
      <c r="AE676" s="1">
        <v>0</v>
      </c>
      <c r="AF676" s="1">
        <v>0</v>
      </c>
      <c r="AG676" s="1">
        <v>0</v>
      </c>
      <c r="AH676" s="1">
        <v>0</v>
      </c>
      <c r="AI676" s="1" t="s">
        <v>2435</v>
      </c>
      <c r="AJ676" s="1" t="s">
        <v>285</v>
      </c>
      <c r="AK676" s="1" t="s">
        <v>14</v>
      </c>
      <c r="AL676" s="1" t="s">
        <v>66</v>
      </c>
      <c r="AM676" s="1" t="s">
        <v>286</v>
      </c>
      <c r="AN676" s="1" t="s">
        <v>21</v>
      </c>
      <c r="AO676" s="1" t="s">
        <v>273</v>
      </c>
      <c r="AP676" s="1" t="s">
        <v>274</v>
      </c>
      <c r="AQ676" s="1" t="s">
        <v>20</v>
      </c>
    </row>
    <row r="677" spans="1:43" x14ac:dyDescent="0.25">
      <c r="A677" s="1">
        <v>24811826</v>
      </c>
      <c r="B677" s="1">
        <v>25652465</v>
      </c>
      <c r="C677" s="1" t="s">
        <v>259</v>
      </c>
      <c r="D677" s="4">
        <v>46197.741666666669</v>
      </c>
      <c r="E677" s="4">
        <v>46197.744004629632</v>
      </c>
      <c r="F677" s="1" t="s">
        <v>19</v>
      </c>
      <c r="G677" s="1" t="s">
        <v>19</v>
      </c>
      <c r="H677" s="1" t="s">
        <v>2436</v>
      </c>
      <c r="I677" s="1" t="s">
        <v>17</v>
      </c>
      <c r="J677" s="1" t="s">
        <v>2437</v>
      </c>
      <c r="K677" s="1" t="s">
        <v>855</v>
      </c>
      <c r="L677" s="1" t="s">
        <v>855</v>
      </c>
      <c r="M677" s="4">
        <v>46197.589583333327</v>
      </c>
      <c r="N677" s="1" t="s">
        <v>2438</v>
      </c>
      <c r="O677" s="1" t="s">
        <v>103</v>
      </c>
      <c r="P677" s="1" t="s">
        <v>264</v>
      </c>
      <c r="Q677" s="1" t="s">
        <v>265</v>
      </c>
      <c r="R677" s="1" t="s">
        <v>265</v>
      </c>
      <c r="S677" s="1" t="s">
        <v>9</v>
      </c>
      <c r="T677" s="1" t="s">
        <v>266</v>
      </c>
      <c r="U677" s="1" t="s">
        <v>138</v>
      </c>
      <c r="V677" s="1" t="s">
        <v>848</v>
      </c>
      <c r="W677" s="1" t="s">
        <v>103</v>
      </c>
      <c r="X677" s="1" t="s">
        <v>103</v>
      </c>
      <c r="Y677" s="1" t="s">
        <v>103</v>
      </c>
      <c r="Z677" s="1" t="s">
        <v>47</v>
      </c>
      <c r="AA677" s="1" t="s">
        <v>103</v>
      </c>
      <c r="AB677" s="1">
        <v>578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 t="s">
        <v>270</v>
      </c>
      <c r="AJ677" s="1" t="s">
        <v>285</v>
      </c>
      <c r="AK677" s="1" t="s">
        <v>17</v>
      </c>
      <c r="AL677" s="1" t="s">
        <v>66</v>
      </c>
      <c r="AM677" s="1" t="s">
        <v>286</v>
      </c>
      <c r="AN677" s="1" t="s">
        <v>21</v>
      </c>
      <c r="AO677" s="1" t="s">
        <v>273</v>
      </c>
      <c r="AP677" s="1" t="s">
        <v>274</v>
      </c>
      <c r="AQ677" s="1" t="s">
        <v>20</v>
      </c>
    </row>
    <row r="678" spans="1:43" x14ac:dyDescent="0.25">
      <c r="A678" s="1">
        <v>24811827</v>
      </c>
      <c r="B678" s="1">
        <v>25652466</v>
      </c>
      <c r="C678" s="1" t="s">
        <v>259</v>
      </c>
      <c r="D678" s="4">
        <v>46197.741712962961</v>
      </c>
      <c r="E678" s="4">
        <v>46197.744004629632</v>
      </c>
      <c r="F678" s="1" t="s">
        <v>19</v>
      </c>
      <c r="G678" s="1" t="s">
        <v>19</v>
      </c>
      <c r="H678" s="1" t="s">
        <v>2439</v>
      </c>
      <c r="I678" s="1" t="s">
        <v>17</v>
      </c>
      <c r="J678" s="1" t="s">
        <v>1450</v>
      </c>
      <c r="K678" s="1" t="s">
        <v>1380</v>
      </c>
      <c r="L678" s="1" t="s">
        <v>1380</v>
      </c>
      <c r="M678" s="4">
        <v>46197.593055555553</v>
      </c>
      <c r="N678" s="1" t="s">
        <v>2440</v>
      </c>
      <c r="O678" s="1" t="s">
        <v>103</v>
      </c>
      <c r="P678" s="1" t="s">
        <v>264</v>
      </c>
      <c r="Q678" s="1" t="s">
        <v>265</v>
      </c>
      <c r="R678" s="1" t="s">
        <v>265</v>
      </c>
      <c r="S678" s="1" t="s">
        <v>9</v>
      </c>
      <c r="T678" s="1" t="s">
        <v>266</v>
      </c>
      <c r="U678" s="1" t="s">
        <v>138</v>
      </c>
      <c r="V678" s="1" t="s">
        <v>848</v>
      </c>
      <c r="W678" s="1" t="s">
        <v>103</v>
      </c>
      <c r="X678" s="1" t="s">
        <v>103</v>
      </c>
      <c r="Y678" s="1" t="s">
        <v>103</v>
      </c>
      <c r="Z678" s="1" t="s">
        <v>47</v>
      </c>
      <c r="AA678" s="1" t="s">
        <v>103</v>
      </c>
      <c r="AB678" s="1">
        <v>160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 t="s">
        <v>270</v>
      </c>
      <c r="AJ678" s="1" t="s">
        <v>285</v>
      </c>
      <c r="AK678" s="1" t="s">
        <v>17</v>
      </c>
      <c r="AL678" s="1" t="s">
        <v>66</v>
      </c>
      <c r="AM678" s="1" t="s">
        <v>286</v>
      </c>
      <c r="AN678" s="1" t="s">
        <v>21</v>
      </c>
      <c r="AO678" s="1" t="s">
        <v>273</v>
      </c>
      <c r="AP678" s="1" t="s">
        <v>274</v>
      </c>
      <c r="AQ678" s="1" t="s">
        <v>20</v>
      </c>
    </row>
    <row r="679" spans="1:43" x14ac:dyDescent="0.25">
      <c r="A679" s="1">
        <v>24811828</v>
      </c>
      <c r="B679" s="1">
        <v>25652467</v>
      </c>
      <c r="C679" s="1" t="s">
        <v>259</v>
      </c>
      <c r="D679" s="4">
        <v>46197.741747685177</v>
      </c>
      <c r="E679" s="4">
        <v>46197.744004629632</v>
      </c>
      <c r="F679" s="1" t="s">
        <v>19</v>
      </c>
      <c r="G679" s="1" t="s">
        <v>19</v>
      </c>
      <c r="H679" s="1" t="s">
        <v>2441</v>
      </c>
      <c r="I679" s="1" t="s">
        <v>17</v>
      </c>
      <c r="J679" s="1" t="s">
        <v>1408</v>
      </c>
      <c r="K679" s="1" t="s">
        <v>1380</v>
      </c>
      <c r="L679" s="1" t="s">
        <v>1380</v>
      </c>
      <c r="M679" s="4">
        <v>46197.595138888893</v>
      </c>
      <c r="N679" s="1" t="s">
        <v>2442</v>
      </c>
      <c r="O679" s="1" t="s">
        <v>103</v>
      </c>
      <c r="P679" s="1" t="s">
        <v>264</v>
      </c>
      <c r="Q679" s="1" t="s">
        <v>265</v>
      </c>
      <c r="R679" s="1" t="s">
        <v>265</v>
      </c>
      <c r="S679" s="1" t="s">
        <v>9</v>
      </c>
      <c r="T679" s="1" t="s">
        <v>266</v>
      </c>
      <c r="U679" s="1" t="s">
        <v>138</v>
      </c>
      <c r="V679" s="1" t="s">
        <v>848</v>
      </c>
      <c r="W679" s="1" t="s">
        <v>103</v>
      </c>
      <c r="X679" s="1" t="s">
        <v>103</v>
      </c>
      <c r="Y679" s="1" t="s">
        <v>103</v>
      </c>
      <c r="Z679" s="1" t="s">
        <v>47</v>
      </c>
      <c r="AA679" s="1" t="s">
        <v>103</v>
      </c>
      <c r="AB679" s="1">
        <v>160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0</v>
      </c>
      <c r="AI679" s="1" t="s">
        <v>270</v>
      </c>
      <c r="AJ679" s="1" t="s">
        <v>285</v>
      </c>
      <c r="AK679" s="1" t="s">
        <v>17</v>
      </c>
      <c r="AL679" s="1" t="s">
        <v>66</v>
      </c>
      <c r="AM679" s="1" t="s">
        <v>286</v>
      </c>
      <c r="AN679" s="1" t="s">
        <v>21</v>
      </c>
      <c r="AO679" s="1" t="s">
        <v>273</v>
      </c>
      <c r="AP679" s="1" t="s">
        <v>274</v>
      </c>
      <c r="AQ679" s="1" t="s">
        <v>20</v>
      </c>
    </row>
    <row r="680" spans="1:43" x14ac:dyDescent="0.25">
      <c r="A680" s="1">
        <v>24811829</v>
      </c>
      <c r="B680" s="1">
        <v>25652468</v>
      </c>
      <c r="C680" s="1" t="s">
        <v>259</v>
      </c>
      <c r="D680" s="4">
        <v>46197.741782407407</v>
      </c>
      <c r="E680" s="4">
        <v>46197.744016203702</v>
      </c>
      <c r="F680" s="1" t="s">
        <v>19</v>
      </c>
      <c r="G680" s="1" t="s">
        <v>19</v>
      </c>
      <c r="H680" s="1" t="s">
        <v>2443</v>
      </c>
      <c r="I680" s="1" t="s">
        <v>17</v>
      </c>
      <c r="J680" s="1" t="s">
        <v>1399</v>
      </c>
      <c r="K680" s="1" t="s">
        <v>1380</v>
      </c>
      <c r="L680" s="1" t="s">
        <v>1380</v>
      </c>
      <c r="M680" s="4">
        <v>46197.605555555558</v>
      </c>
      <c r="N680" s="1" t="s">
        <v>2444</v>
      </c>
      <c r="O680" s="1" t="s">
        <v>103</v>
      </c>
      <c r="P680" s="1" t="s">
        <v>264</v>
      </c>
      <c r="Q680" s="1" t="s">
        <v>265</v>
      </c>
      <c r="R680" s="1" t="s">
        <v>265</v>
      </c>
      <c r="S680" s="1" t="s">
        <v>9</v>
      </c>
      <c r="T680" s="1" t="s">
        <v>266</v>
      </c>
      <c r="U680" s="1" t="s">
        <v>138</v>
      </c>
      <c r="V680" s="1" t="s">
        <v>848</v>
      </c>
      <c r="W680" s="1" t="s">
        <v>103</v>
      </c>
      <c r="X680" s="1" t="s">
        <v>103</v>
      </c>
      <c r="Y680" s="1" t="s">
        <v>103</v>
      </c>
      <c r="Z680" s="1" t="s">
        <v>47</v>
      </c>
      <c r="AA680" s="1" t="s">
        <v>103</v>
      </c>
      <c r="AB680" s="1">
        <v>396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 t="s">
        <v>270</v>
      </c>
      <c r="AJ680" s="1" t="s">
        <v>285</v>
      </c>
      <c r="AK680" s="1" t="s">
        <v>17</v>
      </c>
      <c r="AL680" s="1" t="s">
        <v>66</v>
      </c>
      <c r="AM680" s="1" t="s">
        <v>286</v>
      </c>
      <c r="AN680" s="1" t="s">
        <v>21</v>
      </c>
      <c r="AO680" s="1" t="s">
        <v>273</v>
      </c>
      <c r="AP680" s="1" t="s">
        <v>274</v>
      </c>
      <c r="AQ680" s="1" t="s">
        <v>20</v>
      </c>
    </row>
    <row r="681" spans="1:43" x14ac:dyDescent="0.25">
      <c r="A681" s="1">
        <v>24811830</v>
      </c>
      <c r="B681" s="1">
        <v>25652469</v>
      </c>
      <c r="C681" s="1" t="s">
        <v>259</v>
      </c>
      <c r="D681" s="4">
        <v>46197.741828703707</v>
      </c>
      <c r="E681" s="4">
        <v>46197.744016203702</v>
      </c>
      <c r="F681" s="1" t="s">
        <v>19</v>
      </c>
      <c r="G681" s="1" t="s">
        <v>19</v>
      </c>
      <c r="H681" s="1" t="s">
        <v>2445</v>
      </c>
      <c r="I681" s="1" t="s">
        <v>17</v>
      </c>
      <c r="J681" s="1" t="s">
        <v>1445</v>
      </c>
      <c r="K681" s="1" t="s">
        <v>1380</v>
      </c>
      <c r="L681" s="1" t="s">
        <v>1380</v>
      </c>
      <c r="M681" s="4">
        <v>46197.611805555563</v>
      </c>
      <c r="N681" s="1" t="s">
        <v>2446</v>
      </c>
      <c r="O681" s="1" t="s">
        <v>103</v>
      </c>
      <c r="P681" s="1" t="s">
        <v>264</v>
      </c>
      <c r="Q681" s="1" t="s">
        <v>265</v>
      </c>
      <c r="R681" s="1" t="s">
        <v>265</v>
      </c>
      <c r="S681" s="1" t="s">
        <v>9</v>
      </c>
      <c r="T681" s="1" t="s">
        <v>266</v>
      </c>
      <c r="U681" s="1" t="s">
        <v>138</v>
      </c>
      <c r="V681" s="1" t="s">
        <v>848</v>
      </c>
      <c r="W681" s="1" t="s">
        <v>103</v>
      </c>
      <c r="X681" s="1" t="s">
        <v>103</v>
      </c>
      <c r="Y681" s="1" t="s">
        <v>103</v>
      </c>
      <c r="Z681" s="1" t="s">
        <v>47</v>
      </c>
      <c r="AA681" s="1" t="s">
        <v>103</v>
      </c>
      <c r="AB681" s="1">
        <v>236.25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 t="s">
        <v>270</v>
      </c>
      <c r="AJ681" s="1" t="s">
        <v>285</v>
      </c>
      <c r="AK681" s="1" t="s">
        <v>17</v>
      </c>
      <c r="AL681" s="1" t="s">
        <v>66</v>
      </c>
      <c r="AM681" s="1" t="s">
        <v>286</v>
      </c>
      <c r="AN681" s="1" t="s">
        <v>21</v>
      </c>
      <c r="AO681" s="1" t="s">
        <v>273</v>
      </c>
      <c r="AP681" s="1" t="s">
        <v>274</v>
      </c>
      <c r="AQ681" s="1" t="s">
        <v>20</v>
      </c>
    </row>
    <row r="682" spans="1:43" x14ac:dyDescent="0.25">
      <c r="A682" s="1">
        <v>24811831</v>
      </c>
      <c r="B682" s="1">
        <v>25652470</v>
      </c>
      <c r="C682" s="1" t="s">
        <v>259</v>
      </c>
      <c r="D682" s="4">
        <v>46197.741863425923</v>
      </c>
      <c r="E682" s="4">
        <v>46197.744016203702</v>
      </c>
      <c r="F682" s="1" t="s">
        <v>19</v>
      </c>
      <c r="G682" s="1" t="s">
        <v>19</v>
      </c>
      <c r="H682" s="1" t="s">
        <v>2447</v>
      </c>
      <c r="I682" s="1" t="s">
        <v>17</v>
      </c>
      <c r="J682" s="1" t="s">
        <v>2448</v>
      </c>
      <c r="K682" s="1" t="s">
        <v>1380</v>
      </c>
      <c r="L682" s="1" t="s">
        <v>1380</v>
      </c>
      <c r="M682" s="4">
        <v>46197.615972222222</v>
      </c>
      <c r="N682" s="1" t="s">
        <v>2449</v>
      </c>
      <c r="O682" s="1" t="s">
        <v>103</v>
      </c>
      <c r="P682" s="1" t="s">
        <v>293</v>
      </c>
      <c r="Q682" s="1" t="s">
        <v>265</v>
      </c>
      <c r="R682" s="1" t="s">
        <v>265</v>
      </c>
      <c r="S682" s="1" t="s">
        <v>9</v>
      </c>
      <c r="T682" s="1" t="s">
        <v>266</v>
      </c>
      <c r="U682" s="1" t="s">
        <v>138</v>
      </c>
      <c r="V682" s="1" t="s">
        <v>848</v>
      </c>
      <c r="W682" s="1" t="s">
        <v>103</v>
      </c>
      <c r="X682" s="1" t="s">
        <v>103</v>
      </c>
      <c r="Y682" s="1" t="s">
        <v>103</v>
      </c>
      <c r="Z682" s="1" t="s">
        <v>47</v>
      </c>
      <c r="AA682" s="1" t="s">
        <v>103</v>
      </c>
      <c r="AB682" s="1">
        <v>480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 t="s">
        <v>270</v>
      </c>
      <c r="AJ682" s="1" t="s">
        <v>1000</v>
      </c>
      <c r="AK682" s="1" t="s">
        <v>17</v>
      </c>
      <c r="AL682" s="1" t="s">
        <v>74</v>
      </c>
      <c r="AM682" s="1" t="s">
        <v>101</v>
      </c>
      <c r="AN682" s="1" t="s">
        <v>21</v>
      </c>
      <c r="AO682" s="1" t="s">
        <v>273</v>
      </c>
      <c r="AP682" s="1" t="s">
        <v>274</v>
      </c>
      <c r="AQ682" s="1" t="s">
        <v>126</v>
      </c>
    </row>
    <row r="683" spans="1:43" x14ac:dyDescent="0.25">
      <c r="A683" s="1">
        <v>24811175</v>
      </c>
      <c r="B683" s="1">
        <v>25651771</v>
      </c>
      <c r="C683" s="1" t="s">
        <v>259</v>
      </c>
      <c r="D683" s="4">
        <v>46197.672395833331</v>
      </c>
      <c r="E683" s="4">
        <v>46197.681979166657</v>
      </c>
      <c r="F683" s="1" t="s">
        <v>19</v>
      </c>
      <c r="G683" s="1" t="s">
        <v>19</v>
      </c>
      <c r="H683" s="1" t="s">
        <v>2450</v>
      </c>
      <c r="I683" s="1" t="s">
        <v>17</v>
      </c>
      <c r="J683" s="1" t="s">
        <v>2451</v>
      </c>
      <c r="K683" s="1" t="s">
        <v>1380</v>
      </c>
      <c r="L683" s="1" t="s">
        <v>1380</v>
      </c>
      <c r="M683" s="4">
        <v>46197.556944444441</v>
      </c>
      <c r="N683" s="1" t="s">
        <v>2452</v>
      </c>
      <c r="O683" s="1" t="s">
        <v>103</v>
      </c>
      <c r="P683" s="1" t="s">
        <v>264</v>
      </c>
      <c r="Q683" s="1" t="s">
        <v>265</v>
      </c>
      <c r="R683" s="1" t="s">
        <v>265</v>
      </c>
      <c r="S683" s="1" t="s">
        <v>9</v>
      </c>
      <c r="T683" s="1" t="s">
        <v>266</v>
      </c>
      <c r="U683" s="1" t="s">
        <v>138</v>
      </c>
      <c r="V683" s="1" t="s">
        <v>848</v>
      </c>
      <c r="W683" s="1" t="s">
        <v>103</v>
      </c>
      <c r="X683" s="1" t="s">
        <v>103</v>
      </c>
      <c r="Y683" s="1" t="s">
        <v>103</v>
      </c>
      <c r="Z683" s="1" t="s">
        <v>47</v>
      </c>
      <c r="AA683" s="1" t="s">
        <v>103</v>
      </c>
      <c r="AB683" s="1">
        <v>584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0</v>
      </c>
      <c r="AI683" s="1" t="s">
        <v>270</v>
      </c>
      <c r="AJ683" s="1" t="s">
        <v>285</v>
      </c>
      <c r="AK683" s="1" t="s">
        <v>17</v>
      </c>
      <c r="AL683" s="1" t="s">
        <v>66</v>
      </c>
      <c r="AM683" s="1" t="s">
        <v>286</v>
      </c>
      <c r="AN683" s="1" t="s">
        <v>21</v>
      </c>
      <c r="AO683" s="1" t="s">
        <v>273</v>
      </c>
      <c r="AP683" s="1" t="s">
        <v>274</v>
      </c>
      <c r="AQ683" s="1" t="s">
        <v>20</v>
      </c>
    </row>
    <row r="684" spans="1:43" x14ac:dyDescent="0.25">
      <c r="A684" s="1">
        <v>24811176</v>
      </c>
      <c r="B684" s="1">
        <v>25651772</v>
      </c>
      <c r="C684" s="1" t="s">
        <v>259</v>
      </c>
      <c r="D684" s="4">
        <v>46197.672442129631</v>
      </c>
      <c r="E684" s="4">
        <v>46197.681979166657</v>
      </c>
      <c r="F684" s="1" t="s">
        <v>19</v>
      </c>
      <c r="G684" s="1" t="s">
        <v>19</v>
      </c>
      <c r="H684" s="1" t="s">
        <v>2453</v>
      </c>
      <c r="I684" s="1" t="s">
        <v>17</v>
      </c>
      <c r="J684" s="1" t="s">
        <v>2454</v>
      </c>
      <c r="K684" s="1" t="s">
        <v>855</v>
      </c>
      <c r="L684" s="1" t="s">
        <v>855</v>
      </c>
      <c r="M684" s="4">
        <v>46197.554861111108</v>
      </c>
      <c r="N684" s="1" t="s">
        <v>2455</v>
      </c>
      <c r="O684" s="1" t="s">
        <v>103</v>
      </c>
      <c r="P684" s="1" t="s">
        <v>264</v>
      </c>
      <c r="Q684" s="1" t="s">
        <v>265</v>
      </c>
      <c r="R684" s="1" t="s">
        <v>265</v>
      </c>
      <c r="S684" s="1" t="s">
        <v>9</v>
      </c>
      <c r="T684" s="1" t="s">
        <v>266</v>
      </c>
      <c r="U684" s="1" t="s">
        <v>138</v>
      </c>
      <c r="V684" s="1" t="s">
        <v>848</v>
      </c>
      <c r="W684" s="1" t="s">
        <v>103</v>
      </c>
      <c r="X684" s="1" t="s">
        <v>103</v>
      </c>
      <c r="Y684" s="1" t="s">
        <v>103</v>
      </c>
      <c r="Z684" s="1" t="s">
        <v>47</v>
      </c>
      <c r="AA684" s="1" t="s">
        <v>103</v>
      </c>
      <c r="AB684" s="1">
        <v>360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 t="s">
        <v>270</v>
      </c>
      <c r="AJ684" s="1" t="s">
        <v>285</v>
      </c>
      <c r="AK684" s="1" t="s">
        <v>17</v>
      </c>
      <c r="AL684" s="1" t="s">
        <v>66</v>
      </c>
      <c r="AM684" s="1" t="s">
        <v>286</v>
      </c>
      <c r="AN684" s="1" t="s">
        <v>21</v>
      </c>
      <c r="AO684" s="1" t="s">
        <v>273</v>
      </c>
      <c r="AP684" s="1" t="s">
        <v>274</v>
      </c>
      <c r="AQ684" s="1" t="s">
        <v>20</v>
      </c>
    </row>
    <row r="685" spans="1:43" x14ac:dyDescent="0.25">
      <c r="A685" s="1">
        <v>24811177</v>
      </c>
      <c r="B685" s="1">
        <v>25651773</v>
      </c>
      <c r="C685" s="1" t="s">
        <v>259</v>
      </c>
      <c r="D685" s="4">
        <v>46197.672488425917</v>
      </c>
      <c r="E685" s="4">
        <v>46197.681990740741</v>
      </c>
      <c r="F685" s="1" t="s">
        <v>19</v>
      </c>
      <c r="G685" s="1" t="s">
        <v>19</v>
      </c>
      <c r="H685" s="1" t="s">
        <v>2456</v>
      </c>
      <c r="I685" s="1" t="s">
        <v>17</v>
      </c>
      <c r="J685" s="1" t="s">
        <v>2457</v>
      </c>
      <c r="K685" s="1" t="s">
        <v>855</v>
      </c>
      <c r="L685" s="1" t="s">
        <v>855</v>
      </c>
      <c r="M685" s="4">
        <v>46197.5625</v>
      </c>
      <c r="N685" s="1" t="s">
        <v>2458</v>
      </c>
      <c r="O685" s="1" t="s">
        <v>103</v>
      </c>
      <c r="P685" s="1" t="s">
        <v>264</v>
      </c>
      <c r="Q685" s="1" t="s">
        <v>265</v>
      </c>
      <c r="R685" s="1" t="s">
        <v>265</v>
      </c>
      <c r="S685" s="1" t="s">
        <v>9</v>
      </c>
      <c r="T685" s="1" t="s">
        <v>266</v>
      </c>
      <c r="U685" s="1" t="s">
        <v>138</v>
      </c>
      <c r="V685" s="1" t="s">
        <v>848</v>
      </c>
      <c r="W685" s="1" t="s">
        <v>103</v>
      </c>
      <c r="X685" s="1" t="s">
        <v>103</v>
      </c>
      <c r="Y685" s="1" t="s">
        <v>103</v>
      </c>
      <c r="Z685" s="1" t="s">
        <v>47</v>
      </c>
      <c r="AA685" s="1" t="s">
        <v>103</v>
      </c>
      <c r="AB685" s="1">
        <v>360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 t="s">
        <v>270</v>
      </c>
      <c r="AJ685" s="1" t="s">
        <v>285</v>
      </c>
      <c r="AK685" s="1" t="s">
        <v>17</v>
      </c>
      <c r="AL685" s="1" t="s">
        <v>66</v>
      </c>
      <c r="AM685" s="1" t="s">
        <v>286</v>
      </c>
      <c r="AN685" s="1" t="s">
        <v>21</v>
      </c>
      <c r="AO685" s="1" t="s">
        <v>273</v>
      </c>
      <c r="AP685" s="1" t="s">
        <v>274</v>
      </c>
      <c r="AQ685" s="1" t="s">
        <v>20</v>
      </c>
    </row>
    <row r="686" spans="1:43" x14ac:dyDescent="0.25">
      <c r="A686" s="1">
        <v>24811178</v>
      </c>
      <c r="B686" s="1">
        <v>25651774</v>
      </c>
      <c r="C686" s="1" t="s">
        <v>259</v>
      </c>
      <c r="D686" s="4">
        <v>46197.672534722216</v>
      </c>
      <c r="E686" s="4">
        <v>46197.681990740741</v>
      </c>
      <c r="F686" s="1" t="s">
        <v>19</v>
      </c>
      <c r="G686" s="1" t="s">
        <v>19</v>
      </c>
      <c r="H686" s="1" t="s">
        <v>2459</v>
      </c>
      <c r="I686" s="1" t="s">
        <v>17</v>
      </c>
      <c r="J686" s="1" t="s">
        <v>2460</v>
      </c>
      <c r="K686" s="1" t="s">
        <v>1380</v>
      </c>
      <c r="L686" s="1" t="s">
        <v>1380</v>
      </c>
      <c r="M686" s="4">
        <v>46197.561805555553</v>
      </c>
      <c r="N686" s="1" t="s">
        <v>2461</v>
      </c>
      <c r="O686" s="1" t="s">
        <v>103</v>
      </c>
      <c r="P686" s="1" t="s">
        <v>264</v>
      </c>
      <c r="Q686" s="1" t="s">
        <v>265</v>
      </c>
      <c r="R686" s="1" t="s">
        <v>265</v>
      </c>
      <c r="S686" s="1" t="s">
        <v>9</v>
      </c>
      <c r="T686" s="1" t="s">
        <v>266</v>
      </c>
      <c r="U686" s="1" t="s">
        <v>138</v>
      </c>
      <c r="V686" s="1" t="s">
        <v>848</v>
      </c>
      <c r="W686" s="1" t="s">
        <v>103</v>
      </c>
      <c r="X686" s="1" t="s">
        <v>103</v>
      </c>
      <c r="Y686" s="1" t="s">
        <v>103</v>
      </c>
      <c r="Z686" s="1" t="s">
        <v>47</v>
      </c>
      <c r="AA686" s="1" t="s">
        <v>103</v>
      </c>
      <c r="AB686" s="1">
        <v>584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 t="s">
        <v>270</v>
      </c>
      <c r="AJ686" s="1" t="s">
        <v>285</v>
      </c>
      <c r="AK686" s="1" t="s">
        <v>17</v>
      </c>
      <c r="AL686" s="1" t="s">
        <v>66</v>
      </c>
      <c r="AM686" s="1" t="s">
        <v>286</v>
      </c>
      <c r="AN686" s="1" t="s">
        <v>21</v>
      </c>
      <c r="AO686" s="1" t="s">
        <v>273</v>
      </c>
      <c r="AP686" s="1" t="s">
        <v>274</v>
      </c>
      <c r="AQ686" s="1" t="s">
        <v>20</v>
      </c>
    </row>
    <row r="687" spans="1:43" x14ac:dyDescent="0.25">
      <c r="A687" s="1">
        <v>24811179</v>
      </c>
      <c r="B687" s="1">
        <v>25651775</v>
      </c>
      <c r="C687" s="1" t="s">
        <v>259</v>
      </c>
      <c r="D687" s="4">
        <v>46197.672569444447</v>
      </c>
      <c r="E687" s="4">
        <v>46197.682002314818</v>
      </c>
      <c r="F687" s="1" t="s">
        <v>19</v>
      </c>
      <c r="G687" s="1" t="s">
        <v>19</v>
      </c>
      <c r="H687" s="1" t="s">
        <v>2462</v>
      </c>
      <c r="I687" s="1" t="s">
        <v>17</v>
      </c>
      <c r="J687" s="1" t="s">
        <v>2463</v>
      </c>
      <c r="K687" s="1" t="s">
        <v>855</v>
      </c>
      <c r="L687" s="1" t="s">
        <v>855</v>
      </c>
      <c r="M687" s="4">
        <v>46197.568749999999</v>
      </c>
      <c r="N687" s="1" t="s">
        <v>2464</v>
      </c>
      <c r="O687" s="1" t="s">
        <v>103</v>
      </c>
      <c r="P687" s="1" t="s">
        <v>264</v>
      </c>
      <c r="Q687" s="1" t="s">
        <v>265</v>
      </c>
      <c r="R687" s="1" t="s">
        <v>265</v>
      </c>
      <c r="S687" s="1" t="s">
        <v>9</v>
      </c>
      <c r="T687" s="1" t="s">
        <v>266</v>
      </c>
      <c r="U687" s="1" t="s">
        <v>138</v>
      </c>
      <c r="V687" s="1" t="s">
        <v>848</v>
      </c>
      <c r="W687" s="1" t="s">
        <v>103</v>
      </c>
      <c r="X687" s="1" t="s">
        <v>103</v>
      </c>
      <c r="Y687" s="1" t="s">
        <v>103</v>
      </c>
      <c r="Z687" s="1" t="s">
        <v>47</v>
      </c>
      <c r="AA687" s="1" t="s">
        <v>103</v>
      </c>
      <c r="AB687" s="1">
        <v>280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 t="s">
        <v>270</v>
      </c>
      <c r="AJ687" s="1" t="s">
        <v>285</v>
      </c>
      <c r="AK687" s="1" t="s">
        <v>17</v>
      </c>
      <c r="AL687" s="1" t="s">
        <v>66</v>
      </c>
      <c r="AM687" s="1" t="s">
        <v>286</v>
      </c>
      <c r="AN687" s="1" t="s">
        <v>21</v>
      </c>
      <c r="AO687" s="1" t="s">
        <v>273</v>
      </c>
      <c r="AP687" s="1" t="s">
        <v>274</v>
      </c>
      <c r="AQ687" s="1" t="s">
        <v>20</v>
      </c>
    </row>
    <row r="688" spans="1:43" x14ac:dyDescent="0.25">
      <c r="A688" s="1">
        <v>24811180</v>
      </c>
      <c r="B688" s="1">
        <v>25651776</v>
      </c>
      <c r="C688" s="1" t="s">
        <v>259</v>
      </c>
      <c r="D688" s="4">
        <v>46197.672615740739</v>
      </c>
      <c r="E688" s="4">
        <v>46197.682002314818</v>
      </c>
      <c r="F688" s="1" t="s">
        <v>19</v>
      </c>
      <c r="G688" s="1" t="s">
        <v>19</v>
      </c>
      <c r="H688" s="1" t="s">
        <v>2465</v>
      </c>
      <c r="I688" s="1" t="s">
        <v>17</v>
      </c>
      <c r="J688" s="1" t="s">
        <v>2466</v>
      </c>
      <c r="K688" s="1" t="s">
        <v>1380</v>
      </c>
      <c r="L688" s="1" t="s">
        <v>1380</v>
      </c>
      <c r="M688" s="4">
        <v>46197.572916666657</v>
      </c>
      <c r="N688" s="1" t="s">
        <v>2467</v>
      </c>
      <c r="O688" s="1" t="s">
        <v>103</v>
      </c>
      <c r="P688" s="1" t="s">
        <v>264</v>
      </c>
      <c r="Q688" s="1" t="s">
        <v>265</v>
      </c>
      <c r="R688" s="1" t="s">
        <v>265</v>
      </c>
      <c r="S688" s="1" t="s">
        <v>9</v>
      </c>
      <c r="T688" s="1" t="s">
        <v>266</v>
      </c>
      <c r="U688" s="1" t="s">
        <v>138</v>
      </c>
      <c r="V688" s="1" t="s">
        <v>848</v>
      </c>
      <c r="W688" s="1" t="s">
        <v>103</v>
      </c>
      <c r="X688" s="1" t="s">
        <v>103</v>
      </c>
      <c r="Y688" s="1" t="s">
        <v>103</v>
      </c>
      <c r="Z688" s="1" t="s">
        <v>47</v>
      </c>
      <c r="AA688" s="1" t="s">
        <v>103</v>
      </c>
      <c r="AB688" s="1">
        <v>542</v>
      </c>
      <c r="AC688" s="1">
        <v>0</v>
      </c>
      <c r="AD688" s="1">
        <v>0</v>
      </c>
      <c r="AE688" s="1">
        <v>0</v>
      </c>
      <c r="AF688" s="1">
        <v>0</v>
      </c>
      <c r="AG688" s="1">
        <v>0</v>
      </c>
      <c r="AH688" s="1">
        <v>0</v>
      </c>
      <c r="AI688" s="1" t="s">
        <v>270</v>
      </c>
      <c r="AJ688" s="1" t="s">
        <v>285</v>
      </c>
      <c r="AK688" s="1" t="s">
        <v>17</v>
      </c>
      <c r="AL688" s="1" t="s">
        <v>66</v>
      </c>
      <c r="AM688" s="1" t="s">
        <v>286</v>
      </c>
      <c r="AN688" s="1" t="s">
        <v>21</v>
      </c>
      <c r="AO688" s="1" t="s">
        <v>273</v>
      </c>
      <c r="AP688" s="1" t="s">
        <v>274</v>
      </c>
      <c r="AQ688" s="1" t="s">
        <v>20</v>
      </c>
    </row>
    <row r="689" spans="1:43" x14ac:dyDescent="0.25">
      <c r="A689" s="1">
        <v>24811181</v>
      </c>
      <c r="B689" s="1">
        <v>25651777</v>
      </c>
      <c r="C689" s="1" t="s">
        <v>259</v>
      </c>
      <c r="D689" s="4">
        <v>46197.672662037039</v>
      </c>
      <c r="E689" s="4">
        <v>46197.682002314818</v>
      </c>
      <c r="F689" s="1" t="s">
        <v>19</v>
      </c>
      <c r="G689" s="1" t="s">
        <v>19</v>
      </c>
      <c r="H689" s="1" t="s">
        <v>2468</v>
      </c>
      <c r="I689" s="1" t="s">
        <v>17</v>
      </c>
      <c r="J689" s="1" t="s">
        <v>2466</v>
      </c>
      <c r="K689" s="1" t="s">
        <v>1380</v>
      </c>
      <c r="L689" s="1" t="s">
        <v>1380</v>
      </c>
      <c r="M689" s="4">
        <v>46197.577777777777</v>
      </c>
      <c r="N689" s="1" t="s">
        <v>2469</v>
      </c>
      <c r="O689" s="1" t="s">
        <v>103</v>
      </c>
      <c r="P689" s="1" t="s">
        <v>264</v>
      </c>
      <c r="Q689" s="1" t="s">
        <v>265</v>
      </c>
      <c r="R689" s="1" t="s">
        <v>265</v>
      </c>
      <c r="S689" s="1" t="s">
        <v>9</v>
      </c>
      <c r="T689" s="1" t="s">
        <v>266</v>
      </c>
      <c r="U689" s="1" t="s">
        <v>138</v>
      </c>
      <c r="V689" s="1" t="s">
        <v>848</v>
      </c>
      <c r="W689" s="1" t="s">
        <v>103</v>
      </c>
      <c r="X689" s="1" t="s">
        <v>103</v>
      </c>
      <c r="Y689" s="1" t="s">
        <v>103</v>
      </c>
      <c r="Z689" s="1" t="s">
        <v>47</v>
      </c>
      <c r="AA689" s="1" t="s">
        <v>103</v>
      </c>
      <c r="AB689" s="1">
        <v>380</v>
      </c>
      <c r="AC689" s="1">
        <v>0</v>
      </c>
      <c r="AD689" s="1">
        <v>0</v>
      </c>
      <c r="AE689" s="1">
        <v>0</v>
      </c>
      <c r="AF689" s="1">
        <v>0</v>
      </c>
      <c r="AG689" s="1">
        <v>0</v>
      </c>
      <c r="AH689" s="1">
        <v>0</v>
      </c>
      <c r="AI689" s="1" t="s">
        <v>270</v>
      </c>
      <c r="AJ689" s="1" t="s">
        <v>285</v>
      </c>
      <c r="AK689" s="1" t="s">
        <v>17</v>
      </c>
      <c r="AL689" s="1" t="s">
        <v>66</v>
      </c>
      <c r="AM689" s="1" t="s">
        <v>286</v>
      </c>
      <c r="AN689" s="1" t="s">
        <v>21</v>
      </c>
      <c r="AO689" s="1" t="s">
        <v>273</v>
      </c>
      <c r="AP689" s="1" t="s">
        <v>274</v>
      </c>
      <c r="AQ689" s="1" t="s">
        <v>20</v>
      </c>
    </row>
    <row r="690" spans="1:43" x14ac:dyDescent="0.25">
      <c r="A690" s="1">
        <v>24811182</v>
      </c>
      <c r="B690" s="1">
        <v>25651778</v>
      </c>
      <c r="C690" s="1" t="s">
        <v>259</v>
      </c>
      <c r="D690" s="4">
        <v>46197.672696759262</v>
      </c>
      <c r="E690" s="4">
        <v>46197.682013888887</v>
      </c>
      <c r="F690" s="1" t="s">
        <v>19</v>
      </c>
      <c r="G690" s="1" t="s">
        <v>19</v>
      </c>
      <c r="H690" s="1" t="s">
        <v>2470</v>
      </c>
      <c r="I690" s="1" t="s">
        <v>17</v>
      </c>
      <c r="J690" s="1" t="s">
        <v>2471</v>
      </c>
      <c r="K690" s="1" t="s">
        <v>855</v>
      </c>
      <c r="L690" s="1" t="s">
        <v>855</v>
      </c>
      <c r="M690" s="4">
        <v>46197.57916666667</v>
      </c>
      <c r="N690" s="1" t="s">
        <v>2472</v>
      </c>
      <c r="O690" s="1" t="s">
        <v>103</v>
      </c>
      <c r="P690" s="1" t="s">
        <v>264</v>
      </c>
      <c r="Q690" s="1" t="s">
        <v>265</v>
      </c>
      <c r="R690" s="1" t="s">
        <v>265</v>
      </c>
      <c r="S690" s="1" t="s">
        <v>9</v>
      </c>
      <c r="T690" s="1" t="s">
        <v>266</v>
      </c>
      <c r="U690" s="1" t="s">
        <v>138</v>
      </c>
      <c r="V690" s="1" t="s">
        <v>848</v>
      </c>
      <c r="W690" s="1" t="s">
        <v>103</v>
      </c>
      <c r="X690" s="1" t="s">
        <v>103</v>
      </c>
      <c r="Y690" s="1" t="s">
        <v>103</v>
      </c>
      <c r="Z690" s="1" t="s">
        <v>47</v>
      </c>
      <c r="AA690" s="1" t="s">
        <v>103</v>
      </c>
      <c r="AB690" s="1">
        <v>578</v>
      </c>
      <c r="AC690" s="1">
        <v>0</v>
      </c>
      <c r="AD690" s="1">
        <v>0</v>
      </c>
      <c r="AE690" s="1">
        <v>0</v>
      </c>
      <c r="AF690" s="1">
        <v>0</v>
      </c>
      <c r="AG690" s="1">
        <v>0</v>
      </c>
      <c r="AH690" s="1">
        <v>0</v>
      </c>
      <c r="AI690" s="1" t="s">
        <v>270</v>
      </c>
      <c r="AJ690" s="1" t="s">
        <v>285</v>
      </c>
      <c r="AK690" s="1" t="s">
        <v>17</v>
      </c>
      <c r="AL690" s="1" t="s">
        <v>66</v>
      </c>
      <c r="AM690" s="1" t="s">
        <v>286</v>
      </c>
      <c r="AN690" s="1" t="s">
        <v>21</v>
      </c>
      <c r="AO690" s="1" t="s">
        <v>273</v>
      </c>
      <c r="AP690" s="1" t="s">
        <v>274</v>
      </c>
      <c r="AQ690" s="1" t="s">
        <v>20</v>
      </c>
    </row>
    <row r="691" spans="1:43" x14ac:dyDescent="0.25">
      <c r="A691" s="1">
        <v>24811183</v>
      </c>
      <c r="B691" s="1">
        <v>25651779</v>
      </c>
      <c r="C691" s="1" t="s">
        <v>259</v>
      </c>
      <c r="D691" s="4">
        <v>46197.672731481478</v>
      </c>
      <c r="E691" s="4">
        <v>46197.682013888887</v>
      </c>
      <c r="F691" s="1" t="s">
        <v>19</v>
      </c>
      <c r="G691" s="1" t="s">
        <v>19</v>
      </c>
      <c r="H691" s="1" t="s">
        <v>2473</v>
      </c>
      <c r="I691" s="1" t="s">
        <v>17</v>
      </c>
      <c r="J691" s="1" t="s">
        <v>2448</v>
      </c>
      <c r="K691" s="1" t="s">
        <v>1380</v>
      </c>
      <c r="L691" s="1" t="s">
        <v>1380</v>
      </c>
      <c r="M691" s="4">
        <v>46197.581944444442</v>
      </c>
      <c r="N691" s="1" t="s">
        <v>2474</v>
      </c>
      <c r="O691" s="1" t="s">
        <v>103</v>
      </c>
      <c r="P691" s="1" t="s">
        <v>264</v>
      </c>
      <c r="Q691" s="1" t="s">
        <v>265</v>
      </c>
      <c r="R691" s="1" t="s">
        <v>265</v>
      </c>
      <c r="S691" s="1" t="s">
        <v>9</v>
      </c>
      <c r="T691" s="1" t="s">
        <v>266</v>
      </c>
      <c r="U691" s="1" t="s">
        <v>138</v>
      </c>
      <c r="V691" s="1" t="s">
        <v>848</v>
      </c>
      <c r="W691" s="1" t="s">
        <v>103</v>
      </c>
      <c r="X691" s="1" t="s">
        <v>103</v>
      </c>
      <c r="Y691" s="1" t="s">
        <v>103</v>
      </c>
      <c r="Z691" s="1" t="s">
        <v>47</v>
      </c>
      <c r="AA691" s="1" t="s">
        <v>103</v>
      </c>
      <c r="AB691" s="1">
        <v>867</v>
      </c>
      <c r="AC691" s="1">
        <v>0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 t="s">
        <v>270</v>
      </c>
      <c r="AJ691" s="1" t="s">
        <v>285</v>
      </c>
      <c r="AK691" s="1" t="s">
        <v>17</v>
      </c>
      <c r="AL691" s="1" t="s">
        <v>66</v>
      </c>
      <c r="AM691" s="1" t="s">
        <v>286</v>
      </c>
      <c r="AN691" s="1" t="s">
        <v>21</v>
      </c>
      <c r="AO691" s="1" t="s">
        <v>273</v>
      </c>
      <c r="AP691" s="1" t="s">
        <v>274</v>
      </c>
      <c r="AQ691" s="1" t="s">
        <v>20</v>
      </c>
    </row>
    <row r="692" spans="1:43" x14ac:dyDescent="0.25">
      <c r="A692" s="1">
        <v>24811184</v>
      </c>
      <c r="B692" s="1">
        <v>25651780</v>
      </c>
      <c r="C692" s="1" t="s">
        <v>259</v>
      </c>
      <c r="D692" s="4">
        <v>46197.672777777778</v>
      </c>
      <c r="E692" s="4">
        <v>46197.682013888887</v>
      </c>
      <c r="F692" s="1" t="s">
        <v>19</v>
      </c>
      <c r="G692" s="1" t="s">
        <v>19</v>
      </c>
      <c r="H692" s="1" t="s">
        <v>2475</v>
      </c>
      <c r="I692" s="1" t="s">
        <v>17</v>
      </c>
      <c r="J692" s="1" t="s">
        <v>2476</v>
      </c>
      <c r="K692" s="1" t="s">
        <v>855</v>
      </c>
      <c r="L692" s="1" t="s">
        <v>855</v>
      </c>
      <c r="M692" s="4">
        <v>46197.584027777782</v>
      </c>
      <c r="N692" s="1" t="s">
        <v>2477</v>
      </c>
      <c r="O692" s="1" t="s">
        <v>103</v>
      </c>
      <c r="P692" s="1" t="s">
        <v>264</v>
      </c>
      <c r="Q692" s="1" t="s">
        <v>265</v>
      </c>
      <c r="R692" s="1" t="s">
        <v>265</v>
      </c>
      <c r="S692" s="1" t="s">
        <v>9</v>
      </c>
      <c r="T692" s="1" t="s">
        <v>266</v>
      </c>
      <c r="U692" s="1" t="s">
        <v>138</v>
      </c>
      <c r="V692" s="1" t="s">
        <v>848</v>
      </c>
      <c r="W692" s="1" t="s">
        <v>103</v>
      </c>
      <c r="X692" s="1" t="s">
        <v>103</v>
      </c>
      <c r="Y692" s="1" t="s">
        <v>103</v>
      </c>
      <c r="Z692" s="1" t="s">
        <v>47</v>
      </c>
      <c r="AA692" s="1" t="s">
        <v>103</v>
      </c>
      <c r="AB692" s="1">
        <v>578</v>
      </c>
      <c r="AC692" s="1">
        <v>0</v>
      </c>
      <c r="AD692" s="1">
        <v>0</v>
      </c>
      <c r="AE692" s="1">
        <v>0</v>
      </c>
      <c r="AF692" s="1">
        <v>0</v>
      </c>
      <c r="AG692" s="1">
        <v>0</v>
      </c>
      <c r="AH692" s="1">
        <v>0</v>
      </c>
      <c r="AI692" s="1" t="s">
        <v>270</v>
      </c>
      <c r="AJ692" s="1" t="s">
        <v>285</v>
      </c>
      <c r="AK692" s="1" t="s">
        <v>17</v>
      </c>
      <c r="AL692" s="1" t="s">
        <v>66</v>
      </c>
      <c r="AM692" s="1" t="s">
        <v>286</v>
      </c>
      <c r="AN692" s="1" t="s">
        <v>21</v>
      </c>
      <c r="AO692" s="1" t="s">
        <v>273</v>
      </c>
      <c r="AP692" s="1" t="s">
        <v>274</v>
      </c>
      <c r="AQ692" s="1" t="s">
        <v>20</v>
      </c>
    </row>
    <row r="693" spans="1:43" x14ac:dyDescent="0.25">
      <c r="A693" s="1">
        <v>24811185</v>
      </c>
      <c r="B693" s="1">
        <v>25651781</v>
      </c>
      <c r="C693" s="1" t="s">
        <v>259</v>
      </c>
      <c r="D693" s="4">
        <v>46197.672812500001</v>
      </c>
      <c r="E693" s="4">
        <v>46197.682025462957</v>
      </c>
      <c r="F693" s="1" t="s">
        <v>19</v>
      </c>
      <c r="G693" s="1" t="s">
        <v>19</v>
      </c>
      <c r="H693" s="1" t="s">
        <v>2478</v>
      </c>
      <c r="I693" s="1" t="s">
        <v>17</v>
      </c>
      <c r="J693" s="1" t="s">
        <v>2479</v>
      </c>
      <c r="K693" s="1" t="s">
        <v>855</v>
      </c>
      <c r="L693" s="1" t="s">
        <v>855</v>
      </c>
      <c r="M693" s="4">
        <v>46197.586111111108</v>
      </c>
      <c r="N693" s="1" t="s">
        <v>2480</v>
      </c>
      <c r="O693" s="1" t="s">
        <v>103</v>
      </c>
      <c r="P693" s="1" t="s">
        <v>264</v>
      </c>
      <c r="Q693" s="1" t="s">
        <v>265</v>
      </c>
      <c r="R693" s="1" t="s">
        <v>265</v>
      </c>
      <c r="S693" s="1" t="s">
        <v>9</v>
      </c>
      <c r="T693" s="1" t="s">
        <v>266</v>
      </c>
      <c r="U693" s="1" t="s">
        <v>138</v>
      </c>
      <c r="V693" s="1" t="s">
        <v>848</v>
      </c>
      <c r="W693" s="1" t="s">
        <v>103</v>
      </c>
      <c r="X693" s="1" t="s">
        <v>103</v>
      </c>
      <c r="Y693" s="1" t="s">
        <v>103</v>
      </c>
      <c r="Z693" s="1" t="s">
        <v>47</v>
      </c>
      <c r="AA693" s="1" t="s">
        <v>103</v>
      </c>
      <c r="AB693" s="1">
        <v>578</v>
      </c>
      <c r="AC693" s="1">
        <v>0</v>
      </c>
      <c r="AD693" s="1">
        <v>0</v>
      </c>
      <c r="AE693" s="1">
        <v>0</v>
      </c>
      <c r="AF693" s="1">
        <v>0</v>
      </c>
      <c r="AG693" s="1">
        <v>0</v>
      </c>
      <c r="AH693" s="1">
        <v>0</v>
      </c>
      <c r="AI693" s="1" t="s">
        <v>270</v>
      </c>
      <c r="AJ693" s="1" t="s">
        <v>285</v>
      </c>
      <c r="AK693" s="1" t="s">
        <v>17</v>
      </c>
      <c r="AL693" s="1" t="s">
        <v>66</v>
      </c>
      <c r="AM693" s="1" t="s">
        <v>286</v>
      </c>
      <c r="AN693" s="1" t="s">
        <v>21</v>
      </c>
      <c r="AO693" s="1" t="s">
        <v>273</v>
      </c>
      <c r="AP693" s="1" t="s">
        <v>274</v>
      </c>
      <c r="AQ693" s="1" t="s">
        <v>20</v>
      </c>
    </row>
    <row r="694" spans="1:43" x14ac:dyDescent="0.25">
      <c r="A694" s="1">
        <v>24811186</v>
      </c>
      <c r="B694" s="1">
        <v>25651782</v>
      </c>
      <c r="C694" s="1" t="s">
        <v>259</v>
      </c>
      <c r="D694" s="4">
        <v>46197.672858796293</v>
      </c>
      <c r="E694" s="4">
        <v>46197.682037037041</v>
      </c>
      <c r="F694" s="1" t="s">
        <v>19</v>
      </c>
      <c r="G694" s="1" t="s">
        <v>19</v>
      </c>
      <c r="H694" s="1" t="s">
        <v>2481</v>
      </c>
      <c r="I694" s="1" t="s">
        <v>17</v>
      </c>
      <c r="J694" s="1" t="s">
        <v>1345</v>
      </c>
      <c r="K694" s="1" t="s">
        <v>1380</v>
      </c>
      <c r="L694" s="1" t="s">
        <v>1380</v>
      </c>
      <c r="M694" s="4">
        <v>46197.586111111108</v>
      </c>
      <c r="N694" s="1" t="s">
        <v>2482</v>
      </c>
      <c r="O694" s="1" t="s">
        <v>103</v>
      </c>
      <c r="P694" s="1" t="s">
        <v>264</v>
      </c>
      <c r="Q694" s="1" t="s">
        <v>265</v>
      </c>
      <c r="R694" s="1" t="s">
        <v>265</v>
      </c>
      <c r="S694" s="1" t="s">
        <v>9</v>
      </c>
      <c r="T694" s="1" t="s">
        <v>266</v>
      </c>
      <c r="U694" s="1" t="s">
        <v>138</v>
      </c>
      <c r="V694" s="1" t="s">
        <v>848</v>
      </c>
      <c r="W694" s="1" t="s">
        <v>103</v>
      </c>
      <c r="X694" s="1" t="s">
        <v>103</v>
      </c>
      <c r="Y694" s="1" t="s">
        <v>103</v>
      </c>
      <c r="Z694" s="1" t="s">
        <v>47</v>
      </c>
      <c r="AA694" s="1" t="s">
        <v>103</v>
      </c>
      <c r="AB694" s="1">
        <v>160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 t="s">
        <v>270</v>
      </c>
      <c r="AJ694" s="1" t="s">
        <v>285</v>
      </c>
      <c r="AK694" s="1" t="s">
        <v>17</v>
      </c>
      <c r="AL694" s="1" t="s">
        <v>66</v>
      </c>
      <c r="AM694" s="1" t="s">
        <v>286</v>
      </c>
      <c r="AN694" s="1" t="s">
        <v>21</v>
      </c>
      <c r="AO694" s="1" t="s">
        <v>273</v>
      </c>
      <c r="AP694" s="1" t="s">
        <v>274</v>
      </c>
      <c r="AQ694" s="1" t="s">
        <v>20</v>
      </c>
    </row>
    <row r="695" spans="1:43" x14ac:dyDescent="0.25">
      <c r="A695" s="1">
        <v>24811875</v>
      </c>
      <c r="B695" s="1">
        <v>25652494</v>
      </c>
      <c r="C695" s="1" t="s">
        <v>259</v>
      </c>
      <c r="D695" s="4">
        <v>46197.751388888893</v>
      </c>
      <c r="E695" s="4">
        <v>46197.753865740742</v>
      </c>
      <c r="F695" s="1" t="s">
        <v>19</v>
      </c>
      <c r="G695" s="1" t="s">
        <v>19</v>
      </c>
      <c r="H695" s="1" t="s">
        <v>2483</v>
      </c>
      <c r="I695" s="1" t="s">
        <v>296</v>
      </c>
      <c r="J695" s="1" t="s">
        <v>2484</v>
      </c>
      <c r="K695" s="1" t="s">
        <v>1495</v>
      </c>
      <c r="L695" s="1" t="s">
        <v>1495</v>
      </c>
      <c r="M695" s="4">
        <v>46197.522916666669</v>
      </c>
      <c r="N695" s="1">
        <v>3686</v>
      </c>
      <c r="O695" s="1" t="s">
        <v>1183</v>
      </c>
      <c r="P695" s="1" t="s">
        <v>264</v>
      </c>
      <c r="Q695" s="1" t="s">
        <v>265</v>
      </c>
      <c r="R695" s="1" t="s">
        <v>282</v>
      </c>
      <c r="S695" s="1" t="s">
        <v>8</v>
      </c>
      <c r="T695" s="1" t="s">
        <v>266</v>
      </c>
      <c r="U695" s="1" t="s">
        <v>191</v>
      </c>
      <c r="V695" s="1" t="s">
        <v>2289</v>
      </c>
      <c r="W695" s="1" t="s">
        <v>103</v>
      </c>
      <c r="X695" s="1" t="s">
        <v>103</v>
      </c>
      <c r="Y695" s="1" t="s">
        <v>103</v>
      </c>
      <c r="Z695" s="1" t="s">
        <v>114</v>
      </c>
      <c r="AA695" s="1" t="s">
        <v>103</v>
      </c>
      <c r="AB695" s="1">
        <v>564.46</v>
      </c>
      <c r="AC695" s="1">
        <v>0</v>
      </c>
      <c r="AD695" s="1">
        <v>0</v>
      </c>
      <c r="AE695" s="1">
        <v>0</v>
      </c>
      <c r="AF695" s="1">
        <v>0</v>
      </c>
      <c r="AG695" s="1">
        <v>0</v>
      </c>
      <c r="AH695" s="1">
        <v>0</v>
      </c>
      <c r="AI695" s="1" t="s">
        <v>2485</v>
      </c>
      <c r="AJ695" s="1" t="s">
        <v>285</v>
      </c>
      <c r="AK695" s="1" t="s">
        <v>13</v>
      </c>
      <c r="AL695" s="1" t="s">
        <v>66</v>
      </c>
      <c r="AM695" s="1" t="s">
        <v>286</v>
      </c>
      <c r="AN695" s="1" t="s">
        <v>21</v>
      </c>
      <c r="AO695" s="1" t="s">
        <v>273</v>
      </c>
      <c r="AP695" s="1" t="s">
        <v>274</v>
      </c>
      <c r="AQ695" s="1" t="s">
        <v>20</v>
      </c>
    </row>
    <row r="696" spans="1:43" x14ac:dyDescent="0.25">
      <c r="A696" s="1">
        <v>24812616</v>
      </c>
      <c r="B696" s="1">
        <v>25653195</v>
      </c>
      <c r="C696" s="1" t="s">
        <v>259</v>
      </c>
      <c r="D696" s="4">
        <v>46197.856226851851</v>
      </c>
      <c r="E696" s="4">
        <v>46197.874062499999</v>
      </c>
      <c r="F696" s="1" t="s">
        <v>19</v>
      </c>
      <c r="G696" s="1" t="s">
        <v>19</v>
      </c>
      <c r="H696" s="1" t="s">
        <v>2486</v>
      </c>
      <c r="I696" s="1" t="s">
        <v>296</v>
      </c>
      <c r="J696" s="1" t="s">
        <v>2487</v>
      </c>
      <c r="K696" s="1" t="s">
        <v>411</v>
      </c>
      <c r="L696" s="1" t="s">
        <v>411</v>
      </c>
      <c r="M696" s="4">
        <v>46197.724305555559</v>
      </c>
      <c r="N696" s="1">
        <v>330286</v>
      </c>
      <c r="O696" s="1" t="s">
        <v>1175</v>
      </c>
      <c r="P696" s="1" t="s">
        <v>264</v>
      </c>
      <c r="Q696" s="1" t="s">
        <v>281</v>
      </c>
      <c r="R696" s="1" t="s">
        <v>282</v>
      </c>
      <c r="S696" s="1" t="s">
        <v>8</v>
      </c>
      <c r="T696" s="1" t="s">
        <v>266</v>
      </c>
      <c r="U696" s="1" t="s">
        <v>141</v>
      </c>
      <c r="V696" s="1" t="s">
        <v>413</v>
      </c>
      <c r="W696" s="1" t="s">
        <v>103</v>
      </c>
      <c r="X696" s="1" t="s">
        <v>103</v>
      </c>
      <c r="Y696" s="1" t="s">
        <v>103</v>
      </c>
      <c r="Z696" s="1" t="s">
        <v>54</v>
      </c>
      <c r="AA696" s="1" t="s">
        <v>103</v>
      </c>
      <c r="AB696" s="1">
        <v>13323.24</v>
      </c>
      <c r="AC696" s="1">
        <v>0</v>
      </c>
      <c r="AD696" s="1">
        <v>0</v>
      </c>
      <c r="AE696" s="1">
        <v>0</v>
      </c>
      <c r="AF696" s="1">
        <v>0</v>
      </c>
      <c r="AG696" s="1">
        <v>0</v>
      </c>
      <c r="AH696" s="1">
        <v>0</v>
      </c>
      <c r="AI696" s="1" t="s">
        <v>2488</v>
      </c>
      <c r="AJ696" s="1" t="s">
        <v>285</v>
      </c>
      <c r="AK696" s="1" t="s">
        <v>13</v>
      </c>
      <c r="AL696" s="1" t="s">
        <v>66</v>
      </c>
      <c r="AM696" s="1" t="s">
        <v>286</v>
      </c>
      <c r="AN696" s="1" t="s">
        <v>21</v>
      </c>
      <c r="AO696" s="1" t="s">
        <v>273</v>
      </c>
      <c r="AP696" s="1" t="s">
        <v>274</v>
      </c>
      <c r="AQ696" s="1" t="s">
        <v>126</v>
      </c>
    </row>
    <row r="697" spans="1:43" x14ac:dyDescent="0.25">
      <c r="A697" s="1">
        <v>24812617</v>
      </c>
      <c r="B697" s="1">
        <v>25653196</v>
      </c>
      <c r="C697" s="1" t="s">
        <v>259</v>
      </c>
      <c r="D697" s="4">
        <v>46197.856261574067</v>
      </c>
      <c r="E697" s="4">
        <v>46197.874074074083</v>
      </c>
      <c r="F697" s="1" t="s">
        <v>19</v>
      </c>
      <c r="G697" s="1" t="s">
        <v>19</v>
      </c>
      <c r="H697" s="1" t="s">
        <v>2489</v>
      </c>
      <c r="I697" s="1" t="s">
        <v>296</v>
      </c>
      <c r="J697" s="1" t="s">
        <v>2490</v>
      </c>
      <c r="K697" s="1" t="s">
        <v>411</v>
      </c>
      <c r="L697" s="1" t="s">
        <v>411</v>
      </c>
      <c r="M697" s="4">
        <v>46197.724999999999</v>
      </c>
      <c r="N697" s="1">
        <v>330283</v>
      </c>
      <c r="O697" s="1" t="s">
        <v>2491</v>
      </c>
      <c r="P697" s="1" t="s">
        <v>264</v>
      </c>
      <c r="Q697" s="1" t="s">
        <v>281</v>
      </c>
      <c r="R697" s="1" t="s">
        <v>282</v>
      </c>
      <c r="S697" s="1" t="s">
        <v>8</v>
      </c>
      <c r="T697" s="1" t="s">
        <v>266</v>
      </c>
      <c r="U697" s="1" t="s">
        <v>141</v>
      </c>
      <c r="V697" s="1" t="s">
        <v>413</v>
      </c>
      <c r="W697" s="1" t="s">
        <v>103</v>
      </c>
      <c r="X697" s="1" t="s">
        <v>103</v>
      </c>
      <c r="Y697" s="1" t="s">
        <v>103</v>
      </c>
      <c r="Z697" s="1" t="s">
        <v>54</v>
      </c>
      <c r="AA697" s="1" t="s">
        <v>103</v>
      </c>
      <c r="AB697" s="1">
        <v>261.24</v>
      </c>
      <c r="AC697" s="1">
        <v>0</v>
      </c>
      <c r="AD697" s="1">
        <v>0</v>
      </c>
      <c r="AE697" s="1">
        <v>0</v>
      </c>
      <c r="AF697" s="1">
        <v>0</v>
      </c>
      <c r="AG697" s="1">
        <v>0</v>
      </c>
      <c r="AH697" s="1">
        <v>0</v>
      </c>
      <c r="AI697" s="1" t="s">
        <v>2492</v>
      </c>
      <c r="AJ697" s="1" t="s">
        <v>285</v>
      </c>
      <c r="AK697" s="1" t="s">
        <v>13</v>
      </c>
      <c r="AL697" s="1" t="s">
        <v>66</v>
      </c>
      <c r="AM697" s="1" t="s">
        <v>286</v>
      </c>
      <c r="AN697" s="1" t="s">
        <v>21</v>
      </c>
      <c r="AO697" s="1" t="s">
        <v>273</v>
      </c>
      <c r="AP697" s="1" t="s">
        <v>274</v>
      </c>
      <c r="AQ697" s="1" t="s">
        <v>126</v>
      </c>
    </row>
    <row r="698" spans="1:43" x14ac:dyDescent="0.25">
      <c r="A698" s="1">
        <v>24811710</v>
      </c>
      <c r="B698" s="1">
        <v>25652356</v>
      </c>
      <c r="C698" s="1" t="s">
        <v>259</v>
      </c>
      <c r="D698" s="4">
        <v>46197.718148148153</v>
      </c>
      <c r="E698" s="4">
        <v>46198.202800925923</v>
      </c>
      <c r="F698" s="1" t="s">
        <v>19</v>
      </c>
      <c r="G698" s="1" t="s">
        <v>19</v>
      </c>
      <c r="H698" s="1" t="s">
        <v>2493</v>
      </c>
      <c r="I698" s="1" t="s">
        <v>14</v>
      </c>
      <c r="J698" s="1" t="s">
        <v>2494</v>
      </c>
      <c r="K698" s="1" t="s">
        <v>280</v>
      </c>
      <c r="L698" s="1" t="s">
        <v>280</v>
      </c>
      <c r="M698" s="4">
        <v>46185.447916666657</v>
      </c>
      <c r="N698" s="1">
        <v>4710098</v>
      </c>
      <c r="O698" s="1" t="s">
        <v>103</v>
      </c>
      <c r="P698" s="1" t="s">
        <v>264</v>
      </c>
      <c r="Q698" s="1" t="s">
        <v>265</v>
      </c>
      <c r="R698" s="1" t="s">
        <v>265</v>
      </c>
      <c r="S698" s="1" t="s">
        <v>9</v>
      </c>
      <c r="T698" s="1" t="s">
        <v>266</v>
      </c>
      <c r="U698" s="1" t="s">
        <v>215</v>
      </c>
      <c r="V698" s="1" t="s">
        <v>2373</v>
      </c>
      <c r="W698" s="1" t="s">
        <v>268</v>
      </c>
      <c r="X698" s="1" t="s">
        <v>103</v>
      </c>
      <c r="Y698" s="1" t="s">
        <v>103</v>
      </c>
      <c r="Z698" s="1" t="s">
        <v>130</v>
      </c>
      <c r="AA698" s="1" t="s">
        <v>103</v>
      </c>
      <c r="AB698" s="1">
        <v>368</v>
      </c>
      <c r="AC698" s="1">
        <v>0</v>
      </c>
      <c r="AD698" s="1">
        <v>0</v>
      </c>
      <c r="AE698" s="1">
        <v>0</v>
      </c>
      <c r="AF698" s="1">
        <v>0</v>
      </c>
      <c r="AG698" s="1">
        <v>0</v>
      </c>
      <c r="AH698" s="1">
        <v>34.79</v>
      </c>
      <c r="AI698" s="1" t="s">
        <v>2495</v>
      </c>
      <c r="AJ698" s="1" t="s">
        <v>285</v>
      </c>
      <c r="AK698" s="1" t="s">
        <v>14</v>
      </c>
      <c r="AL698" s="1" t="s">
        <v>66</v>
      </c>
      <c r="AM698" s="1" t="s">
        <v>286</v>
      </c>
      <c r="AN698" s="1" t="s">
        <v>21</v>
      </c>
      <c r="AO698" s="1" t="s">
        <v>287</v>
      </c>
      <c r="AP698" s="1" t="s">
        <v>288</v>
      </c>
      <c r="AQ698" s="1" t="s">
        <v>25</v>
      </c>
    </row>
    <row r="699" spans="1:43" x14ac:dyDescent="0.25">
      <c r="A699" s="1">
        <v>24812745</v>
      </c>
      <c r="B699" s="1">
        <v>25653319</v>
      </c>
      <c r="C699" s="1" t="s">
        <v>259</v>
      </c>
      <c r="D699" s="4">
        <v>46197.864432870367</v>
      </c>
      <c r="E699" s="4">
        <v>46197.880509259259</v>
      </c>
      <c r="F699" s="1" t="s">
        <v>19</v>
      </c>
      <c r="G699" s="1" t="s">
        <v>19</v>
      </c>
      <c r="H699" s="1" t="s">
        <v>2496</v>
      </c>
      <c r="I699" s="1" t="s">
        <v>296</v>
      </c>
      <c r="J699" s="1" t="s">
        <v>2497</v>
      </c>
      <c r="K699" s="1" t="s">
        <v>1672</v>
      </c>
      <c r="L699" s="1" t="s">
        <v>1672</v>
      </c>
      <c r="M699" s="4">
        <v>46197.595833333333</v>
      </c>
      <c r="N699" s="1">
        <v>133336</v>
      </c>
      <c r="O699" s="1" t="s">
        <v>2498</v>
      </c>
      <c r="P699" s="1" t="s">
        <v>264</v>
      </c>
      <c r="Q699" s="1" t="s">
        <v>494</v>
      </c>
      <c r="R699" s="1" t="s">
        <v>494</v>
      </c>
      <c r="S699" s="1" t="s">
        <v>8</v>
      </c>
      <c r="T699" s="1" t="s">
        <v>266</v>
      </c>
      <c r="U699" s="1" t="s">
        <v>195</v>
      </c>
      <c r="V699" s="1" t="s">
        <v>2499</v>
      </c>
      <c r="W699" s="1" t="s">
        <v>103</v>
      </c>
      <c r="X699" s="1" t="s">
        <v>103</v>
      </c>
      <c r="Y699" s="1" t="s">
        <v>103</v>
      </c>
      <c r="Z699" s="1" t="s">
        <v>127</v>
      </c>
      <c r="AA699" s="1" t="s">
        <v>103</v>
      </c>
      <c r="AB699" s="1">
        <v>571.11</v>
      </c>
      <c r="AC699" s="1">
        <v>0</v>
      </c>
      <c r="AD699" s="1">
        <v>85.67</v>
      </c>
      <c r="AE699" s="1">
        <v>0</v>
      </c>
      <c r="AF699" s="1">
        <v>0</v>
      </c>
      <c r="AG699" s="1">
        <v>0</v>
      </c>
      <c r="AH699" s="1">
        <v>0</v>
      </c>
      <c r="AI699" s="1" t="s">
        <v>2500</v>
      </c>
      <c r="AJ699" s="1" t="s">
        <v>285</v>
      </c>
      <c r="AK699" s="1" t="s">
        <v>13</v>
      </c>
      <c r="AL699" s="1" t="s">
        <v>66</v>
      </c>
      <c r="AM699" s="1" t="s">
        <v>286</v>
      </c>
      <c r="AN699" s="1" t="s">
        <v>21</v>
      </c>
      <c r="AO699" s="1" t="s">
        <v>273</v>
      </c>
      <c r="AP699" s="1" t="s">
        <v>274</v>
      </c>
      <c r="AQ699" s="1" t="s">
        <v>20</v>
      </c>
    </row>
    <row r="700" spans="1:43" x14ac:dyDescent="0.25">
      <c r="A700" s="1">
        <v>24811972</v>
      </c>
      <c r="B700" s="1">
        <v>25652590</v>
      </c>
      <c r="C700" s="1" t="s">
        <v>259</v>
      </c>
      <c r="D700" s="4">
        <v>46197.752824074072</v>
      </c>
      <c r="E700" s="4">
        <v>46197.762187499997</v>
      </c>
      <c r="F700" s="1" t="s">
        <v>19</v>
      </c>
      <c r="G700" s="1" t="s">
        <v>19</v>
      </c>
      <c r="H700" s="1">
        <v>88878868</v>
      </c>
      <c r="I700" s="1" t="s">
        <v>14</v>
      </c>
      <c r="J700" s="1" t="s">
        <v>2501</v>
      </c>
      <c r="K700" s="1" t="s">
        <v>1495</v>
      </c>
      <c r="L700" s="1" t="s">
        <v>1495</v>
      </c>
      <c r="M700" s="4">
        <v>46197.490972222222</v>
      </c>
      <c r="N700" s="1">
        <v>4714459</v>
      </c>
      <c r="O700" s="1" t="s">
        <v>103</v>
      </c>
      <c r="P700" s="1" t="s">
        <v>264</v>
      </c>
      <c r="Q700" s="1" t="s">
        <v>281</v>
      </c>
      <c r="R700" s="1" t="s">
        <v>282</v>
      </c>
      <c r="S700" s="1" t="s">
        <v>9</v>
      </c>
      <c r="T700" s="1" t="s">
        <v>266</v>
      </c>
      <c r="U700" s="1" t="s">
        <v>148</v>
      </c>
      <c r="V700" s="1" t="s">
        <v>283</v>
      </c>
      <c r="W700" s="1" t="s">
        <v>103</v>
      </c>
      <c r="X700" s="1" t="s">
        <v>103</v>
      </c>
      <c r="Y700" s="1" t="s">
        <v>103</v>
      </c>
      <c r="Z700" s="1" t="s">
        <v>59</v>
      </c>
      <c r="AA700" s="1" t="s">
        <v>103</v>
      </c>
      <c r="AB700" s="1">
        <v>3228.75</v>
      </c>
      <c r="AC700" s="1">
        <v>243.36</v>
      </c>
      <c r="AD700" s="1">
        <v>0</v>
      </c>
      <c r="AE700" s="1">
        <v>0</v>
      </c>
      <c r="AF700" s="1">
        <v>0</v>
      </c>
      <c r="AG700" s="1">
        <v>0</v>
      </c>
      <c r="AH700" s="1">
        <v>0</v>
      </c>
      <c r="AI700" s="1" t="s">
        <v>2502</v>
      </c>
      <c r="AJ700" s="1" t="s">
        <v>285</v>
      </c>
      <c r="AK700" s="1" t="s">
        <v>14</v>
      </c>
      <c r="AL700" s="1" t="s">
        <v>66</v>
      </c>
      <c r="AM700" s="1" t="s">
        <v>286</v>
      </c>
      <c r="AN700" s="1" t="s">
        <v>21</v>
      </c>
      <c r="AO700" s="1" t="s">
        <v>287</v>
      </c>
      <c r="AP700" s="1" t="s">
        <v>288</v>
      </c>
      <c r="AQ700" s="1" t="s">
        <v>25</v>
      </c>
    </row>
    <row r="701" spans="1:43" x14ac:dyDescent="0.25">
      <c r="A701" s="1">
        <v>24812116</v>
      </c>
      <c r="B701" s="1">
        <v>25652729</v>
      </c>
      <c r="C701" s="1" t="s">
        <v>259</v>
      </c>
      <c r="D701" s="4">
        <v>46197.785856481481</v>
      </c>
      <c r="E701" s="4">
        <v>46197.788773148153</v>
      </c>
      <c r="F701" s="1" t="s">
        <v>19</v>
      </c>
      <c r="G701" s="1" t="s">
        <v>19</v>
      </c>
      <c r="H701" s="1" t="s">
        <v>2503</v>
      </c>
      <c r="I701" s="1" t="s">
        <v>17</v>
      </c>
      <c r="J701" s="1" t="s">
        <v>2504</v>
      </c>
      <c r="K701" s="1" t="s">
        <v>800</v>
      </c>
      <c r="L701" s="1" t="s">
        <v>800</v>
      </c>
      <c r="M701" s="4">
        <v>46197.665277777778</v>
      </c>
      <c r="N701" s="1" t="s">
        <v>2505</v>
      </c>
      <c r="O701" s="1" t="s">
        <v>103</v>
      </c>
      <c r="P701" s="1" t="s">
        <v>264</v>
      </c>
      <c r="Q701" s="1" t="s">
        <v>494</v>
      </c>
      <c r="R701" s="1" t="s">
        <v>494</v>
      </c>
      <c r="S701" s="1" t="s">
        <v>9</v>
      </c>
      <c r="T701" s="1" t="s">
        <v>266</v>
      </c>
      <c r="U701" s="1" t="s">
        <v>142</v>
      </c>
      <c r="V701" s="1" t="s">
        <v>793</v>
      </c>
      <c r="W701" s="1" t="s">
        <v>103</v>
      </c>
      <c r="X701" s="1" t="s">
        <v>103</v>
      </c>
      <c r="Y701" s="1" t="s">
        <v>103</v>
      </c>
      <c r="Z701" s="1" t="s">
        <v>55</v>
      </c>
      <c r="AA701" s="1" t="s">
        <v>103</v>
      </c>
      <c r="AB701" s="1">
        <v>864</v>
      </c>
      <c r="AC701" s="1">
        <v>25.92</v>
      </c>
      <c r="AD701" s="1">
        <v>0</v>
      </c>
      <c r="AE701" s="1">
        <v>0</v>
      </c>
      <c r="AF701" s="1">
        <v>0</v>
      </c>
      <c r="AG701" s="1">
        <v>0</v>
      </c>
      <c r="AH701" s="1">
        <v>0</v>
      </c>
      <c r="AI701" s="1" t="s">
        <v>270</v>
      </c>
      <c r="AJ701" s="1" t="s">
        <v>285</v>
      </c>
      <c r="AK701" s="1" t="s">
        <v>17</v>
      </c>
      <c r="AL701" s="1" t="s">
        <v>66</v>
      </c>
      <c r="AM701" s="1" t="s">
        <v>286</v>
      </c>
      <c r="AN701" s="1" t="s">
        <v>21</v>
      </c>
      <c r="AO701" s="1" t="s">
        <v>273</v>
      </c>
      <c r="AP701" s="1" t="s">
        <v>274</v>
      </c>
      <c r="AQ701" s="1" t="s">
        <v>20</v>
      </c>
    </row>
    <row r="702" spans="1:43" x14ac:dyDescent="0.25">
      <c r="A702" s="1">
        <v>24812146</v>
      </c>
      <c r="B702" s="1">
        <v>25652763</v>
      </c>
      <c r="C702" s="1" t="s">
        <v>259</v>
      </c>
      <c r="D702" s="4">
        <v>46197.793807870366</v>
      </c>
      <c r="E702" s="4">
        <v>46197.796446759261</v>
      </c>
      <c r="F702" s="1" t="s">
        <v>19</v>
      </c>
      <c r="G702" s="1" t="s">
        <v>19</v>
      </c>
      <c r="H702" s="1" t="s">
        <v>2506</v>
      </c>
      <c r="I702" s="1" t="s">
        <v>15</v>
      </c>
      <c r="J702" s="1" t="s">
        <v>2507</v>
      </c>
      <c r="K702" s="1" t="s">
        <v>1920</v>
      </c>
      <c r="L702" s="1" t="s">
        <v>1920</v>
      </c>
      <c r="M702" s="4">
        <v>46197</v>
      </c>
      <c r="N702" s="1">
        <v>19540393</v>
      </c>
      <c r="O702" s="1" t="s">
        <v>103</v>
      </c>
      <c r="P702" s="1" t="s">
        <v>293</v>
      </c>
      <c r="Q702" s="1" t="s">
        <v>281</v>
      </c>
      <c r="R702" s="1" t="s">
        <v>282</v>
      </c>
      <c r="S702" s="1" t="s">
        <v>9</v>
      </c>
      <c r="T702" s="1" t="s">
        <v>266</v>
      </c>
      <c r="U702" s="1" t="s">
        <v>173</v>
      </c>
      <c r="V702" s="1" t="s">
        <v>1921</v>
      </c>
      <c r="W702" s="1" t="s">
        <v>103</v>
      </c>
      <c r="X702" s="1" t="s">
        <v>103</v>
      </c>
      <c r="Y702" s="1" t="s">
        <v>103</v>
      </c>
      <c r="Z702" s="1" t="s">
        <v>94</v>
      </c>
      <c r="AA702" s="1" t="s">
        <v>103</v>
      </c>
      <c r="AB702" s="1">
        <v>4680</v>
      </c>
      <c r="AC702" s="1">
        <v>0</v>
      </c>
      <c r="AD702" s="1">
        <v>0</v>
      </c>
      <c r="AE702" s="1">
        <v>0</v>
      </c>
      <c r="AF702" s="1">
        <v>0</v>
      </c>
      <c r="AG702" s="1">
        <v>468</v>
      </c>
      <c r="AH702" s="1">
        <v>0</v>
      </c>
      <c r="AI702" s="1" t="s">
        <v>2508</v>
      </c>
      <c r="AJ702" s="1" t="s">
        <v>285</v>
      </c>
      <c r="AK702" s="1" t="s">
        <v>15</v>
      </c>
      <c r="AL702" s="1" t="s">
        <v>66</v>
      </c>
      <c r="AM702" s="1" t="s">
        <v>286</v>
      </c>
      <c r="AN702" s="1" t="s">
        <v>21</v>
      </c>
      <c r="AO702" s="1" t="s">
        <v>273</v>
      </c>
      <c r="AP702" s="1" t="s">
        <v>274</v>
      </c>
      <c r="AQ702" s="1" t="s">
        <v>20</v>
      </c>
    </row>
    <row r="703" spans="1:43" x14ac:dyDescent="0.25">
      <c r="A703" s="1">
        <v>24812147</v>
      </c>
      <c r="B703" s="1">
        <v>25652764</v>
      </c>
      <c r="C703" s="1" t="s">
        <v>259</v>
      </c>
      <c r="D703" s="4">
        <v>46197.793807870366</v>
      </c>
      <c r="E703" s="4">
        <v>46197.796446759261</v>
      </c>
      <c r="F703" s="1" t="s">
        <v>19</v>
      </c>
      <c r="G703" s="1" t="s">
        <v>19</v>
      </c>
      <c r="H703" s="1" t="s">
        <v>2509</v>
      </c>
      <c r="I703" s="1" t="s">
        <v>15</v>
      </c>
      <c r="J703" s="1" t="s">
        <v>2510</v>
      </c>
      <c r="K703" s="1" t="s">
        <v>1920</v>
      </c>
      <c r="L703" s="1" t="s">
        <v>1920</v>
      </c>
      <c r="M703" s="4">
        <v>46197.757638888892</v>
      </c>
      <c r="N703" s="1">
        <v>19540780</v>
      </c>
      <c r="O703" s="1" t="s">
        <v>103</v>
      </c>
      <c r="P703" s="1" t="s">
        <v>264</v>
      </c>
      <c r="Q703" s="1" t="s">
        <v>281</v>
      </c>
      <c r="R703" s="1" t="s">
        <v>282</v>
      </c>
      <c r="S703" s="1" t="s">
        <v>3</v>
      </c>
      <c r="T703" s="1" t="s">
        <v>266</v>
      </c>
      <c r="U703" s="1" t="s">
        <v>173</v>
      </c>
      <c r="V703" s="1" t="s">
        <v>1921</v>
      </c>
      <c r="W703" s="1" t="s">
        <v>103</v>
      </c>
      <c r="X703" s="1" t="s">
        <v>103</v>
      </c>
      <c r="Y703" s="1" t="s">
        <v>103</v>
      </c>
      <c r="Z703" s="1" t="s">
        <v>94</v>
      </c>
      <c r="AA703" s="1" t="s">
        <v>103</v>
      </c>
      <c r="AB703" s="1">
        <v>1989.54</v>
      </c>
      <c r="AC703" s="1">
        <v>0</v>
      </c>
      <c r="AD703" s="1">
        <v>0</v>
      </c>
      <c r="AE703" s="1">
        <v>0</v>
      </c>
      <c r="AF703" s="1">
        <v>0</v>
      </c>
      <c r="AG703" s="1">
        <v>0</v>
      </c>
      <c r="AH703" s="1">
        <v>0</v>
      </c>
      <c r="AI703" s="1" t="s">
        <v>2511</v>
      </c>
      <c r="AJ703" s="1" t="s">
        <v>285</v>
      </c>
      <c r="AK703" s="1" t="s">
        <v>15</v>
      </c>
      <c r="AL703" s="1" t="s">
        <v>66</v>
      </c>
      <c r="AM703" s="1" t="s">
        <v>286</v>
      </c>
      <c r="AN703" s="1" t="s">
        <v>21</v>
      </c>
      <c r="AO703" s="1" t="s">
        <v>273</v>
      </c>
      <c r="AP703" s="1" t="s">
        <v>274</v>
      </c>
      <c r="AQ703" s="1" t="s">
        <v>20</v>
      </c>
    </row>
    <row r="704" spans="1:43" x14ac:dyDescent="0.25">
      <c r="A704" s="1">
        <v>24811807</v>
      </c>
      <c r="B704" s="1">
        <v>25652447</v>
      </c>
      <c r="C704" s="1" t="s">
        <v>259</v>
      </c>
      <c r="D704" s="4">
        <v>46197.740532407413</v>
      </c>
      <c r="E704" s="4">
        <v>46197.742118055547</v>
      </c>
      <c r="F704" s="1" t="s">
        <v>19</v>
      </c>
      <c r="G704" s="1" t="s">
        <v>19</v>
      </c>
      <c r="H704" s="1" t="s">
        <v>2512</v>
      </c>
      <c r="I704" s="1" t="s">
        <v>17</v>
      </c>
      <c r="J704" s="1" t="s">
        <v>2513</v>
      </c>
      <c r="K704" s="1" t="s">
        <v>807</v>
      </c>
      <c r="L704" s="1" t="s">
        <v>807</v>
      </c>
      <c r="M704" s="4">
        <v>46197.619444444441</v>
      </c>
      <c r="N704" s="1" t="s">
        <v>808</v>
      </c>
      <c r="O704" s="1" t="s">
        <v>103</v>
      </c>
      <c r="P704" s="1" t="s">
        <v>264</v>
      </c>
      <c r="Q704" s="1" t="s">
        <v>281</v>
      </c>
      <c r="R704" s="1" t="s">
        <v>282</v>
      </c>
      <c r="S704" s="1" t="s">
        <v>9</v>
      </c>
      <c r="T704" s="1" t="s">
        <v>266</v>
      </c>
      <c r="U704" s="1" t="s">
        <v>143</v>
      </c>
      <c r="V704" s="1" t="s">
        <v>425</v>
      </c>
      <c r="W704" s="1" t="s">
        <v>103</v>
      </c>
      <c r="X704" s="1" t="s">
        <v>103</v>
      </c>
      <c r="Y704" s="1" t="s">
        <v>103</v>
      </c>
      <c r="Z704" s="1" t="s">
        <v>52</v>
      </c>
      <c r="AA704" s="1" t="s">
        <v>103</v>
      </c>
      <c r="AB704" s="1">
        <v>500</v>
      </c>
      <c r="AC704" s="1">
        <v>0</v>
      </c>
      <c r="AD704" s="1">
        <v>0</v>
      </c>
      <c r="AE704" s="1">
        <v>0</v>
      </c>
      <c r="AF704" s="1">
        <v>0</v>
      </c>
      <c r="AG704" s="1">
        <v>0</v>
      </c>
      <c r="AH704" s="1">
        <v>0</v>
      </c>
      <c r="AI704" s="1" t="s">
        <v>270</v>
      </c>
      <c r="AJ704" s="1" t="s">
        <v>285</v>
      </c>
      <c r="AK704" s="1" t="s">
        <v>17</v>
      </c>
      <c r="AL704" s="1" t="s">
        <v>66</v>
      </c>
      <c r="AM704" s="1" t="s">
        <v>286</v>
      </c>
      <c r="AN704" s="1" t="s">
        <v>21</v>
      </c>
      <c r="AO704" s="1" t="s">
        <v>273</v>
      </c>
      <c r="AP704" s="1" t="s">
        <v>274</v>
      </c>
      <c r="AQ704" s="1" t="s">
        <v>20</v>
      </c>
    </row>
    <row r="705" spans="1:43" x14ac:dyDescent="0.25">
      <c r="A705" s="1">
        <v>24811250</v>
      </c>
      <c r="B705" s="1">
        <v>25651860</v>
      </c>
      <c r="C705" s="1" t="s">
        <v>259</v>
      </c>
      <c r="D705" s="4">
        <v>46197.683159722219</v>
      </c>
      <c r="E705" s="4">
        <v>46197.684062499997</v>
      </c>
      <c r="F705" s="1" t="s">
        <v>19</v>
      </c>
      <c r="G705" s="1" t="s">
        <v>19</v>
      </c>
      <c r="H705" s="1" t="s">
        <v>2514</v>
      </c>
      <c r="I705" s="1" t="s">
        <v>2327</v>
      </c>
      <c r="J705" s="1" t="s">
        <v>2515</v>
      </c>
      <c r="K705" s="1" t="s">
        <v>2336</v>
      </c>
      <c r="L705" s="1" t="s">
        <v>2336</v>
      </c>
      <c r="M705" s="4">
        <v>46197.181250000001</v>
      </c>
      <c r="N705" s="1" t="s">
        <v>103</v>
      </c>
      <c r="O705" s="1" t="s">
        <v>103</v>
      </c>
      <c r="P705" s="1" t="s">
        <v>264</v>
      </c>
      <c r="Q705" s="1" t="s">
        <v>265</v>
      </c>
      <c r="R705" s="1" t="s">
        <v>265</v>
      </c>
      <c r="S705" s="1" t="s">
        <v>7</v>
      </c>
      <c r="T705" s="1" t="s">
        <v>266</v>
      </c>
      <c r="U705" s="1" t="s">
        <v>177</v>
      </c>
      <c r="V705" s="1" t="s">
        <v>2516</v>
      </c>
      <c r="W705" s="1" t="s">
        <v>103</v>
      </c>
      <c r="X705" s="1" t="s">
        <v>322</v>
      </c>
      <c r="Y705" s="1">
        <v>2306517255</v>
      </c>
      <c r="Z705" s="1" t="s">
        <v>43</v>
      </c>
      <c r="AA705" s="1" t="s">
        <v>103</v>
      </c>
      <c r="AB705" s="1">
        <v>3170.82</v>
      </c>
      <c r="AC705" s="1">
        <v>109.84</v>
      </c>
      <c r="AD705" s="1">
        <v>0</v>
      </c>
      <c r="AE705" s="1">
        <v>0</v>
      </c>
      <c r="AF705" s="1">
        <v>0</v>
      </c>
      <c r="AG705" s="1">
        <v>0</v>
      </c>
      <c r="AH705" s="1">
        <v>274.8</v>
      </c>
      <c r="AI705" s="1" t="s">
        <v>2337</v>
      </c>
      <c r="AJ705" s="1" t="s">
        <v>2517</v>
      </c>
      <c r="AK705" s="1" t="s">
        <v>43</v>
      </c>
      <c r="AL705" s="1" t="s">
        <v>86</v>
      </c>
      <c r="AM705" s="1" t="s">
        <v>304</v>
      </c>
      <c r="AN705" s="1" t="s">
        <v>21</v>
      </c>
      <c r="AO705" s="1" t="s">
        <v>273</v>
      </c>
      <c r="AP705" s="1" t="s">
        <v>2303</v>
      </c>
      <c r="AQ705" s="1" t="s">
        <v>124</v>
      </c>
    </row>
    <row r="706" spans="1:43" x14ac:dyDescent="0.25">
      <c r="A706" s="1">
        <v>24811238</v>
      </c>
      <c r="B706" s="1">
        <v>25651846</v>
      </c>
      <c r="C706" s="1" t="s">
        <v>259</v>
      </c>
      <c r="D706" s="4">
        <v>46197.683055555557</v>
      </c>
      <c r="E706" s="4">
        <v>46197.704733796287</v>
      </c>
      <c r="F706" s="1" t="s">
        <v>19</v>
      </c>
      <c r="G706" s="1" t="s">
        <v>19</v>
      </c>
      <c r="H706" s="1" t="s">
        <v>2518</v>
      </c>
      <c r="I706" s="1" t="s">
        <v>16</v>
      </c>
      <c r="J706" s="1" t="s">
        <v>2519</v>
      </c>
      <c r="K706" s="1" t="s">
        <v>2336</v>
      </c>
      <c r="L706" s="1" t="s">
        <v>2336</v>
      </c>
      <c r="M706" s="4">
        <v>46023</v>
      </c>
      <c r="N706" s="1" t="s">
        <v>103</v>
      </c>
      <c r="O706" s="1" t="s">
        <v>103</v>
      </c>
      <c r="P706" s="1" t="s">
        <v>264</v>
      </c>
      <c r="Q706" s="1" t="s">
        <v>281</v>
      </c>
      <c r="R706" s="1" t="s">
        <v>282</v>
      </c>
      <c r="S706" s="1" t="s">
        <v>7</v>
      </c>
      <c r="T706" s="1" t="s">
        <v>266</v>
      </c>
      <c r="U706" s="1" t="s">
        <v>174</v>
      </c>
      <c r="V706" s="1" t="s">
        <v>2361</v>
      </c>
      <c r="W706" s="1" t="s">
        <v>103</v>
      </c>
      <c r="X706" s="1" t="s">
        <v>322</v>
      </c>
      <c r="Y706" s="1">
        <v>2136044977</v>
      </c>
      <c r="Z706" s="1" t="s">
        <v>43</v>
      </c>
      <c r="AA706" s="1" t="s">
        <v>103</v>
      </c>
      <c r="AB706" s="1">
        <v>792.43</v>
      </c>
      <c r="AC706" s="1">
        <v>0</v>
      </c>
      <c r="AD706" s="1">
        <v>0</v>
      </c>
      <c r="AE706" s="1">
        <v>0</v>
      </c>
      <c r="AF706" s="1">
        <v>0</v>
      </c>
      <c r="AG706" s="1">
        <v>0</v>
      </c>
      <c r="AH706" s="1">
        <v>0</v>
      </c>
      <c r="AI706" s="1" t="s">
        <v>1638</v>
      </c>
      <c r="AJ706" s="1" t="s">
        <v>465</v>
      </c>
      <c r="AK706" s="1" t="s">
        <v>43</v>
      </c>
      <c r="AL706" s="1" t="s">
        <v>82</v>
      </c>
      <c r="AM706" s="1" t="s">
        <v>101</v>
      </c>
      <c r="AN706" s="1" t="s">
        <v>21</v>
      </c>
      <c r="AO706" s="1" t="s">
        <v>273</v>
      </c>
      <c r="AP706" s="1" t="s">
        <v>2303</v>
      </c>
      <c r="AQ706" s="1" t="s">
        <v>124</v>
      </c>
    </row>
    <row r="707" spans="1:43" x14ac:dyDescent="0.25">
      <c r="A707" s="1">
        <v>24811233</v>
      </c>
      <c r="B707" s="1">
        <v>25651838</v>
      </c>
      <c r="C707" s="1" t="s">
        <v>259</v>
      </c>
      <c r="D707" s="4">
        <v>46197.682997685188</v>
      </c>
      <c r="E707" s="4">
        <v>46197.704710648148</v>
      </c>
      <c r="F707" s="1" t="s">
        <v>19</v>
      </c>
      <c r="G707" s="1" t="s">
        <v>19</v>
      </c>
      <c r="H707" s="1" t="s">
        <v>2520</v>
      </c>
      <c r="I707" s="1" t="s">
        <v>16</v>
      </c>
      <c r="J707" s="1" t="s">
        <v>2521</v>
      </c>
      <c r="K707" s="1" t="s">
        <v>2336</v>
      </c>
      <c r="L707" s="1" t="s">
        <v>2336</v>
      </c>
      <c r="M707" s="4">
        <v>46023</v>
      </c>
      <c r="N707" s="1" t="s">
        <v>103</v>
      </c>
      <c r="O707" s="1" t="s">
        <v>103</v>
      </c>
      <c r="P707" s="1" t="s">
        <v>264</v>
      </c>
      <c r="Q707" s="1" t="s">
        <v>281</v>
      </c>
      <c r="R707" s="1" t="s">
        <v>282</v>
      </c>
      <c r="S707" s="1" t="s">
        <v>7</v>
      </c>
      <c r="T707" s="1" t="s">
        <v>266</v>
      </c>
      <c r="U707" s="1" t="s">
        <v>174</v>
      </c>
      <c r="V707" s="1" t="s">
        <v>2361</v>
      </c>
      <c r="W707" s="1" t="s">
        <v>103</v>
      </c>
      <c r="X707" s="1" t="s">
        <v>322</v>
      </c>
      <c r="Y707" s="1">
        <v>2139486827</v>
      </c>
      <c r="Z707" s="1" t="s">
        <v>43</v>
      </c>
      <c r="AA707" s="1" t="s">
        <v>103</v>
      </c>
      <c r="AB707" s="1">
        <v>2357.9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 t="s">
        <v>1638</v>
      </c>
      <c r="AJ707" s="1" t="s">
        <v>2522</v>
      </c>
      <c r="AK707" s="1" t="s">
        <v>43</v>
      </c>
      <c r="AL707" s="1" t="s">
        <v>82</v>
      </c>
      <c r="AM707" s="1" t="s">
        <v>101</v>
      </c>
      <c r="AN707" s="1" t="s">
        <v>21</v>
      </c>
      <c r="AO707" s="1" t="s">
        <v>273</v>
      </c>
      <c r="AP707" s="1" t="s">
        <v>2303</v>
      </c>
      <c r="AQ707" s="1" t="s">
        <v>124</v>
      </c>
    </row>
    <row r="708" spans="1:43" x14ac:dyDescent="0.25">
      <c r="A708" s="1">
        <v>24811233</v>
      </c>
      <c r="B708" s="1">
        <v>25651839</v>
      </c>
      <c r="C708" s="1" t="s">
        <v>314</v>
      </c>
      <c r="D708" s="4">
        <v>46197.682997685188</v>
      </c>
      <c r="E708" s="4">
        <v>46197.704710648148</v>
      </c>
      <c r="F708" s="1" t="s">
        <v>19</v>
      </c>
      <c r="G708" s="1" t="s">
        <v>19</v>
      </c>
      <c r="H708" s="1" t="s">
        <v>2520</v>
      </c>
      <c r="I708" s="1" t="s">
        <v>16</v>
      </c>
      <c r="J708" s="1" t="s">
        <v>2523</v>
      </c>
      <c r="K708" s="1" t="s">
        <v>2336</v>
      </c>
      <c r="L708" s="1" t="s">
        <v>2336</v>
      </c>
      <c r="M708" s="4">
        <v>46023</v>
      </c>
      <c r="N708" s="1" t="s">
        <v>103</v>
      </c>
      <c r="O708" s="1" t="s">
        <v>103</v>
      </c>
      <c r="P708" s="1" t="s">
        <v>264</v>
      </c>
      <c r="Q708" s="1" t="s">
        <v>281</v>
      </c>
      <c r="R708" s="1" t="s">
        <v>282</v>
      </c>
      <c r="S708" s="1" t="s">
        <v>7</v>
      </c>
      <c r="T708" s="1" t="s">
        <v>266</v>
      </c>
      <c r="U708" s="1" t="s">
        <v>174</v>
      </c>
      <c r="V708" s="1" t="s">
        <v>2361</v>
      </c>
      <c r="W708" s="1" t="s">
        <v>103</v>
      </c>
      <c r="X708" s="1" t="s">
        <v>322</v>
      </c>
      <c r="Y708" s="1">
        <v>2139486828</v>
      </c>
      <c r="Z708" s="1" t="s">
        <v>43</v>
      </c>
      <c r="AA708" s="1" t="s">
        <v>103</v>
      </c>
      <c r="AB708" s="1">
        <v>2357.9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0</v>
      </c>
      <c r="AI708" s="1" t="s">
        <v>1638</v>
      </c>
      <c r="AJ708" s="1" t="s">
        <v>2522</v>
      </c>
      <c r="AK708" s="1" t="s">
        <v>43</v>
      </c>
      <c r="AL708" s="1" t="s">
        <v>82</v>
      </c>
      <c r="AM708" s="1" t="s">
        <v>101</v>
      </c>
      <c r="AN708" s="1" t="s">
        <v>21</v>
      </c>
      <c r="AO708" s="1" t="s">
        <v>273</v>
      </c>
      <c r="AP708" s="1" t="s">
        <v>2303</v>
      </c>
      <c r="AQ708" s="1" t="s">
        <v>124</v>
      </c>
    </row>
    <row r="709" spans="1:43" x14ac:dyDescent="0.25">
      <c r="A709" s="1">
        <v>24811233</v>
      </c>
      <c r="B709" s="1">
        <v>25651840</v>
      </c>
      <c r="C709" s="1" t="s">
        <v>361</v>
      </c>
      <c r="D709" s="4">
        <v>46197.682997685188</v>
      </c>
      <c r="E709" s="4">
        <v>46197.704710648148</v>
      </c>
      <c r="F709" s="1" t="s">
        <v>19</v>
      </c>
      <c r="G709" s="1" t="s">
        <v>19</v>
      </c>
      <c r="H709" s="1" t="s">
        <v>2520</v>
      </c>
      <c r="I709" s="1" t="s">
        <v>16</v>
      </c>
      <c r="J709" s="1" t="s">
        <v>2524</v>
      </c>
      <c r="K709" s="1" t="s">
        <v>2336</v>
      </c>
      <c r="L709" s="1" t="s">
        <v>2336</v>
      </c>
      <c r="M709" s="4">
        <v>46023</v>
      </c>
      <c r="N709" s="1" t="s">
        <v>103</v>
      </c>
      <c r="O709" s="1" t="s">
        <v>103</v>
      </c>
      <c r="P709" s="1" t="s">
        <v>264</v>
      </c>
      <c r="Q709" s="1" t="s">
        <v>281</v>
      </c>
      <c r="R709" s="1" t="s">
        <v>282</v>
      </c>
      <c r="S709" s="1" t="s">
        <v>7</v>
      </c>
      <c r="T709" s="1" t="s">
        <v>266</v>
      </c>
      <c r="U709" s="1" t="s">
        <v>174</v>
      </c>
      <c r="V709" s="1" t="s">
        <v>2361</v>
      </c>
      <c r="W709" s="1" t="s">
        <v>103</v>
      </c>
      <c r="X709" s="1" t="s">
        <v>322</v>
      </c>
      <c r="Y709" s="1">
        <v>2139486829</v>
      </c>
      <c r="Z709" s="1" t="s">
        <v>43</v>
      </c>
      <c r="AA709" s="1" t="s">
        <v>103</v>
      </c>
      <c r="AB709" s="1">
        <v>2357.9</v>
      </c>
      <c r="AC709" s="1">
        <v>0</v>
      </c>
      <c r="AD709" s="1">
        <v>0</v>
      </c>
      <c r="AE709" s="1">
        <v>0</v>
      </c>
      <c r="AF709" s="1">
        <v>0</v>
      </c>
      <c r="AG709" s="1">
        <v>0</v>
      </c>
      <c r="AH709" s="1">
        <v>0</v>
      </c>
      <c r="AI709" s="1" t="s">
        <v>1638</v>
      </c>
      <c r="AJ709" s="1" t="s">
        <v>2522</v>
      </c>
      <c r="AK709" s="1" t="s">
        <v>43</v>
      </c>
      <c r="AL709" s="1" t="s">
        <v>82</v>
      </c>
      <c r="AM709" s="1" t="s">
        <v>101</v>
      </c>
      <c r="AN709" s="1" t="s">
        <v>21</v>
      </c>
      <c r="AO709" s="1" t="s">
        <v>273</v>
      </c>
      <c r="AP709" s="1" t="s">
        <v>2303</v>
      </c>
      <c r="AQ709" s="1" t="s">
        <v>124</v>
      </c>
    </row>
    <row r="710" spans="1:43" x14ac:dyDescent="0.25">
      <c r="A710" s="1">
        <v>24811257</v>
      </c>
      <c r="B710" s="1">
        <v>25651869</v>
      </c>
      <c r="C710" s="1" t="s">
        <v>259</v>
      </c>
      <c r="D710" s="4">
        <v>46197.683229166672</v>
      </c>
      <c r="E710" s="4">
        <v>46197.705497685187</v>
      </c>
      <c r="F710" s="1" t="s">
        <v>19</v>
      </c>
      <c r="G710" s="1" t="s">
        <v>19</v>
      </c>
      <c r="H710" s="1" t="s">
        <v>2525</v>
      </c>
      <c r="I710" s="1" t="s">
        <v>16</v>
      </c>
      <c r="J710" s="1" t="s">
        <v>2526</v>
      </c>
      <c r="K710" s="1" t="s">
        <v>2336</v>
      </c>
      <c r="L710" s="1" t="s">
        <v>2336</v>
      </c>
      <c r="M710" s="4">
        <v>46023</v>
      </c>
      <c r="N710" s="1" t="s">
        <v>103</v>
      </c>
      <c r="O710" s="1" t="s">
        <v>103</v>
      </c>
      <c r="P710" s="1" t="s">
        <v>264</v>
      </c>
      <c r="Q710" s="1" t="s">
        <v>281</v>
      </c>
      <c r="R710" s="1" t="s">
        <v>282</v>
      </c>
      <c r="S710" s="1" t="s">
        <v>7</v>
      </c>
      <c r="T710" s="1" t="s">
        <v>266</v>
      </c>
      <c r="U710" s="1" t="s">
        <v>174</v>
      </c>
      <c r="V710" s="1" t="s">
        <v>2361</v>
      </c>
      <c r="W710" s="1" t="s">
        <v>103</v>
      </c>
      <c r="X710" s="1" t="s">
        <v>322</v>
      </c>
      <c r="Y710" s="1">
        <v>2131839191</v>
      </c>
      <c r="Z710" s="1" t="s">
        <v>43</v>
      </c>
      <c r="AA710" s="1" t="s">
        <v>103</v>
      </c>
      <c r="AB710" s="1">
        <v>1188.29</v>
      </c>
      <c r="AC710" s="1">
        <v>0</v>
      </c>
      <c r="AD710" s="1">
        <v>0</v>
      </c>
      <c r="AE710" s="1">
        <v>0</v>
      </c>
      <c r="AF710" s="1">
        <v>0</v>
      </c>
      <c r="AG710" s="1">
        <v>0</v>
      </c>
      <c r="AH710" s="1">
        <v>0</v>
      </c>
      <c r="AI710" s="1" t="s">
        <v>1638</v>
      </c>
      <c r="AJ710" s="1" t="s">
        <v>2368</v>
      </c>
      <c r="AK710" s="1" t="s">
        <v>43</v>
      </c>
      <c r="AL710" s="1" t="s">
        <v>82</v>
      </c>
      <c r="AM710" s="1" t="s">
        <v>101</v>
      </c>
      <c r="AN710" s="1" t="s">
        <v>21</v>
      </c>
      <c r="AO710" s="1" t="s">
        <v>273</v>
      </c>
      <c r="AP710" s="1" t="s">
        <v>2303</v>
      </c>
      <c r="AQ710" s="1" t="s">
        <v>124</v>
      </c>
    </row>
    <row r="711" spans="1:43" x14ac:dyDescent="0.25">
      <c r="A711" s="1">
        <v>24811257</v>
      </c>
      <c r="B711" s="1">
        <v>25651870</v>
      </c>
      <c r="C711" s="1" t="s">
        <v>314</v>
      </c>
      <c r="D711" s="4">
        <v>46197.683229166672</v>
      </c>
      <c r="E711" s="4">
        <v>46197.705497685187</v>
      </c>
      <c r="F711" s="1" t="s">
        <v>19</v>
      </c>
      <c r="G711" s="1" t="s">
        <v>19</v>
      </c>
      <c r="H711" s="1" t="s">
        <v>2525</v>
      </c>
      <c r="I711" s="1" t="s">
        <v>16</v>
      </c>
      <c r="J711" s="1" t="s">
        <v>2527</v>
      </c>
      <c r="K711" s="1" t="s">
        <v>2336</v>
      </c>
      <c r="L711" s="1" t="s">
        <v>2336</v>
      </c>
      <c r="M711" s="4">
        <v>46023</v>
      </c>
      <c r="N711" s="1" t="s">
        <v>103</v>
      </c>
      <c r="O711" s="1" t="s">
        <v>103</v>
      </c>
      <c r="P711" s="1" t="s">
        <v>264</v>
      </c>
      <c r="Q711" s="1" t="s">
        <v>281</v>
      </c>
      <c r="R711" s="1" t="s">
        <v>282</v>
      </c>
      <c r="S711" s="1" t="s">
        <v>7</v>
      </c>
      <c r="T711" s="1" t="s">
        <v>266</v>
      </c>
      <c r="U711" s="1" t="s">
        <v>174</v>
      </c>
      <c r="V711" s="1" t="s">
        <v>2361</v>
      </c>
      <c r="W711" s="1" t="s">
        <v>103</v>
      </c>
      <c r="X711" s="1" t="s">
        <v>322</v>
      </c>
      <c r="Y711" s="1">
        <v>2131839192</v>
      </c>
      <c r="Z711" s="1" t="s">
        <v>43</v>
      </c>
      <c r="AA711" s="1" t="s">
        <v>103</v>
      </c>
      <c r="AB711" s="1">
        <v>1188.29</v>
      </c>
      <c r="AC711" s="1">
        <v>0</v>
      </c>
      <c r="AD711" s="1">
        <v>0</v>
      </c>
      <c r="AE711" s="1">
        <v>0</v>
      </c>
      <c r="AF711" s="1">
        <v>0</v>
      </c>
      <c r="AG711" s="1">
        <v>0</v>
      </c>
      <c r="AH711" s="1">
        <v>0</v>
      </c>
      <c r="AI711" s="1" t="s">
        <v>1638</v>
      </c>
      <c r="AJ711" s="1" t="s">
        <v>2368</v>
      </c>
      <c r="AK711" s="1" t="s">
        <v>43</v>
      </c>
      <c r="AL711" s="1" t="s">
        <v>82</v>
      </c>
      <c r="AM711" s="1" t="s">
        <v>101</v>
      </c>
      <c r="AN711" s="1" t="s">
        <v>21</v>
      </c>
      <c r="AO711" s="1" t="s">
        <v>273</v>
      </c>
      <c r="AP711" s="1" t="s">
        <v>2303</v>
      </c>
      <c r="AQ711" s="1" t="s">
        <v>124</v>
      </c>
    </row>
    <row r="712" spans="1:43" x14ac:dyDescent="0.25">
      <c r="A712" s="1">
        <v>24811253</v>
      </c>
      <c r="B712" s="1">
        <v>25651864</v>
      </c>
      <c r="C712" s="1" t="s">
        <v>259</v>
      </c>
      <c r="D712" s="4">
        <v>46197.683182870373</v>
      </c>
      <c r="E712" s="4">
        <v>46197.705474537041</v>
      </c>
      <c r="F712" s="1" t="s">
        <v>19</v>
      </c>
      <c r="G712" s="1" t="s">
        <v>19</v>
      </c>
      <c r="H712" s="1" t="s">
        <v>2528</v>
      </c>
      <c r="I712" s="1" t="s">
        <v>16</v>
      </c>
      <c r="J712" s="1" t="s">
        <v>2529</v>
      </c>
      <c r="K712" s="1" t="s">
        <v>2336</v>
      </c>
      <c r="L712" s="1" t="s">
        <v>2336</v>
      </c>
      <c r="M712" s="4">
        <v>46023</v>
      </c>
      <c r="N712" s="1" t="s">
        <v>103</v>
      </c>
      <c r="O712" s="1" t="s">
        <v>103</v>
      </c>
      <c r="P712" s="1" t="s">
        <v>264</v>
      </c>
      <c r="Q712" s="1" t="s">
        <v>281</v>
      </c>
      <c r="R712" s="1" t="s">
        <v>282</v>
      </c>
      <c r="S712" s="1" t="s">
        <v>7</v>
      </c>
      <c r="T712" s="1" t="s">
        <v>266</v>
      </c>
      <c r="U712" s="1" t="s">
        <v>174</v>
      </c>
      <c r="V712" s="1" t="s">
        <v>2361</v>
      </c>
      <c r="W712" s="1" t="s">
        <v>103</v>
      </c>
      <c r="X712" s="1" t="s">
        <v>322</v>
      </c>
      <c r="Y712" s="1">
        <v>2132141833</v>
      </c>
      <c r="Z712" s="1" t="s">
        <v>43</v>
      </c>
      <c r="AA712" s="1" t="s">
        <v>103</v>
      </c>
      <c r="AB712" s="1">
        <v>398.04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 t="s">
        <v>1638</v>
      </c>
      <c r="AJ712" s="1" t="s">
        <v>465</v>
      </c>
      <c r="AK712" s="1" t="s">
        <v>43</v>
      </c>
      <c r="AL712" s="1" t="s">
        <v>82</v>
      </c>
      <c r="AM712" s="1" t="s">
        <v>101</v>
      </c>
      <c r="AN712" s="1" t="s">
        <v>21</v>
      </c>
      <c r="AO712" s="1" t="s">
        <v>273</v>
      </c>
      <c r="AP712" s="1" t="s">
        <v>2303</v>
      </c>
      <c r="AQ712" s="1" t="s">
        <v>124</v>
      </c>
    </row>
    <row r="713" spans="1:43" x14ac:dyDescent="0.25">
      <c r="A713" s="1">
        <v>24811266</v>
      </c>
      <c r="B713" s="1">
        <v>25651881</v>
      </c>
      <c r="C713" s="1" t="s">
        <v>259</v>
      </c>
      <c r="D713" s="4">
        <v>46197.683310185188</v>
      </c>
      <c r="E713" s="4">
        <v>46197.70553240741</v>
      </c>
      <c r="F713" s="1" t="s">
        <v>19</v>
      </c>
      <c r="G713" s="1" t="s">
        <v>19</v>
      </c>
      <c r="H713" s="1" t="s">
        <v>2530</v>
      </c>
      <c r="I713" s="1" t="s">
        <v>16</v>
      </c>
      <c r="J713" s="1" t="s">
        <v>2531</v>
      </c>
      <c r="K713" s="1" t="s">
        <v>2336</v>
      </c>
      <c r="L713" s="1" t="s">
        <v>2336</v>
      </c>
      <c r="M713" s="4">
        <v>46023</v>
      </c>
      <c r="N713" s="1" t="s">
        <v>103</v>
      </c>
      <c r="O713" s="1" t="s">
        <v>103</v>
      </c>
      <c r="P713" s="1" t="s">
        <v>264</v>
      </c>
      <c r="Q713" s="1" t="s">
        <v>281</v>
      </c>
      <c r="R713" s="1" t="s">
        <v>282</v>
      </c>
      <c r="S713" s="1" t="s">
        <v>7</v>
      </c>
      <c r="T713" s="1" t="s">
        <v>266</v>
      </c>
      <c r="U713" s="1" t="s">
        <v>174</v>
      </c>
      <c r="V713" s="1" t="s">
        <v>2361</v>
      </c>
      <c r="W713" s="1" t="s">
        <v>103</v>
      </c>
      <c r="X713" s="1" t="s">
        <v>322</v>
      </c>
      <c r="Y713" s="1">
        <v>2131469521</v>
      </c>
      <c r="Z713" s="1" t="s">
        <v>43</v>
      </c>
      <c r="AA713" s="1" t="s">
        <v>103</v>
      </c>
      <c r="AB713" s="1">
        <v>1047.6199999999999</v>
      </c>
      <c r="AC713" s="1">
        <v>0</v>
      </c>
      <c r="AD713" s="1">
        <v>0</v>
      </c>
      <c r="AE713" s="1">
        <v>0</v>
      </c>
      <c r="AF713" s="1">
        <v>0</v>
      </c>
      <c r="AG713" s="1">
        <v>0</v>
      </c>
      <c r="AH713" s="1">
        <v>0</v>
      </c>
      <c r="AI713" s="1" t="s">
        <v>1638</v>
      </c>
      <c r="AJ713" s="1" t="s">
        <v>2368</v>
      </c>
      <c r="AK713" s="1" t="s">
        <v>43</v>
      </c>
      <c r="AL713" s="1" t="s">
        <v>82</v>
      </c>
      <c r="AM713" s="1" t="s">
        <v>101</v>
      </c>
      <c r="AN713" s="1" t="s">
        <v>21</v>
      </c>
      <c r="AO713" s="1" t="s">
        <v>273</v>
      </c>
      <c r="AP713" s="1" t="s">
        <v>2303</v>
      </c>
      <c r="AQ713" s="1" t="s">
        <v>124</v>
      </c>
    </row>
    <row r="714" spans="1:43" x14ac:dyDescent="0.25">
      <c r="A714" s="1">
        <v>24811266</v>
      </c>
      <c r="B714" s="1">
        <v>25651882</v>
      </c>
      <c r="C714" s="1" t="s">
        <v>314</v>
      </c>
      <c r="D714" s="4">
        <v>46197.683310185188</v>
      </c>
      <c r="E714" s="4">
        <v>46197.70553240741</v>
      </c>
      <c r="F714" s="1" t="s">
        <v>19</v>
      </c>
      <c r="G714" s="1" t="s">
        <v>19</v>
      </c>
      <c r="H714" s="1" t="s">
        <v>2530</v>
      </c>
      <c r="I714" s="1" t="s">
        <v>16</v>
      </c>
      <c r="J714" s="1" t="s">
        <v>2532</v>
      </c>
      <c r="K714" s="1" t="s">
        <v>2336</v>
      </c>
      <c r="L714" s="1" t="s">
        <v>2336</v>
      </c>
      <c r="M714" s="4">
        <v>46023</v>
      </c>
      <c r="N714" s="1" t="s">
        <v>103</v>
      </c>
      <c r="O714" s="1" t="s">
        <v>103</v>
      </c>
      <c r="P714" s="1" t="s">
        <v>264</v>
      </c>
      <c r="Q714" s="1" t="s">
        <v>281</v>
      </c>
      <c r="R714" s="1" t="s">
        <v>282</v>
      </c>
      <c r="S714" s="1" t="s">
        <v>7</v>
      </c>
      <c r="T714" s="1" t="s">
        <v>266</v>
      </c>
      <c r="U714" s="1" t="s">
        <v>174</v>
      </c>
      <c r="V714" s="1" t="s">
        <v>2361</v>
      </c>
      <c r="W714" s="1" t="s">
        <v>103</v>
      </c>
      <c r="X714" s="1" t="s">
        <v>322</v>
      </c>
      <c r="Y714" s="1">
        <v>2131469522</v>
      </c>
      <c r="Z714" s="1" t="s">
        <v>43</v>
      </c>
      <c r="AA714" s="1" t="s">
        <v>103</v>
      </c>
      <c r="AB714" s="1">
        <v>1047.6199999999999</v>
      </c>
      <c r="AC714" s="1">
        <v>0</v>
      </c>
      <c r="AD714" s="1">
        <v>0</v>
      </c>
      <c r="AE714" s="1">
        <v>0</v>
      </c>
      <c r="AF714" s="1">
        <v>0</v>
      </c>
      <c r="AG714" s="1">
        <v>0</v>
      </c>
      <c r="AH714" s="1">
        <v>0</v>
      </c>
      <c r="AI714" s="1" t="s">
        <v>1638</v>
      </c>
      <c r="AJ714" s="1" t="s">
        <v>2368</v>
      </c>
      <c r="AK714" s="1" t="s">
        <v>43</v>
      </c>
      <c r="AL714" s="1" t="s">
        <v>82</v>
      </c>
      <c r="AM714" s="1" t="s">
        <v>101</v>
      </c>
      <c r="AN714" s="1" t="s">
        <v>21</v>
      </c>
      <c r="AO714" s="1" t="s">
        <v>273</v>
      </c>
      <c r="AP714" s="1" t="s">
        <v>2303</v>
      </c>
      <c r="AQ714" s="1" t="s">
        <v>124</v>
      </c>
    </row>
    <row r="715" spans="1:43" x14ac:dyDescent="0.25">
      <c r="A715" s="1">
        <v>24811270</v>
      </c>
      <c r="B715" s="1">
        <v>25651886</v>
      </c>
      <c r="C715" s="1" t="s">
        <v>259</v>
      </c>
      <c r="D715" s="4">
        <v>46197.683333333327</v>
      </c>
      <c r="E715" s="4">
        <v>46197.705543981479</v>
      </c>
      <c r="F715" s="1" t="s">
        <v>19</v>
      </c>
      <c r="G715" s="1" t="s">
        <v>19</v>
      </c>
      <c r="H715" s="1" t="s">
        <v>2533</v>
      </c>
      <c r="I715" s="1" t="s">
        <v>16</v>
      </c>
      <c r="J715" s="1" t="s">
        <v>2534</v>
      </c>
      <c r="K715" s="1" t="s">
        <v>2336</v>
      </c>
      <c r="L715" s="1" t="s">
        <v>2336</v>
      </c>
      <c r="M715" s="4">
        <v>46023</v>
      </c>
      <c r="N715" s="1" t="s">
        <v>103</v>
      </c>
      <c r="O715" s="1" t="s">
        <v>103</v>
      </c>
      <c r="P715" s="1" t="s">
        <v>264</v>
      </c>
      <c r="Q715" s="1" t="s">
        <v>281</v>
      </c>
      <c r="R715" s="1" t="s">
        <v>282</v>
      </c>
      <c r="S715" s="1" t="s">
        <v>7</v>
      </c>
      <c r="T715" s="1" t="s">
        <v>266</v>
      </c>
      <c r="U715" s="1" t="s">
        <v>174</v>
      </c>
      <c r="V715" s="1" t="s">
        <v>2361</v>
      </c>
      <c r="W715" s="1" t="s">
        <v>103</v>
      </c>
      <c r="X715" s="1" t="s">
        <v>322</v>
      </c>
      <c r="Y715" s="1">
        <v>2130451564</v>
      </c>
      <c r="Z715" s="1" t="s">
        <v>43</v>
      </c>
      <c r="AA715" s="1" t="s">
        <v>103</v>
      </c>
      <c r="AB715" s="1">
        <v>1887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 t="s">
        <v>1638</v>
      </c>
      <c r="AJ715" s="1" t="s">
        <v>465</v>
      </c>
      <c r="AK715" s="1" t="s">
        <v>43</v>
      </c>
      <c r="AL715" s="1" t="s">
        <v>82</v>
      </c>
      <c r="AM715" s="1" t="s">
        <v>101</v>
      </c>
      <c r="AN715" s="1" t="s">
        <v>21</v>
      </c>
      <c r="AO715" s="1" t="s">
        <v>273</v>
      </c>
      <c r="AP715" s="1" t="s">
        <v>2303</v>
      </c>
      <c r="AQ715" s="1" t="s">
        <v>124</v>
      </c>
    </row>
    <row r="716" spans="1:43" x14ac:dyDescent="0.25">
      <c r="A716" s="1">
        <v>24811320</v>
      </c>
      <c r="B716" s="1">
        <v>25651955</v>
      </c>
      <c r="C716" s="1" t="s">
        <v>259</v>
      </c>
      <c r="D716" s="4">
        <v>46197.683807870373</v>
      </c>
      <c r="E716" s="4">
        <v>46197.709363425929</v>
      </c>
      <c r="F716" s="1" t="s">
        <v>19</v>
      </c>
      <c r="G716" s="1" t="s">
        <v>19</v>
      </c>
      <c r="H716" s="1" t="s">
        <v>2535</v>
      </c>
      <c r="I716" s="1" t="s">
        <v>16</v>
      </c>
      <c r="J716" s="1" t="s">
        <v>2536</v>
      </c>
      <c r="K716" s="1" t="s">
        <v>2336</v>
      </c>
      <c r="L716" s="1" t="s">
        <v>2336</v>
      </c>
      <c r="M716" s="4">
        <v>46023</v>
      </c>
      <c r="N716" s="1" t="s">
        <v>103</v>
      </c>
      <c r="O716" s="1" t="s">
        <v>103</v>
      </c>
      <c r="P716" s="1" t="s">
        <v>264</v>
      </c>
      <c r="Q716" s="1" t="s">
        <v>281</v>
      </c>
      <c r="R716" s="1" t="s">
        <v>282</v>
      </c>
      <c r="S716" s="1" t="s">
        <v>7</v>
      </c>
      <c r="T716" s="1" t="s">
        <v>266</v>
      </c>
      <c r="U716" s="1" t="s">
        <v>174</v>
      </c>
      <c r="V716" s="1" t="s">
        <v>2361</v>
      </c>
      <c r="W716" s="1" t="s">
        <v>103</v>
      </c>
      <c r="X716" s="1" t="s">
        <v>322</v>
      </c>
      <c r="Y716" s="1">
        <v>2152115696</v>
      </c>
      <c r="Z716" s="1" t="s">
        <v>43</v>
      </c>
      <c r="AA716" s="1" t="s">
        <v>103</v>
      </c>
      <c r="AB716" s="1">
        <v>2922.37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 t="s">
        <v>1638</v>
      </c>
      <c r="AJ716" s="1" t="s">
        <v>465</v>
      </c>
      <c r="AK716" s="1" t="s">
        <v>43</v>
      </c>
      <c r="AL716" s="1" t="s">
        <v>82</v>
      </c>
      <c r="AM716" s="1" t="s">
        <v>101</v>
      </c>
      <c r="AN716" s="1" t="s">
        <v>21</v>
      </c>
      <c r="AO716" s="1" t="s">
        <v>273</v>
      </c>
      <c r="AP716" s="1" t="s">
        <v>2303</v>
      </c>
      <c r="AQ716" s="1" t="s">
        <v>124</v>
      </c>
    </row>
    <row r="717" spans="1:43" x14ac:dyDescent="0.25">
      <c r="A717" s="1">
        <v>24811300</v>
      </c>
      <c r="B717" s="1">
        <v>25651921</v>
      </c>
      <c r="C717" s="1" t="s">
        <v>259</v>
      </c>
      <c r="D717" s="4">
        <v>46197.683472222219</v>
      </c>
      <c r="E717" s="4">
        <v>46197.705659722233</v>
      </c>
      <c r="F717" s="1" t="s">
        <v>19</v>
      </c>
      <c r="G717" s="1" t="s">
        <v>19</v>
      </c>
      <c r="H717" s="1" t="s">
        <v>2537</v>
      </c>
      <c r="I717" s="1" t="s">
        <v>16</v>
      </c>
      <c r="J717" s="1" t="s">
        <v>2538</v>
      </c>
      <c r="K717" s="1" t="s">
        <v>2336</v>
      </c>
      <c r="L717" s="1" t="s">
        <v>2336</v>
      </c>
      <c r="M717" s="4">
        <v>46023</v>
      </c>
      <c r="N717" s="1" t="s">
        <v>103</v>
      </c>
      <c r="O717" s="1" t="s">
        <v>103</v>
      </c>
      <c r="P717" s="1" t="s">
        <v>264</v>
      </c>
      <c r="Q717" s="1" t="s">
        <v>281</v>
      </c>
      <c r="R717" s="1" t="s">
        <v>282</v>
      </c>
      <c r="S717" s="1" t="s">
        <v>7</v>
      </c>
      <c r="T717" s="1" t="s">
        <v>266</v>
      </c>
      <c r="U717" s="1" t="s">
        <v>174</v>
      </c>
      <c r="V717" s="1" t="s">
        <v>2361</v>
      </c>
      <c r="W717" s="1" t="s">
        <v>103</v>
      </c>
      <c r="X717" s="1" t="s">
        <v>322</v>
      </c>
      <c r="Y717" s="1">
        <v>2148850349</v>
      </c>
      <c r="Z717" s="1" t="s">
        <v>43</v>
      </c>
      <c r="AA717" s="1" t="s">
        <v>103</v>
      </c>
      <c r="AB717" s="1">
        <v>1441.27</v>
      </c>
      <c r="AC717" s="1">
        <v>0</v>
      </c>
      <c r="AD717" s="1">
        <v>0</v>
      </c>
      <c r="AE717" s="1">
        <v>0</v>
      </c>
      <c r="AF717" s="1">
        <v>0</v>
      </c>
      <c r="AG717" s="1">
        <v>0</v>
      </c>
      <c r="AH717" s="1">
        <v>0</v>
      </c>
      <c r="AI717" s="1" t="s">
        <v>1638</v>
      </c>
      <c r="AJ717" s="1" t="s">
        <v>465</v>
      </c>
      <c r="AK717" s="1" t="s">
        <v>43</v>
      </c>
      <c r="AL717" s="1" t="s">
        <v>82</v>
      </c>
      <c r="AM717" s="1" t="s">
        <v>101</v>
      </c>
      <c r="AN717" s="1" t="s">
        <v>21</v>
      </c>
      <c r="AO717" s="1" t="s">
        <v>273</v>
      </c>
      <c r="AP717" s="1" t="s">
        <v>2303</v>
      </c>
      <c r="AQ717" s="1" t="s">
        <v>124</v>
      </c>
    </row>
    <row r="718" spans="1:43" x14ac:dyDescent="0.25">
      <c r="A718" s="1">
        <v>24811301</v>
      </c>
      <c r="B718" s="1">
        <v>25651922</v>
      </c>
      <c r="C718" s="1" t="s">
        <v>259</v>
      </c>
      <c r="D718" s="4">
        <v>46197.683483796303</v>
      </c>
      <c r="E718" s="4">
        <v>46197.705659722233</v>
      </c>
      <c r="F718" s="1" t="s">
        <v>19</v>
      </c>
      <c r="G718" s="1" t="s">
        <v>19</v>
      </c>
      <c r="H718" s="1" t="s">
        <v>2539</v>
      </c>
      <c r="I718" s="1" t="s">
        <v>16</v>
      </c>
      <c r="J718" s="1" t="s">
        <v>2540</v>
      </c>
      <c r="K718" s="1" t="s">
        <v>2336</v>
      </c>
      <c r="L718" s="1" t="s">
        <v>2336</v>
      </c>
      <c r="M718" s="4">
        <v>46023</v>
      </c>
      <c r="N718" s="1" t="s">
        <v>103</v>
      </c>
      <c r="O718" s="1" t="s">
        <v>103</v>
      </c>
      <c r="P718" s="1" t="s">
        <v>264</v>
      </c>
      <c r="Q718" s="1" t="s">
        <v>281</v>
      </c>
      <c r="R718" s="1" t="s">
        <v>282</v>
      </c>
      <c r="S718" s="1" t="s">
        <v>7</v>
      </c>
      <c r="T718" s="1" t="s">
        <v>266</v>
      </c>
      <c r="U718" s="1" t="s">
        <v>174</v>
      </c>
      <c r="V718" s="1" t="s">
        <v>2361</v>
      </c>
      <c r="W718" s="1" t="s">
        <v>103</v>
      </c>
      <c r="X718" s="1" t="s">
        <v>322</v>
      </c>
      <c r="Y718" s="1">
        <v>2134698100</v>
      </c>
      <c r="Z718" s="1" t="s">
        <v>43</v>
      </c>
      <c r="AA718" s="1" t="s">
        <v>103</v>
      </c>
      <c r="AB718" s="1">
        <v>2090.7800000000002</v>
      </c>
      <c r="AC718" s="1">
        <v>0</v>
      </c>
      <c r="AD718" s="1">
        <v>0</v>
      </c>
      <c r="AE718" s="1">
        <v>0</v>
      </c>
      <c r="AF718" s="1">
        <v>0</v>
      </c>
      <c r="AG718" s="1">
        <v>0</v>
      </c>
      <c r="AH718" s="1">
        <v>0</v>
      </c>
      <c r="AI718" s="1" t="s">
        <v>1638</v>
      </c>
      <c r="AJ718" s="1" t="s">
        <v>465</v>
      </c>
      <c r="AK718" s="1" t="s">
        <v>43</v>
      </c>
      <c r="AL718" s="1" t="s">
        <v>82</v>
      </c>
      <c r="AM718" s="1" t="s">
        <v>101</v>
      </c>
      <c r="AN718" s="1" t="s">
        <v>21</v>
      </c>
      <c r="AO718" s="1" t="s">
        <v>273</v>
      </c>
      <c r="AP718" s="1" t="s">
        <v>2303</v>
      </c>
      <c r="AQ718" s="1" t="s">
        <v>124</v>
      </c>
    </row>
    <row r="719" spans="1:43" x14ac:dyDescent="0.25">
      <c r="A719" s="1">
        <v>24811312</v>
      </c>
      <c r="B719" s="1">
        <v>25651943</v>
      </c>
      <c r="C719" s="1" t="s">
        <v>259</v>
      </c>
      <c r="D719" s="4">
        <v>46197.683703703697</v>
      </c>
      <c r="E719" s="4">
        <v>46197.709328703713</v>
      </c>
      <c r="F719" s="1" t="s">
        <v>19</v>
      </c>
      <c r="G719" s="1" t="s">
        <v>19</v>
      </c>
      <c r="H719" s="1" t="s">
        <v>2541</v>
      </c>
      <c r="I719" s="1" t="s">
        <v>16</v>
      </c>
      <c r="J719" s="1" t="s">
        <v>2542</v>
      </c>
      <c r="K719" s="1" t="s">
        <v>2336</v>
      </c>
      <c r="L719" s="1" t="s">
        <v>2336</v>
      </c>
      <c r="M719" s="4">
        <v>46023</v>
      </c>
      <c r="N719" s="1" t="s">
        <v>103</v>
      </c>
      <c r="O719" s="1" t="s">
        <v>103</v>
      </c>
      <c r="P719" s="1" t="s">
        <v>264</v>
      </c>
      <c r="Q719" s="1" t="s">
        <v>281</v>
      </c>
      <c r="R719" s="1" t="s">
        <v>282</v>
      </c>
      <c r="S719" s="1" t="s">
        <v>7</v>
      </c>
      <c r="T719" s="1" t="s">
        <v>266</v>
      </c>
      <c r="U719" s="1" t="s">
        <v>174</v>
      </c>
      <c r="V719" s="1" t="s">
        <v>2361</v>
      </c>
      <c r="W719" s="1" t="s">
        <v>103</v>
      </c>
      <c r="X719" s="1" t="s">
        <v>322</v>
      </c>
      <c r="Y719" s="1">
        <v>2151072730</v>
      </c>
      <c r="Z719" s="1" t="s">
        <v>43</v>
      </c>
      <c r="AA719" s="1" t="s">
        <v>103</v>
      </c>
      <c r="AB719" s="1">
        <v>3108.61</v>
      </c>
      <c r="AC719" s="1">
        <v>0</v>
      </c>
      <c r="AD719" s="1">
        <v>0</v>
      </c>
      <c r="AE719" s="1">
        <v>0</v>
      </c>
      <c r="AF719" s="1">
        <v>0</v>
      </c>
      <c r="AG719" s="1">
        <v>0</v>
      </c>
      <c r="AH719" s="1">
        <v>0</v>
      </c>
      <c r="AI719" s="1" t="s">
        <v>1638</v>
      </c>
      <c r="AJ719" s="1" t="s">
        <v>2368</v>
      </c>
      <c r="AK719" s="1" t="s">
        <v>43</v>
      </c>
      <c r="AL719" s="1" t="s">
        <v>82</v>
      </c>
      <c r="AM719" s="1" t="s">
        <v>101</v>
      </c>
      <c r="AN719" s="1" t="s">
        <v>21</v>
      </c>
      <c r="AO719" s="1" t="s">
        <v>273</v>
      </c>
      <c r="AP719" s="1" t="s">
        <v>2303</v>
      </c>
      <c r="AQ719" s="1" t="s">
        <v>124</v>
      </c>
    </row>
    <row r="720" spans="1:43" x14ac:dyDescent="0.25">
      <c r="A720" s="1">
        <v>24811312</v>
      </c>
      <c r="B720" s="1">
        <v>25651944</v>
      </c>
      <c r="C720" s="1" t="s">
        <v>314</v>
      </c>
      <c r="D720" s="4">
        <v>46197.683703703697</v>
      </c>
      <c r="E720" s="4">
        <v>46197.709328703713</v>
      </c>
      <c r="F720" s="1" t="s">
        <v>19</v>
      </c>
      <c r="G720" s="1" t="s">
        <v>19</v>
      </c>
      <c r="H720" s="1" t="s">
        <v>2541</v>
      </c>
      <c r="I720" s="1" t="s">
        <v>16</v>
      </c>
      <c r="J720" s="1" t="s">
        <v>2543</v>
      </c>
      <c r="K720" s="1" t="s">
        <v>2336</v>
      </c>
      <c r="L720" s="1" t="s">
        <v>2336</v>
      </c>
      <c r="M720" s="4">
        <v>46023</v>
      </c>
      <c r="N720" s="1" t="s">
        <v>103</v>
      </c>
      <c r="O720" s="1" t="s">
        <v>103</v>
      </c>
      <c r="P720" s="1" t="s">
        <v>264</v>
      </c>
      <c r="Q720" s="1" t="s">
        <v>281</v>
      </c>
      <c r="R720" s="1" t="s">
        <v>282</v>
      </c>
      <c r="S720" s="1" t="s">
        <v>7</v>
      </c>
      <c r="T720" s="1" t="s">
        <v>266</v>
      </c>
      <c r="U720" s="1" t="s">
        <v>174</v>
      </c>
      <c r="V720" s="1" t="s">
        <v>2361</v>
      </c>
      <c r="W720" s="1" t="s">
        <v>103</v>
      </c>
      <c r="X720" s="1" t="s">
        <v>322</v>
      </c>
      <c r="Y720" s="1">
        <v>2151072731</v>
      </c>
      <c r="Z720" s="1" t="s">
        <v>43</v>
      </c>
      <c r="AA720" s="1" t="s">
        <v>103</v>
      </c>
      <c r="AB720" s="1">
        <v>3108.61</v>
      </c>
      <c r="AC720" s="1">
        <v>0</v>
      </c>
      <c r="AD720" s="1">
        <v>0</v>
      </c>
      <c r="AE720" s="1">
        <v>0</v>
      </c>
      <c r="AF720" s="1">
        <v>0</v>
      </c>
      <c r="AG720" s="1">
        <v>0</v>
      </c>
      <c r="AH720" s="1">
        <v>0</v>
      </c>
      <c r="AI720" s="1" t="s">
        <v>1638</v>
      </c>
      <c r="AJ720" s="1" t="s">
        <v>2368</v>
      </c>
      <c r="AK720" s="1" t="s">
        <v>43</v>
      </c>
      <c r="AL720" s="1" t="s">
        <v>82</v>
      </c>
      <c r="AM720" s="1" t="s">
        <v>101</v>
      </c>
      <c r="AN720" s="1" t="s">
        <v>21</v>
      </c>
      <c r="AO720" s="1" t="s">
        <v>273</v>
      </c>
      <c r="AP720" s="1" t="s">
        <v>2303</v>
      </c>
      <c r="AQ720" s="1" t="s">
        <v>124</v>
      </c>
    </row>
    <row r="721" spans="1:43" x14ac:dyDescent="0.25">
      <c r="A721" s="1">
        <v>24811314</v>
      </c>
      <c r="B721" s="1">
        <v>25651946</v>
      </c>
      <c r="C721" s="1" t="s">
        <v>259</v>
      </c>
      <c r="D721" s="4">
        <v>46197.68372685185</v>
      </c>
      <c r="E721" s="4">
        <v>46197.709340277783</v>
      </c>
      <c r="F721" s="1" t="s">
        <v>19</v>
      </c>
      <c r="G721" s="1" t="s">
        <v>19</v>
      </c>
      <c r="H721" s="1" t="s">
        <v>2544</v>
      </c>
      <c r="I721" s="1" t="s">
        <v>16</v>
      </c>
      <c r="J721" s="1" t="s">
        <v>2545</v>
      </c>
      <c r="K721" s="1" t="s">
        <v>2336</v>
      </c>
      <c r="L721" s="1" t="s">
        <v>2336</v>
      </c>
      <c r="M721" s="4">
        <v>46023</v>
      </c>
      <c r="N721" s="1" t="s">
        <v>103</v>
      </c>
      <c r="O721" s="1" t="s">
        <v>103</v>
      </c>
      <c r="P721" s="1" t="s">
        <v>264</v>
      </c>
      <c r="Q721" s="1" t="s">
        <v>281</v>
      </c>
      <c r="R721" s="1" t="s">
        <v>282</v>
      </c>
      <c r="S721" s="1" t="s">
        <v>7</v>
      </c>
      <c r="T721" s="1" t="s">
        <v>266</v>
      </c>
      <c r="U721" s="1" t="s">
        <v>174</v>
      </c>
      <c r="V721" s="1" t="s">
        <v>2361</v>
      </c>
      <c r="W721" s="1" t="s">
        <v>103</v>
      </c>
      <c r="X721" s="1" t="s">
        <v>322</v>
      </c>
      <c r="Y721" s="1">
        <v>4435024761</v>
      </c>
      <c r="Z721" s="1" t="s">
        <v>43</v>
      </c>
      <c r="AA721" s="1" t="s">
        <v>103</v>
      </c>
      <c r="AB721" s="1">
        <v>165</v>
      </c>
      <c r="AC721" s="1">
        <v>0</v>
      </c>
      <c r="AD721" s="1">
        <v>0</v>
      </c>
      <c r="AE721" s="1">
        <v>0</v>
      </c>
      <c r="AF721" s="1">
        <v>0</v>
      </c>
      <c r="AG721" s="1">
        <v>0</v>
      </c>
      <c r="AH721" s="1">
        <v>0</v>
      </c>
      <c r="AI721" s="1" t="s">
        <v>1638</v>
      </c>
      <c r="AJ721" s="1" t="s">
        <v>465</v>
      </c>
      <c r="AK721" s="1" t="s">
        <v>43</v>
      </c>
      <c r="AL721" s="1" t="s">
        <v>82</v>
      </c>
      <c r="AM721" s="1" t="s">
        <v>101</v>
      </c>
      <c r="AN721" s="1" t="s">
        <v>21</v>
      </c>
      <c r="AO721" s="1" t="s">
        <v>273</v>
      </c>
      <c r="AP721" s="1" t="s">
        <v>2303</v>
      </c>
      <c r="AQ721" s="1" t="s">
        <v>124</v>
      </c>
    </row>
    <row r="722" spans="1:43" x14ac:dyDescent="0.25">
      <c r="A722" s="1">
        <v>24811318</v>
      </c>
      <c r="B722" s="1">
        <v>25651950</v>
      </c>
      <c r="C722" s="1" t="s">
        <v>259</v>
      </c>
      <c r="D722" s="4">
        <v>46197.68377314815</v>
      </c>
      <c r="E722" s="4">
        <v>46197.709363425929</v>
      </c>
      <c r="F722" s="1" t="s">
        <v>19</v>
      </c>
      <c r="G722" s="1" t="s">
        <v>19</v>
      </c>
      <c r="H722" s="1" t="s">
        <v>2546</v>
      </c>
      <c r="I722" s="1" t="s">
        <v>16</v>
      </c>
      <c r="J722" s="1" t="s">
        <v>2547</v>
      </c>
      <c r="K722" s="1" t="s">
        <v>2336</v>
      </c>
      <c r="L722" s="1" t="s">
        <v>2336</v>
      </c>
      <c r="M722" s="4">
        <v>46023</v>
      </c>
      <c r="N722" s="1" t="s">
        <v>103</v>
      </c>
      <c r="O722" s="1" t="s">
        <v>103</v>
      </c>
      <c r="P722" s="1" t="s">
        <v>264</v>
      </c>
      <c r="Q722" s="1" t="s">
        <v>281</v>
      </c>
      <c r="R722" s="1" t="s">
        <v>282</v>
      </c>
      <c r="S722" s="1" t="s">
        <v>7</v>
      </c>
      <c r="T722" s="1" t="s">
        <v>266</v>
      </c>
      <c r="U722" s="1" t="s">
        <v>174</v>
      </c>
      <c r="V722" s="1" t="s">
        <v>2361</v>
      </c>
      <c r="W722" s="1" t="s">
        <v>103</v>
      </c>
      <c r="X722" s="1" t="s">
        <v>322</v>
      </c>
      <c r="Y722" s="1">
        <v>2149863356</v>
      </c>
      <c r="Z722" s="1" t="s">
        <v>43</v>
      </c>
      <c r="AA722" s="1" t="s">
        <v>103</v>
      </c>
      <c r="AB722" s="1">
        <v>866.21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 t="s">
        <v>1638</v>
      </c>
      <c r="AJ722" s="1" t="s">
        <v>2362</v>
      </c>
      <c r="AK722" s="1" t="s">
        <v>43</v>
      </c>
      <c r="AL722" s="1" t="s">
        <v>82</v>
      </c>
      <c r="AM722" s="1" t="s">
        <v>101</v>
      </c>
      <c r="AN722" s="1" t="s">
        <v>21</v>
      </c>
      <c r="AO722" s="1" t="s">
        <v>273</v>
      </c>
      <c r="AP722" s="1" t="s">
        <v>2303</v>
      </c>
      <c r="AQ722" s="1" t="s">
        <v>124</v>
      </c>
    </row>
    <row r="723" spans="1:43" x14ac:dyDescent="0.25">
      <c r="A723" s="1">
        <v>24811318</v>
      </c>
      <c r="B723" s="1">
        <v>25651951</v>
      </c>
      <c r="C723" s="1" t="s">
        <v>314</v>
      </c>
      <c r="D723" s="4">
        <v>46197.68377314815</v>
      </c>
      <c r="E723" s="4">
        <v>46197.709363425929</v>
      </c>
      <c r="F723" s="1" t="s">
        <v>19</v>
      </c>
      <c r="G723" s="1" t="s">
        <v>19</v>
      </c>
      <c r="H723" s="1" t="s">
        <v>2546</v>
      </c>
      <c r="I723" s="1" t="s">
        <v>16</v>
      </c>
      <c r="J723" s="1" t="s">
        <v>2548</v>
      </c>
      <c r="K723" s="1" t="s">
        <v>2336</v>
      </c>
      <c r="L723" s="1" t="s">
        <v>2336</v>
      </c>
      <c r="M723" s="4">
        <v>46023</v>
      </c>
      <c r="N723" s="1" t="s">
        <v>103</v>
      </c>
      <c r="O723" s="1" t="s">
        <v>103</v>
      </c>
      <c r="P723" s="1" t="s">
        <v>264</v>
      </c>
      <c r="Q723" s="1" t="s">
        <v>281</v>
      </c>
      <c r="R723" s="1" t="s">
        <v>282</v>
      </c>
      <c r="S723" s="1" t="s">
        <v>7</v>
      </c>
      <c r="T723" s="1" t="s">
        <v>266</v>
      </c>
      <c r="U723" s="1" t="s">
        <v>174</v>
      </c>
      <c r="V723" s="1" t="s">
        <v>2361</v>
      </c>
      <c r="W723" s="1" t="s">
        <v>103</v>
      </c>
      <c r="X723" s="1" t="s">
        <v>322</v>
      </c>
      <c r="Y723" s="1">
        <v>2149863353</v>
      </c>
      <c r="Z723" s="1" t="s">
        <v>43</v>
      </c>
      <c r="AA723" s="1" t="s">
        <v>103</v>
      </c>
      <c r="AB723" s="1">
        <v>866.21</v>
      </c>
      <c r="AC723" s="1">
        <v>0</v>
      </c>
      <c r="AD723" s="1">
        <v>0</v>
      </c>
      <c r="AE723" s="1">
        <v>0</v>
      </c>
      <c r="AF723" s="1">
        <v>0</v>
      </c>
      <c r="AG723" s="1">
        <v>0</v>
      </c>
      <c r="AH723" s="1">
        <v>0</v>
      </c>
      <c r="AI723" s="1" t="s">
        <v>1638</v>
      </c>
      <c r="AJ723" s="1" t="s">
        <v>2362</v>
      </c>
      <c r="AK723" s="1" t="s">
        <v>43</v>
      </c>
      <c r="AL723" s="1" t="s">
        <v>82</v>
      </c>
      <c r="AM723" s="1" t="s">
        <v>101</v>
      </c>
      <c r="AN723" s="1" t="s">
        <v>21</v>
      </c>
      <c r="AO723" s="1" t="s">
        <v>273</v>
      </c>
      <c r="AP723" s="1" t="s">
        <v>2303</v>
      </c>
      <c r="AQ723" s="1" t="s">
        <v>124</v>
      </c>
    </row>
    <row r="724" spans="1:43" x14ac:dyDescent="0.25">
      <c r="A724" s="1">
        <v>24811318</v>
      </c>
      <c r="B724" s="1">
        <v>25651952</v>
      </c>
      <c r="C724" s="1" t="s">
        <v>361</v>
      </c>
      <c r="D724" s="4">
        <v>46197.68377314815</v>
      </c>
      <c r="E724" s="4">
        <v>46197.709363425929</v>
      </c>
      <c r="F724" s="1" t="s">
        <v>19</v>
      </c>
      <c r="G724" s="1" t="s">
        <v>19</v>
      </c>
      <c r="H724" s="1" t="s">
        <v>2546</v>
      </c>
      <c r="I724" s="1" t="s">
        <v>16</v>
      </c>
      <c r="J724" s="1" t="s">
        <v>2549</v>
      </c>
      <c r="K724" s="1" t="s">
        <v>2336</v>
      </c>
      <c r="L724" s="1" t="s">
        <v>2336</v>
      </c>
      <c r="M724" s="4">
        <v>46023</v>
      </c>
      <c r="N724" s="1" t="s">
        <v>103</v>
      </c>
      <c r="O724" s="1" t="s">
        <v>103</v>
      </c>
      <c r="P724" s="1" t="s">
        <v>264</v>
      </c>
      <c r="Q724" s="1" t="s">
        <v>281</v>
      </c>
      <c r="R724" s="1" t="s">
        <v>282</v>
      </c>
      <c r="S724" s="1" t="s">
        <v>7</v>
      </c>
      <c r="T724" s="1" t="s">
        <v>266</v>
      </c>
      <c r="U724" s="1" t="s">
        <v>174</v>
      </c>
      <c r="V724" s="1" t="s">
        <v>2361</v>
      </c>
      <c r="W724" s="1" t="s">
        <v>103</v>
      </c>
      <c r="X724" s="1" t="s">
        <v>322</v>
      </c>
      <c r="Y724" s="1">
        <v>2149863354</v>
      </c>
      <c r="Z724" s="1" t="s">
        <v>43</v>
      </c>
      <c r="AA724" s="1" t="s">
        <v>103</v>
      </c>
      <c r="AB724" s="1">
        <v>866.21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 t="s">
        <v>1638</v>
      </c>
      <c r="AJ724" s="1" t="s">
        <v>2362</v>
      </c>
      <c r="AK724" s="1" t="s">
        <v>43</v>
      </c>
      <c r="AL724" s="1" t="s">
        <v>82</v>
      </c>
      <c r="AM724" s="1" t="s">
        <v>101</v>
      </c>
      <c r="AN724" s="1" t="s">
        <v>21</v>
      </c>
      <c r="AO724" s="1" t="s">
        <v>273</v>
      </c>
      <c r="AP724" s="1" t="s">
        <v>2303</v>
      </c>
      <c r="AQ724" s="1" t="s">
        <v>124</v>
      </c>
    </row>
    <row r="725" spans="1:43" x14ac:dyDescent="0.25">
      <c r="A725" s="1">
        <v>24811318</v>
      </c>
      <c r="B725" s="1">
        <v>25651953</v>
      </c>
      <c r="C725" s="1" t="s">
        <v>659</v>
      </c>
      <c r="D725" s="4">
        <v>46197.68377314815</v>
      </c>
      <c r="E725" s="4">
        <v>46197.709363425929</v>
      </c>
      <c r="F725" s="1" t="s">
        <v>19</v>
      </c>
      <c r="G725" s="1" t="s">
        <v>19</v>
      </c>
      <c r="H725" s="1" t="s">
        <v>2546</v>
      </c>
      <c r="I725" s="1" t="s">
        <v>16</v>
      </c>
      <c r="J725" s="1" t="s">
        <v>2550</v>
      </c>
      <c r="K725" s="1" t="s">
        <v>2336</v>
      </c>
      <c r="L725" s="1" t="s">
        <v>2336</v>
      </c>
      <c r="M725" s="4">
        <v>46023</v>
      </c>
      <c r="N725" s="1" t="s">
        <v>103</v>
      </c>
      <c r="O725" s="1" t="s">
        <v>103</v>
      </c>
      <c r="P725" s="1" t="s">
        <v>264</v>
      </c>
      <c r="Q725" s="1" t="s">
        <v>281</v>
      </c>
      <c r="R725" s="1" t="s">
        <v>282</v>
      </c>
      <c r="S725" s="1" t="s">
        <v>7</v>
      </c>
      <c r="T725" s="1" t="s">
        <v>266</v>
      </c>
      <c r="U725" s="1" t="s">
        <v>174</v>
      </c>
      <c r="V725" s="1" t="s">
        <v>2361</v>
      </c>
      <c r="W725" s="1" t="s">
        <v>103</v>
      </c>
      <c r="X725" s="1" t="s">
        <v>322</v>
      </c>
      <c r="Y725" s="1">
        <v>2149863355</v>
      </c>
      <c r="Z725" s="1" t="s">
        <v>43</v>
      </c>
      <c r="AA725" s="1" t="s">
        <v>103</v>
      </c>
      <c r="AB725" s="1">
        <v>866.21</v>
      </c>
      <c r="AC725" s="1">
        <v>0</v>
      </c>
      <c r="AD725" s="1">
        <v>0</v>
      </c>
      <c r="AE725" s="1">
        <v>0</v>
      </c>
      <c r="AF725" s="1">
        <v>0</v>
      </c>
      <c r="AG725" s="1">
        <v>0</v>
      </c>
      <c r="AH725" s="1">
        <v>0</v>
      </c>
      <c r="AI725" s="1" t="s">
        <v>1638</v>
      </c>
      <c r="AJ725" s="1" t="s">
        <v>2362</v>
      </c>
      <c r="AK725" s="1" t="s">
        <v>43</v>
      </c>
      <c r="AL725" s="1" t="s">
        <v>82</v>
      </c>
      <c r="AM725" s="1" t="s">
        <v>101</v>
      </c>
      <c r="AN725" s="1" t="s">
        <v>21</v>
      </c>
      <c r="AO725" s="1" t="s">
        <v>273</v>
      </c>
      <c r="AP725" s="1" t="s">
        <v>2303</v>
      </c>
      <c r="AQ725" s="1" t="s">
        <v>124</v>
      </c>
    </row>
    <row r="726" spans="1:43" x14ac:dyDescent="0.25">
      <c r="A726" s="1">
        <v>24811365</v>
      </c>
      <c r="B726" s="1">
        <v>25652000</v>
      </c>
      <c r="C726" s="1" t="s">
        <v>259</v>
      </c>
      <c r="D726" s="4">
        <v>46197.684212962973</v>
      </c>
      <c r="E726" s="4">
        <v>46197.71197916667</v>
      </c>
      <c r="F726" s="1" t="s">
        <v>19</v>
      </c>
      <c r="G726" s="1" t="s">
        <v>19</v>
      </c>
      <c r="H726" s="1" t="s">
        <v>2551</v>
      </c>
      <c r="I726" s="1" t="s">
        <v>16</v>
      </c>
      <c r="J726" s="1" t="s">
        <v>2552</v>
      </c>
      <c r="K726" s="1" t="s">
        <v>2336</v>
      </c>
      <c r="L726" s="1" t="s">
        <v>2336</v>
      </c>
      <c r="M726" s="4">
        <v>46023</v>
      </c>
      <c r="N726" s="1" t="s">
        <v>103</v>
      </c>
      <c r="O726" s="1" t="s">
        <v>103</v>
      </c>
      <c r="P726" s="1" t="s">
        <v>264</v>
      </c>
      <c r="Q726" s="1" t="s">
        <v>281</v>
      </c>
      <c r="R726" s="1" t="s">
        <v>282</v>
      </c>
      <c r="S726" s="1" t="s">
        <v>7</v>
      </c>
      <c r="T726" s="1" t="s">
        <v>266</v>
      </c>
      <c r="U726" s="1" t="s">
        <v>174</v>
      </c>
      <c r="V726" s="1" t="s">
        <v>2361</v>
      </c>
      <c r="W726" s="1" t="s">
        <v>103</v>
      </c>
      <c r="X726" s="1" t="s">
        <v>322</v>
      </c>
      <c r="Y726" s="1">
        <v>7008670006</v>
      </c>
      <c r="Z726" s="1" t="s">
        <v>43</v>
      </c>
      <c r="AA726" s="1" t="s">
        <v>103</v>
      </c>
      <c r="AB726" s="1">
        <v>298.16000000000003</v>
      </c>
      <c r="AC726" s="1">
        <v>0</v>
      </c>
      <c r="AD726" s="1">
        <v>0</v>
      </c>
      <c r="AE726" s="1">
        <v>0</v>
      </c>
      <c r="AF726" s="1">
        <v>0</v>
      </c>
      <c r="AG726" s="1">
        <v>0</v>
      </c>
      <c r="AH726" s="1">
        <v>0</v>
      </c>
      <c r="AI726" s="1" t="s">
        <v>1638</v>
      </c>
      <c r="AJ726" s="1" t="s">
        <v>465</v>
      </c>
      <c r="AK726" s="1" t="s">
        <v>43</v>
      </c>
      <c r="AL726" s="1" t="s">
        <v>82</v>
      </c>
      <c r="AM726" s="1" t="s">
        <v>101</v>
      </c>
      <c r="AN726" s="1" t="s">
        <v>21</v>
      </c>
      <c r="AO726" s="1" t="s">
        <v>273</v>
      </c>
      <c r="AP726" s="1" t="s">
        <v>2303</v>
      </c>
      <c r="AQ726" s="1" t="s">
        <v>124</v>
      </c>
    </row>
    <row r="727" spans="1:43" x14ac:dyDescent="0.25">
      <c r="A727" s="1">
        <v>24811366</v>
      </c>
      <c r="B727" s="1">
        <v>25652001</v>
      </c>
      <c r="C727" s="1" t="s">
        <v>259</v>
      </c>
      <c r="D727" s="4">
        <v>46197.684224537043</v>
      </c>
      <c r="E727" s="4">
        <v>46197.71199074074</v>
      </c>
      <c r="F727" s="1" t="s">
        <v>19</v>
      </c>
      <c r="G727" s="1" t="s">
        <v>19</v>
      </c>
      <c r="H727" s="1" t="s">
        <v>2553</v>
      </c>
      <c r="I727" s="1" t="s">
        <v>16</v>
      </c>
      <c r="J727" s="1" t="s">
        <v>2554</v>
      </c>
      <c r="K727" s="1" t="s">
        <v>2336</v>
      </c>
      <c r="L727" s="1" t="s">
        <v>2336</v>
      </c>
      <c r="M727" s="4">
        <v>46023</v>
      </c>
      <c r="N727" s="1" t="s">
        <v>103</v>
      </c>
      <c r="O727" s="1" t="s">
        <v>103</v>
      </c>
      <c r="P727" s="1" t="s">
        <v>264</v>
      </c>
      <c r="Q727" s="1" t="s">
        <v>281</v>
      </c>
      <c r="R727" s="1" t="s">
        <v>282</v>
      </c>
      <c r="S727" s="1" t="s">
        <v>7</v>
      </c>
      <c r="T727" s="1" t="s">
        <v>266</v>
      </c>
      <c r="U727" s="1" t="s">
        <v>174</v>
      </c>
      <c r="V727" s="1" t="s">
        <v>2361</v>
      </c>
      <c r="W727" s="1" t="s">
        <v>103</v>
      </c>
      <c r="X727" s="1" t="s">
        <v>322</v>
      </c>
      <c r="Y727" s="1">
        <v>7008670007</v>
      </c>
      <c r="Z727" s="1" t="s">
        <v>43</v>
      </c>
      <c r="AA727" s="1" t="s">
        <v>103</v>
      </c>
      <c r="AB727" s="1">
        <v>382.82</v>
      </c>
      <c r="AC727" s="1">
        <v>0</v>
      </c>
      <c r="AD727" s="1">
        <v>0</v>
      </c>
      <c r="AE727" s="1">
        <v>0</v>
      </c>
      <c r="AF727" s="1">
        <v>0</v>
      </c>
      <c r="AG727" s="1">
        <v>0</v>
      </c>
      <c r="AH727" s="1">
        <v>0</v>
      </c>
      <c r="AI727" s="1" t="s">
        <v>1638</v>
      </c>
      <c r="AJ727" s="1" t="s">
        <v>465</v>
      </c>
      <c r="AK727" s="1" t="s">
        <v>43</v>
      </c>
      <c r="AL727" s="1" t="s">
        <v>82</v>
      </c>
      <c r="AM727" s="1" t="s">
        <v>101</v>
      </c>
      <c r="AN727" s="1" t="s">
        <v>21</v>
      </c>
      <c r="AO727" s="1" t="s">
        <v>273</v>
      </c>
      <c r="AP727" s="1" t="s">
        <v>2303</v>
      </c>
      <c r="AQ727" s="1" t="s">
        <v>124</v>
      </c>
    </row>
    <row r="728" spans="1:43" x14ac:dyDescent="0.25">
      <c r="A728" s="1">
        <v>24811319</v>
      </c>
      <c r="B728" s="1">
        <v>25651954</v>
      </c>
      <c r="C728" s="1" t="s">
        <v>259</v>
      </c>
      <c r="D728" s="4">
        <v>46197.683807870373</v>
      </c>
      <c r="E728" s="4">
        <v>46197.709363425929</v>
      </c>
      <c r="F728" s="1" t="s">
        <v>19</v>
      </c>
      <c r="G728" s="1" t="s">
        <v>19</v>
      </c>
      <c r="H728" s="1" t="s">
        <v>2555</v>
      </c>
      <c r="I728" s="1" t="s">
        <v>16</v>
      </c>
      <c r="J728" s="1" t="s">
        <v>2556</v>
      </c>
      <c r="K728" s="1" t="s">
        <v>2336</v>
      </c>
      <c r="L728" s="1" t="s">
        <v>2336</v>
      </c>
      <c r="M728" s="4">
        <v>46023</v>
      </c>
      <c r="N728" s="1" t="s">
        <v>103</v>
      </c>
      <c r="O728" s="1" t="s">
        <v>103</v>
      </c>
      <c r="P728" s="1" t="s">
        <v>264</v>
      </c>
      <c r="Q728" s="1" t="s">
        <v>281</v>
      </c>
      <c r="R728" s="1" t="s">
        <v>282</v>
      </c>
      <c r="S728" s="1" t="s">
        <v>7</v>
      </c>
      <c r="T728" s="1" t="s">
        <v>266</v>
      </c>
      <c r="U728" s="1" t="s">
        <v>174</v>
      </c>
      <c r="V728" s="1" t="s">
        <v>2361</v>
      </c>
      <c r="W728" s="1" t="s">
        <v>103</v>
      </c>
      <c r="X728" s="1" t="s">
        <v>301</v>
      </c>
      <c r="Y728" s="1">
        <v>2259709433</v>
      </c>
      <c r="Z728" s="1" t="s">
        <v>43</v>
      </c>
      <c r="AA728" s="1" t="s">
        <v>103</v>
      </c>
      <c r="AB728" s="1">
        <v>1184.54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 t="s">
        <v>1638</v>
      </c>
      <c r="AJ728" s="1" t="s">
        <v>465</v>
      </c>
      <c r="AK728" s="1" t="s">
        <v>43</v>
      </c>
      <c r="AL728" s="1" t="s">
        <v>82</v>
      </c>
      <c r="AM728" s="1" t="s">
        <v>101</v>
      </c>
      <c r="AN728" s="1" t="s">
        <v>21</v>
      </c>
      <c r="AO728" s="1" t="s">
        <v>273</v>
      </c>
      <c r="AP728" s="1" t="s">
        <v>2303</v>
      </c>
      <c r="AQ728" s="1" t="s">
        <v>124</v>
      </c>
    </row>
    <row r="729" spans="1:43" x14ac:dyDescent="0.25">
      <c r="A729" s="1">
        <v>24811315</v>
      </c>
      <c r="B729" s="1">
        <v>25651947</v>
      </c>
      <c r="C729" s="1" t="s">
        <v>259</v>
      </c>
      <c r="D729" s="4">
        <v>46197.683749999997</v>
      </c>
      <c r="E729" s="4">
        <v>46197.709340277783</v>
      </c>
      <c r="F729" s="1" t="s">
        <v>19</v>
      </c>
      <c r="G729" s="1" t="s">
        <v>19</v>
      </c>
      <c r="H729" s="1" t="s">
        <v>2557</v>
      </c>
      <c r="I729" s="1" t="s">
        <v>16</v>
      </c>
      <c r="J729" s="1" t="s">
        <v>2558</v>
      </c>
      <c r="K729" s="1" t="s">
        <v>2336</v>
      </c>
      <c r="L729" s="1" t="s">
        <v>2336</v>
      </c>
      <c r="M729" s="4">
        <v>46023</v>
      </c>
      <c r="N729" s="1" t="s">
        <v>103</v>
      </c>
      <c r="O729" s="1" t="s">
        <v>103</v>
      </c>
      <c r="P729" s="1" t="s">
        <v>264</v>
      </c>
      <c r="Q729" s="1" t="s">
        <v>281</v>
      </c>
      <c r="R729" s="1" t="s">
        <v>282</v>
      </c>
      <c r="S729" s="1" t="s">
        <v>7</v>
      </c>
      <c r="T729" s="1" t="s">
        <v>266</v>
      </c>
      <c r="U729" s="1" t="s">
        <v>174</v>
      </c>
      <c r="V729" s="1" t="s">
        <v>2361</v>
      </c>
      <c r="W729" s="1" t="s">
        <v>103</v>
      </c>
      <c r="X729" s="1" t="s">
        <v>301</v>
      </c>
      <c r="Y729" s="1">
        <v>2259708608</v>
      </c>
      <c r="Z729" s="1" t="s">
        <v>43</v>
      </c>
      <c r="AA729" s="1" t="s">
        <v>103</v>
      </c>
      <c r="AB729" s="1">
        <v>2091.23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 t="s">
        <v>1638</v>
      </c>
      <c r="AJ729" s="1" t="s">
        <v>465</v>
      </c>
      <c r="AK729" s="1" t="s">
        <v>43</v>
      </c>
      <c r="AL729" s="1" t="s">
        <v>82</v>
      </c>
      <c r="AM729" s="1" t="s">
        <v>101</v>
      </c>
      <c r="AN729" s="1" t="s">
        <v>21</v>
      </c>
      <c r="AO729" s="1" t="s">
        <v>273</v>
      </c>
      <c r="AP729" s="1" t="s">
        <v>2303</v>
      </c>
      <c r="AQ729" s="1" t="s">
        <v>124</v>
      </c>
    </row>
    <row r="730" spans="1:43" x14ac:dyDescent="0.25">
      <c r="A730" s="1">
        <v>24811316</v>
      </c>
      <c r="B730" s="1">
        <v>25651948</v>
      </c>
      <c r="C730" s="1" t="s">
        <v>259</v>
      </c>
      <c r="D730" s="4">
        <v>46197.683749999997</v>
      </c>
      <c r="E730" s="4">
        <v>46197.709340277783</v>
      </c>
      <c r="F730" s="1" t="s">
        <v>19</v>
      </c>
      <c r="G730" s="1" t="s">
        <v>19</v>
      </c>
      <c r="H730" s="1" t="s">
        <v>2559</v>
      </c>
      <c r="I730" s="1" t="s">
        <v>16</v>
      </c>
      <c r="J730" s="1" t="s">
        <v>2560</v>
      </c>
      <c r="K730" s="1" t="s">
        <v>2336</v>
      </c>
      <c r="L730" s="1" t="s">
        <v>2336</v>
      </c>
      <c r="M730" s="4">
        <v>46023</v>
      </c>
      <c r="N730" s="1" t="s">
        <v>103</v>
      </c>
      <c r="O730" s="1" t="s">
        <v>103</v>
      </c>
      <c r="P730" s="1" t="s">
        <v>264</v>
      </c>
      <c r="Q730" s="1" t="s">
        <v>281</v>
      </c>
      <c r="R730" s="1" t="s">
        <v>282</v>
      </c>
      <c r="S730" s="1" t="s">
        <v>7</v>
      </c>
      <c r="T730" s="1" t="s">
        <v>266</v>
      </c>
      <c r="U730" s="1" t="s">
        <v>174</v>
      </c>
      <c r="V730" s="1" t="s">
        <v>2361</v>
      </c>
      <c r="W730" s="1" t="s">
        <v>103</v>
      </c>
      <c r="X730" s="1" t="s">
        <v>301</v>
      </c>
      <c r="Y730" s="1">
        <v>2259707696</v>
      </c>
      <c r="Z730" s="1" t="s">
        <v>43</v>
      </c>
      <c r="AA730" s="1" t="s">
        <v>103</v>
      </c>
      <c r="AB730" s="1">
        <v>5169.18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 t="s">
        <v>1638</v>
      </c>
      <c r="AJ730" s="1" t="s">
        <v>465</v>
      </c>
      <c r="AK730" s="1" t="s">
        <v>43</v>
      </c>
      <c r="AL730" s="1" t="s">
        <v>82</v>
      </c>
      <c r="AM730" s="1" t="s">
        <v>101</v>
      </c>
      <c r="AN730" s="1" t="s">
        <v>21</v>
      </c>
      <c r="AO730" s="1" t="s">
        <v>273</v>
      </c>
      <c r="AP730" s="1" t="s">
        <v>2303</v>
      </c>
      <c r="AQ730" s="1" t="s">
        <v>124</v>
      </c>
    </row>
    <row r="731" spans="1:43" x14ac:dyDescent="0.25">
      <c r="A731" s="1">
        <v>24811317</v>
      </c>
      <c r="B731" s="1">
        <v>25651949</v>
      </c>
      <c r="C731" s="1" t="s">
        <v>259</v>
      </c>
      <c r="D731" s="4">
        <v>46197.683761574073</v>
      </c>
      <c r="E731" s="4">
        <v>46197.709340277783</v>
      </c>
      <c r="F731" s="1" t="s">
        <v>19</v>
      </c>
      <c r="G731" s="1" t="s">
        <v>19</v>
      </c>
      <c r="H731" s="1" t="s">
        <v>2561</v>
      </c>
      <c r="I731" s="1" t="s">
        <v>16</v>
      </c>
      <c r="J731" s="1" t="s">
        <v>2556</v>
      </c>
      <c r="K731" s="1" t="s">
        <v>2336</v>
      </c>
      <c r="L731" s="1" t="s">
        <v>2336</v>
      </c>
      <c r="M731" s="4">
        <v>46023</v>
      </c>
      <c r="N731" s="1" t="s">
        <v>103</v>
      </c>
      <c r="O731" s="1" t="s">
        <v>103</v>
      </c>
      <c r="P731" s="1" t="s">
        <v>264</v>
      </c>
      <c r="Q731" s="1" t="s">
        <v>281</v>
      </c>
      <c r="R731" s="1" t="s">
        <v>282</v>
      </c>
      <c r="S731" s="1" t="s">
        <v>7</v>
      </c>
      <c r="T731" s="1" t="s">
        <v>266</v>
      </c>
      <c r="U731" s="1" t="s">
        <v>174</v>
      </c>
      <c r="V731" s="1" t="s">
        <v>2361</v>
      </c>
      <c r="W731" s="1" t="s">
        <v>103</v>
      </c>
      <c r="X731" s="1" t="s">
        <v>301</v>
      </c>
      <c r="Y731" s="1">
        <v>2259711144</v>
      </c>
      <c r="Z731" s="1" t="s">
        <v>43</v>
      </c>
      <c r="AA731" s="1" t="s">
        <v>103</v>
      </c>
      <c r="AB731" s="1">
        <v>979.48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 t="s">
        <v>1638</v>
      </c>
      <c r="AJ731" s="1" t="s">
        <v>465</v>
      </c>
      <c r="AK731" s="1" t="s">
        <v>43</v>
      </c>
      <c r="AL731" s="1" t="s">
        <v>82</v>
      </c>
      <c r="AM731" s="1" t="s">
        <v>101</v>
      </c>
      <c r="AN731" s="1" t="s">
        <v>21</v>
      </c>
      <c r="AO731" s="1" t="s">
        <v>273</v>
      </c>
      <c r="AP731" s="1" t="s">
        <v>2303</v>
      </c>
      <c r="AQ731" s="1" t="s">
        <v>124</v>
      </c>
    </row>
    <row r="732" spans="1:43" x14ac:dyDescent="0.25">
      <c r="A732" s="1">
        <v>24811313</v>
      </c>
      <c r="B732" s="1">
        <v>25651945</v>
      </c>
      <c r="C732" s="1" t="s">
        <v>259</v>
      </c>
      <c r="D732" s="4">
        <v>46197.683715277781</v>
      </c>
      <c r="E732" s="4">
        <v>46197.709328703713</v>
      </c>
      <c r="F732" s="1" t="s">
        <v>19</v>
      </c>
      <c r="G732" s="1" t="s">
        <v>19</v>
      </c>
      <c r="H732" s="1" t="s">
        <v>2562</v>
      </c>
      <c r="I732" s="1" t="s">
        <v>16</v>
      </c>
      <c r="J732" s="1" t="s">
        <v>2563</v>
      </c>
      <c r="K732" s="1" t="s">
        <v>2336</v>
      </c>
      <c r="L732" s="1" t="s">
        <v>2336</v>
      </c>
      <c r="M732" s="4">
        <v>46023</v>
      </c>
      <c r="N732" s="1" t="s">
        <v>103</v>
      </c>
      <c r="O732" s="1" t="s">
        <v>103</v>
      </c>
      <c r="P732" s="1" t="s">
        <v>264</v>
      </c>
      <c r="Q732" s="1" t="s">
        <v>281</v>
      </c>
      <c r="R732" s="1" t="s">
        <v>282</v>
      </c>
      <c r="S732" s="1" t="s">
        <v>7</v>
      </c>
      <c r="T732" s="1" t="s">
        <v>266</v>
      </c>
      <c r="U732" s="1" t="s">
        <v>174</v>
      </c>
      <c r="V732" s="1" t="s">
        <v>2361</v>
      </c>
      <c r="W732" s="1" t="s">
        <v>103</v>
      </c>
      <c r="X732" s="1" t="s">
        <v>301</v>
      </c>
      <c r="Y732" s="1">
        <v>2263137560</v>
      </c>
      <c r="Z732" s="1" t="s">
        <v>43</v>
      </c>
      <c r="AA732" s="1" t="s">
        <v>103</v>
      </c>
      <c r="AB732" s="1">
        <v>2248.69</v>
      </c>
      <c r="AC732" s="1">
        <v>0</v>
      </c>
      <c r="AD732" s="1">
        <v>0</v>
      </c>
      <c r="AE732" s="1">
        <v>0</v>
      </c>
      <c r="AF732" s="1">
        <v>0</v>
      </c>
      <c r="AG732" s="1">
        <v>0</v>
      </c>
      <c r="AH732" s="1">
        <v>0</v>
      </c>
      <c r="AI732" s="1" t="s">
        <v>1638</v>
      </c>
      <c r="AJ732" s="1" t="s">
        <v>465</v>
      </c>
      <c r="AK732" s="1" t="s">
        <v>43</v>
      </c>
      <c r="AL732" s="1" t="s">
        <v>82</v>
      </c>
      <c r="AM732" s="1" t="s">
        <v>101</v>
      </c>
      <c r="AN732" s="1" t="s">
        <v>21</v>
      </c>
      <c r="AO732" s="1" t="s">
        <v>273</v>
      </c>
      <c r="AP732" s="1" t="s">
        <v>2303</v>
      </c>
      <c r="AQ732" s="1" t="s">
        <v>124</v>
      </c>
    </row>
    <row r="733" spans="1:43" x14ac:dyDescent="0.25">
      <c r="A733" s="1">
        <v>24812270</v>
      </c>
      <c r="B733" s="1">
        <v>25652878</v>
      </c>
      <c r="C733" s="1" t="s">
        <v>275</v>
      </c>
      <c r="D733" s="4">
        <v>46197.81758101852</v>
      </c>
      <c r="E733" s="4">
        <v>46198.222974537042</v>
      </c>
      <c r="F733" s="1" t="s">
        <v>19</v>
      </c>
      <c r="G733" s="1" t="s">
        <v>19</v>
      </c>
      <c r="H733" s="1" t="s">
        <v>2564</v>
      </c>
      <c r="I733" s="1" t="s">
        <v>16</v>
      </c>
      <c r="J733" s="1" t="s">
        <v>2565</v>
      </c>
      <c r="K733" s="1" t="s">
        <v>2566</v>
      </c>
      <c r="L733" s="1" t="s">
        <v>461</v>
      </c>
      <c r="M733" s="4">
        <v>46196.817361111112</v>
      </c>
      <c r="N733" s="1" t="s">
        <v>2567</v>
      </c>
      <c r="O733" s="1" t="s">
        <v>103</v>
      </c>
      <c r="P733" s="1" t="s">
        <v>264</v>
      </c>
      <c r="Q733" s="1" t="s">
        <v>265</v>
      </c>
      <c r="R733" s="1" t="s">
        <v>463</v>
      </c>
      <c r="S733" s="1" t="s">
        <v>7</v>
      </c>
      <c r="T733" s="1" t="s">
        <v>266</v>
      </c>
      <c r="U733" s="1" t="s">
        <v>151</v>
      </c>
      <c r="V733" s="1" t="s">
        <v>464</v>
      </c>
      <c r="W733" s="1" t="s">
        <v>268</v>
      </c>
      <c r="X733" s="1" t="s">
        <v>301</v>
      </c>
      <c r="Y733" s="1">
        <v>5232162165</v>
      </c>
      <c r="Z733" s="1" t="s">
        <v>65</v>
      </c>
      <c r="AA733" s="1" t="s">
        <v>103</v>
      </c>
      <c r="AB733" s="1">
        <v>1372.24</v>
      </c>
      <c r="AC733" s="1">
        <v>113.19</v>
      </c>
      <c r="AD733" s="1">
        <v>0</v>
      </c>
      <c r="AE733" s="1">
        <v>0</v>
      </c>
      <c r="AF733" s="1">
        <v>0</v>
      </c>
      <c r="AG733" s="1">
        <v>0</v>
      </c>
      <c r="AH733" s="1">
        <v>21.9</v>
      </c>
      <c r="AI733" s="1" t="s">
        <v>103</v>
      </c>
      <c r="AJ733" s="1" t="s">
        <v>2568</v>
      </c>
      <c r="AK733" s="1" t="s">
        <v>16</v>
      </c>
      <c r="AL733" s="1" t="s">
        <v>95</v>
      </c>
      <c r="AM733" s="1" t="s">
        <v>671</v>
      </c>
      <c r="AN733" s="1" t="s">
        <v>21</v>
      </c>
      <c r="AO733" s="1" t="s">
        <v>273</v>
      </c>
      <c r="AP733" s="1" t="s">
        <v>288</v>
      </c>
      <c r="AQ733" s="1" t="s">
        <v>35</v>
      </c>
    </row>
    <row r="734" spans="1:43" x14ac:dyDescent="0.25">
      <c r="A734" s="1">
        <v>24812284</v>
      </c>
      <c r="B734" s="1">
        <v>25652903</v>
      </c>
      <c r="C734" s="1" t="s">
        <v>275</v>
      </c>
      <c r="D734" s="4">
        <v>46197.820324074077</v>
      </c>
      <c r="E734" s="4">
        <v>46198.222974537042</v>
      </c>
      <c r="F734" s="1" t="s">
        <v>19</v>
      </c>
      <c r="G734" s="1" t="s">
        <v>19</v>
      </c>
      <c r="H734" s="1" t="s">
        <v>2569</v>
      </c>
      <c r="I734" s="1" t="s">
        <v>16</v>
      </c>
      <c r="J734" s="1" t="s">
        <v>2570</v>
      </c>
      <c r="K734" s="1" t="s">
        <v>2566</v>
      </c>
      <c r="L734" s="1" t="s">
        <v>705</v>
      </c>
      <c r="M734" s="4">
        <v>46196.820138888892</v>
      </c>
      <c r="N734" s="1" t="s">
        <v>2567</v>
      </c>
      <c r="O734" s="1" t="s">
        <v>103</v>
      </c>
      <c r="P734" s="1" t="s">
        <v>264</v>
      </c>
      <c r="Q734" s="1" t="s">
        <v>265</v>
      </c>
      <c r="R734" s="1" t="s">
        <v>463</v>
      </c>
      <c r="S734" s="1" t="s">
        <v>7</v>
      </c>
      <c r="T734" s="1" t="s">
        <v>266</v>
      </c>
      <c r="U734" s="1" t="s">
        <v>151</v>
      </c>
      <c r="V734" s="1" t="s">
        <v>464</v>
      </c>
      <c r="W734" s="1" t="s">
        <v>268</v>
      </c>
      <c r="X734" s="1" t="s">
        <v>301</v>
      </c>
      <c r="Y734" s="1">
        <v>5232162174</v>
      </c>
      <c r="Z734" s="1" t="s">
        <v>65</v>
      </c>
      <c r="AA734" s="1" t="s">
        <v>103</v>
      </c>
      <c r="AB734" s="1">
        <v>1372.24</v>
      </c>
      <c r="AC734" s="1">
        <v>113.19</v>
      </c>
      <c r="AD734" s="1">
        <v>0</v>
      </c>
      <c r="AE734" s="1">
        <v>0</v>
      </c>
      <c r="AF734" s="1">
        <v>0</v>
      </c>
      <c r="AG734" s="1">
        <v>0</v>
      </c>
      <c r="AH734" s="1">
        <v>21.9</v>
      </c>
      <c r="AI734" s="1" t="s">
        <v>103</v>
      </c>
      <c r="AJ734" s="1" t="s">
        <v>2571</v>
      </c>
      <c r="AK734" s="1" t="s">
        <v>16</v>
      </c>
      <c r="AL734" s="1" t="s">
        <v>95</v>
      </c>
      <c r="AM734" s="1" t="s">
        <v>671</v>
      </c>
      <c r="AN734" s="1" t="s">
        <v>21</v>
      </c>
      <c r="AO734" s="1" t="s">
        <v>273</v>
      </c>
      <c r="AP734" s="1" t="s">
        <v>288</v>
      </c>
      <c r="AQ734" s="1" t="s">
        <v>35</v>
      </c>
    </row>
    <row r="735" spans="1:43" x14ac:dyDescent="0.25">
      <c r="A735" s="1">
        <v>24811252</v>
      </c>
      <c r="B735" s="1">
        <v>25651863</v>
      </c>
      <c r="C735" s="1" t="s">
        <v>314</v>
      </c>
      <c r="D735" s="4">
        <v>46197.683171296303</v>
      </c>
      <c r="E735" s="4">
        <v>46197.705451388887</v>
      </c>
      <c r="F735" s="1" t="s">
        <v>19</v>
      </c>
      <c r="G735" s="1" t="s">
        <v>19</v>
      </c>
      <c r="H735" s="1" t="s">
        <v>2366</v>
      </c>
      <c r="I735" s="1" t="s">
        <v>16</v>
      </c>
      <c r="J735" s="1" t="s">
        <v>2572</v>
      </c>
      <c r="K735" s="1" t="s">
        <v>2336</v>
      </c>
      <c r="L735" s="1" t="s">
        <v>2336</v>
      </c>
      <c r="M735" s="4">
        <v>46023</v>
      </c>
      <c r="N735" s="1" t="s">
        <v>103</v>
      </c>
      <c r="O735" s="1" t="s">
        <v>103</v>
      </c>
      <c r="P735" s="1" t="s">
        <v>264</v>
      </c>
      <c r="Q735" s="1" t="s">
        <v>281</v>
      </c>
      <c r="R735" s="1" t="s">
        <v>282</v>
      </c>
      <c r="S735" s="1" t="s">
        <v>7</v>
      </c>
      <c r="T735" s="1" t="s">
        <v>266</v>
      </c>
      <c r="U735" s="1" t="s">
        <v>174</v>
      </c>
      <c r="V735" s="1" t="s">
        <v>2361</v>
      </c>
      <c r="W735" s="1" t="s">
        <v>103</v>
      </c>
      <c r="X735" s="1" t="s">
        <v>301</v>
      </c>
      <c r="Y735" s="1">
        <v>2219806513</v>
      </c>
      <c r="Z735" s="1" t="s">
        <v>43</v>
      </c>
      <c r="AA735" s="1" t="s">
        <v>103</v>
      </c>
      <c r="AB735" s="1">
        <v>403.09</v>
      </c>
      <c r="AC735" s="1">
        <v>0</v>
      </c>
      <c r="AD735" s="1">
        <v>0</v>
      </c>
      <c r="AE735" s="1">
        <v>0</v>
      </c>
      <c r="AF735" s="1">
        <v>0</v>
      </c>
      <c r="AG735" s="1">
        <v>0</v>
      </c>
      <c r="AH735" s="1">
        <v>0</v>
      </c>
      <c r="AI735" s="1" t="s">
        <v>1638</v>
      </c>
      <c r="AJ735" s="1" t="s">
        <v>2368</v>
      </c>
      <c r="AK735" s="1" t="s">
        <v>43</v>
      </c>
      <c r="AL735" s="1" t="s">
        <v>82</v>
      </c>
      <c r="AM735" s="1" t="s">
        <v>101</v>
      </c>
      <c r="AN735" s="1" t="s">
        <v>21</v>
      </c>
      <c r="AO735" s="1" t="s">
        <v>273</v>
      </c>
      <c r="AP735" s="1" t="s">
        <v>2303</v>
      </c>
      <c r="AQ735" s="1" t="s">
        <v>124</v>
      </c>
    </row>
    <row r="736" spans="1:43" x14ac:dyDescent="0.25">
      <c r="A736" s="1">
        <v>24811302</v>
      </c>
      <c r="B736" s="1">
        <v>25651923</v>
      </c>
      <c r="C736" s="1" t="s">
        <v>259</v>
      </c>
      <c r="D736" s="4">
        <v>46197.683495370373</v>
      </c>
      <c r="E736" s="4">
        <v>46197.709270833337</v>
      </c>
      <c r="F736" s="1" t="s">
        <v>19</v>
      </c>
      <c r="G736" s="1" t="s">
        <v>19</v>
      </c>
      <c r="H736" s="1" t="s">
        <v>2573</v>
      </c>
      <c r="I736" s="1" t="s">
        <v>16</v>
      </c>
      <c r="J736" s="1" t="s">
        <v>2574</v>
      </c>
      <c r="K736" s="1" t="s">
        <v>2336</v>
      </c>
      <c r="L736" s="1" t="s">
        <v>2336</v>
      </c>
      <c r="M736" s="4">
        <v>46023</v>
      </c>
      <c r="N736" s="1" t="s">
        <v>103</v>
      </c>
      <c r="O736" s="1" t="s">
        <v>103</v>
      </c>
      <c r="P736" s="1" t="s">
        <v>264</v>
      </c>
      <c r="Q736" s="1" t="s">
        <v>281</v>
      </c>
      <c r="R736" s="1" t="s">
        <v>282</v>
      </c>
      <c r="S736" s="1" t="s">
        <v>7</v>
      </c>
      <c r="T736" s="1" t="s">
        <v>266</v>
      </c>
      <c r="U736" s="1" t="s">
        <v>174</v>
      </c>
      <c r="V736" s="1" t="s">
        <v>2361</v>
      </c>
      <c r="W736" s="1" t="s">
        <v>103</v>
      </c>
      <c r="X736" s="1" t="s">
        <v>301</v>
      </c>
      <c r="Y736" s="1">
        <v>2222392782</v>
      </c>
      <c r="Z736" s="1" t="s">
        <v>43</v>
      </c>
      <c r="AA736" s="1" t="s">
        <v>103</v>
      </c>
      <c r="AB736" s="1">
        <v>1271.82</v>
      </c>
      <c r="AC736" s="1">
        <v>0</v>
      </c>
      <c r="AD736" s="1">
        <v>0</v>
      </c>
      <c r="AE736" s="1">
        <v>0</v>
      </c>
      <c r="AF736" s="1">
        <v>0</v>
      </c>
      <c r="AG736" s="1">
        <v>0</v>
      </c>
      <c r="AH736" s="1">
        <v>0</v>
      </c>
      <c r="AI736" s="1" t="s">
        <v>1638</v>
      </c>
      <c r="AJ736" s="1" t="s">
        <v>2368</v>
      </c>
      <c r="AK736" s="1" t="s">
        <v>43</v>
      </c>
      <c r="AL736" s="1" t="s">
        <v>82</v>
      </c>
      <c r="AM736" s="1" t="s">
        <v>101</v>
      </c>
      <c r="AN736" s="1" t="s">
        <v>21</v>
      </c>
      <c r="AO736" s="1" t="s">
        <v>273</v>
      </c>
      <c r="AP736" s="1" t="s">
        <v>2303</v>
      </c>
      <c r="AQ736" s="1" t="s">
        <v>124</v>
      </c>
    </row>
    <row r="737" spans="1:43" x14ac:dyDescent="0.25">
      <c r="A737" s="1">
        <v>24811302</v>
      </c>
      <c r="B737" s="1">
        <v>25651924</v>
      </c>
      <c r="C737" s="1" t="s">
        <v>314</v>
      </c>
      <c r="D737" s="4">
        <v>46197.683495370373</v>
      </c>
      <c r="E737" s="4">
        <v>46197.709270833337</v>
      </c>
      <c r="F737" s="1" t="s">
        <v>19</v>
      </c>
      <c r="G737" s="1" t="s">
        <v>19</v>
      </c>
      <c r="H737" s="1" t="s">
        <v>2573</v>
      </c>
      <c r="I737" s="1" t="s">
        <v>16</v>
      </c>
      <c r="J737" s="1" t="s">
        <v>2575</v>
      </c>
      <c r="K737" s="1" t="s">
        <v>2336</v>
      </c>
      <c r="L737" s="1" t="s">
        <v>2336</v>
      </c>
      <c r="M737" s="4">
        <v>46023</v>
      </c>
      <c r="N737" s="1" t="s">
        <v>103</v>
      </c>
      <c r="O737" s="1" t="s">
        <v>103</v>
      </c>
      <c r="P737" s="1" t="s">
        <v>264</v>
      </c>
      <c r="Q737" s="1" t="s">
        <v>281</v>
      </c>
      <c r="R737" s="1" t="s">
        <v>282</v>
      </c>
      <c r="S737" s="1" t="s">
        <v>7</v>
      </c>
      <c r="T737" s="1" t="s">
        <v>266</v>
      </c>
      <c r="U737" s="1" t="s">
        <v>174</v>
      </c>
      <c r="V737" s="1" t="s">
        <v>2361</v>
      </c>
      <c r="W737" s="1" t="s">
        <v>103</v>
      </c>
      <c r="X737" s="1" t="s">
        <v>301</v>
      </c>
      <c r="Y737" s="1">
        <v>2222392783</v>
      </c>
      <c r="Z737" s="1" t="s">
        <v>43</v>
      </c>
      <c r="AA737" s="1" t="s">
        <v>103</v>
      </c>
      <c r="AB737" s="1">
        <v>1271.82</v>
      </c>
      <c r="AC737" s="1">
        <v>0</v>
      </c>
      <c r="AD737" s="1">
        <v>0</v>
      </c>
      <c r="AE737" s="1">
        <v>0</v>
      </c>
      <c r="AF737" s="1">
        <v>0</v>
      </c>
      <c r="AG737" s="1">
        <v>0</v>
      </c>
      <c r="AH737" s="1">
        <v>0</v>
      </c>
      <c r="AI737" s="1" t="s">
        <v>1638</v>
      </c>
      <c r="AJ737" s="1" t="s">
        <v>2368</v>
      </c>
      <c r="AK737" s="1" t="s">
        <v>43</v>
      </c>
      <c r="AL737" s="1" t="s">
        <v>82</v>
      </c>
      <c r="AM737" s="1" t="s">
        <v>101</v>
      </c>
      <c r="AN737" s="1" t="s">
        <v>21</v>
      </c>
      <c r="AO737" s="1" t="s">
        <v>273</v>
      </c>
      <c r="AP737" s="1" t="s">
        <v>2303</v>
      </c>
      <c r="AQ737" s="1" t="s">
        <v>124</v>
      </c>
    </row>
    <row r="738" spans="1:43" x14ac:dyDescent="0.25">
      <c r="A738" s="1">
        <v>24811303</v>
      </c>
      <c r="B738" s="1">
        <v>25651925</v>
      </c>
      <c r="C738" s="1" t="s">
        <v>259</v>
      </c>
      <c r="D738" s="4">
        <v>46197.683530092603</v>
      </c>
      <c r="E738" s="4">
        <v>46197.709282407413</v>
      </c>
      <c r="F738" s="1" t="s">
        <v>19</v>
      </c>
      <c r="G738" s="1" t="s">
        <v>19</v>
      </c>
      <c r="H738" s="1" t="s">
        <v>2576</v>
      </c>
      <c r="I738" s="1" t="s">
        <v>16</v>
      </c>
      <c r="J738" s="1" t="s">
        <v>2577</v>
      </c>
      <c r="K738" s="1" t="s">
        <v>2336</v>
      </c>
      <c r="L738" s="1" t="s">
        <v>2336</v>
      </c>
      <c r="M738" s="4">
        <v>46023</v>
      </c>
      <c r="N738" s="1" t="s">
        <v>103</v>
      </c>
      <c r="O738" s="1" t="s">
        <v>103</v>
      </c>
      <c r="P738" s="1" t="s">
        <v>264</v>
      </c>
      <c r="Q738" s="1" t="s">
        <v>281</v>
      </c>
      <c r="R738" s="1" t="s">
        <v>282</v>
      </c>
      <c r="S738" s="1" t="s">
        <v>7</v>
      </c>
      <c r="T738" s="1" t="s">
        <v>266</v>
      </c>
      <c r="U738" s="1" t="s">
        <v>174</v>
      </c>
      <c r="V738" s="1" t="s">
        <v>2361</v>
      </c>
      <c r="W738" s="1" t="s">
        <v>103</v>
      </c>
      <c r="X738" s="1" t="s">
        <v>301</v>
      </c>
      <c r="Y738" s="1">
        <v>2254031436</v>
      </c>
      <c r="Z738" s="1" t="s">
        <v>43</v>
      </c>
      <c r="AA738" s="1" t="s">
        <v>103</v>
      </c>
      <c r="AB738" s="1">
        <v>1932.84</v>
      </c>
      <c r="AC738" s="1">
        <v>0</v>
      </c>
      <c r="AD738" s="1">
        <v>0</v>
      </c>
      <c r="AE738" s="1">
        <v>0</v>
      </c>
      <c r="AF738" s="1">
        <v>0</v>
      </c>
      <c r="AG738" s="1">
        <v>0</v>
      </c>
      <c r="AH738" s="1">
        <v>0</v>
      </c>
      <c r="AI738" s="1" t="s">
        <v>1638</v>
      </c>
      <c r="AJ738" s="1" t="s">
        <v>465</v>
      </c>
      <c r="AK738" s="1" t="s">
        <v>43</v>
      </c>
      <c r="AL738" s="1" t="s">
        <v>82</v>
      </c>
      <c r="AM738" s="1" t="s">
        <v>101</v>
      </c>
      <c r="AN738" s="1" t="s">
        <v>21</v>
      </c>
      <c r="AO738" s="1" t="s">
        <v>273</v>
      </c>
      <c r="AP738" s="1" t="s">
        <v>2303</v>
      </c>
      <c r="AQ738" s="1" t="s">
        <v>124</v>
      </c>
    </row>
    <row r="739" spans="1:43" x14ac:dyDescent="0.25">
      <c r="A739" s="1">
        <v>24811304</v>
      </c>
      <c r="B739" s="1">
        <v>25651926</v>
      </c>
      <c r="C739" s="1" t="s">
        <v>259</v>
      </c>
      <c r="D739" s="4">
        <v>46197.683553240742</v>
      </c>
      <c r="E739" s="4">
        <v>46197.709282407413</v>
      </c>
      <c r="F739" s="1" t="s">
        <v>19</v>
      </c>
      <c r="G739" s="1" t="s">
        <v>19</v>
      </c>
      <c r="H739" s="1" t="s">
        <v>2578</v>
      </c>
      <c r="I739" s="1" t="s">
        <v>16</v>
      </c>
      <c r="J739" s="1" t="s">
        <v>2579</v>
      </c>
      <c r="K739" s="1" t="s">
        <v>2336</v>
      </c>
      <c r="L739" s="1" t="s">
        <v>2336</v>
      </c>
      <c r="M739" s="4">
        <v>46023</v>
      </c>
      <c r="N739" s="1" t="s">
        <v>103</v>
      </c>
      <c r="O739" s="1" t="s">
        <v>103</v>
      </c>
      <c r="P739" s="1" t="s">
        <v>264</v>
      </c>
      <c r="Q739" s="1" t="s">
        <v>281</v>
      </c>
      <c r="R739" s="1" t="s">
        <v>282</v>
      </c>
      <c r="S739" s="1" t="s">
        <v>7</v>
      </c>
      <c r="T739" s="1" t="s">
        <v>266</v>
      </c>
      <c r="U739" s="1" t="s">
        <v>174</v>
      </c>
      <c r="V739" s="1" t="s">
        <v>2361</v>
      </c>
      <c r="W739" s="1" t="s">
        <v>103</v>
      </c>
      <c r="X739" s="1" t="s">
        <v>301</v>
      </c>
      <c r="Y739" s="1">
        <v>2253203936</v>
      </c>
      <c r="Z739" s="1" t="s">
        <v>43</v>
      </c>
      <c r="AA739" s="1" t="s">
        <v>103</v>
      </c>
      <c r="AB739" s="1">
        <v>2222.61</v>
      </c>
      <c r="AC739" s="1">
        <v>0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 t="s">
        <v>1638</v>
      </c>
      <c r="AJ739" s="1" t="s">
        <v>465</v>
      </c>
      <c r="AK739" s="1" t="s">
        <v>43</v>
      </c>
      <c r="AL739" s="1" t="s">
        <v>82</v>
      </c>
      <c r="AM739" s="1" t="s">
        <v>101</v>
      </c>
      <c r="AN739" s="1" t="s">
        <v>21</v>
      </c>
      <c r="AO739" s="1" t="s">
        <v>273</v>
      </c>
      <c r="AP739" s="1" t="s">
        <v>2303</v>
      </c>
      <c r="AQ739" s="1" t="s">
        <v>124</v>
      </c>
    </row>
    <row r="740" spans="1:43" x14ac:dyDescent="0.25">
      <c r="A740" s="1">
        <v>24811305</v>
      </c>
      <c r="B740" s="1">
        <v>25651929</v>
      </c>
      <c r="C740" s="1" t="s">
        <v>259</v>
      </c>
      <c r="D740" s="4">
        <v>46197.683599537027</v>
      </c>
      <c r="E740" s="4">
        <v>46197.709293981483</v>
      </c>
      <c r="F740" s="1" t="s">
        <v>19</v>
      </c>
      <c r="G740" s="1" t="s">
        <v>19</v>
      </c>
      <c r="H740" s="1" t="s">
        <v>2580</v>
      </c>
      <c r="I740" s="1" t="s">
        <v>16</v>
      </c>
      <c r="J740" s="1" t="s">
        <v>2581</v>
      </c>
      <c r="K740" s="1" t="s">
        <v>2336</v>
      </c>
      <c r="L740" s="1" t="s">
        <v>2336</v>
      </c>
      <c r="M740" s="4">
        <v>46023</v>
      </c>
      <c r="N740" s="1" t="s">
        <v>103</v>
      </c>
      <c r="O740" s="1" t="s">
        <v>103</v>
      </c>
      <c r="P740" s="1" t="s">
        <v>264</v>
      </c>
      <c r="Q740" s="1" t="s">
        <v>281</v>
      </c>
      <c r="R740" s="1" t="s">
        <v>282</v>
      </c>
      <c r="S740" s="1" t="s">
        <v>7</v>
      </c>
      <c r="T740" s="1" t="s">
        <v>266</v>
      </c>
      <c r="U740" s="1" t="s">
        <v>174</v>
      </c>
      <c r="V740" s="1" t="s">
        <v>2361</v>
      </c>
      <c r="W740" s="1" t="s">
        <v>103</v>
      </c>
      <c r="X740" s="1" t="s">
        <v>301</v>
      </c>
      <c r="Y740" s="1">
        <v>2253203110</v>
      </c>
      <c r="Z740" s="1" t="s">
        <v>43</v>
      </c>
      <c r="AA740" s="1" t="s">
        <v>103</v>
      </c>
      <c r="AB740" s="1">
        <v>1249.3499999999999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0</v>
      </c>
      <c r="AI740" s="1" t="s">
        <v>1638</v>
      </c>
      <c r="AJ740" s="1" t="s">
        <v>465</v>
      </c>
      <c r="AK740" s="1" t="s">
        <v>43</v>
      </c>
      <c r="AL740" s="1" t="s">
        <v>82</v>
      </c>
      <c r="AM740" s="1" t="s">
        <v>101</v>
      </c>
      <c r="AN740" s="1" t="s">
        <v>21</v>
      </c>
      <c r="AO740" s="1" t="s">
        <v>273</v>
      </c>
      <c r="AP740" s="1" t="s">
        <v>2303</v>
      </c>
      <c r="AQ740" s="1" t="s">
        <v>124</v>
      </c>
    </row>
    <row r="741" spans="1:43" x14ac:dyDescent="0.25">
      <c r="A741" s="1">
        <v>24811306</v>
      </c>
      <c r="B741" s="1">
        <v>25651930</v>
      </c>
      <c r="C741" s="1" t="s">
        <v>259</v>
      </c>
      <c r="D741" s="4">
        <v>46197.683611111112</v>
      </c>
      <c r="E741" s="4">
        <v>46197.709293981483</v>
      </c>
      <c r="F741" s="1" t="s">
        <v>19</v>
      </c>
      <c r="G741" s="1" t="s">
        <v>19</v>
      </c>
      <c r="H741" s="1" t="s">
        <v>2582</v>
      </c>
      <c r="I741" s="1" t="s">
        <v>16</v>
      </c>
      <c r="J741" s="1" t="s">
        <v>2583</v>
      </c>
      <c r="K741" s="1" t="s">
        <v>2336</v>
      </c>
      <c r="L741" s="1" t="s">
        <v>2336</v>
      </c>
      <c r="M741" s="4">
        <v>46023</v>
      </c>
      <c r="N741" s="1" t="s">
        <v>103</v>
      </c>
      <c r="O741" s="1" t="s">
        <v>103</v>
      </c>
      <c r="P741" s="1" t="s">
        <v>264</v>
      </c>
      <c r="Q741" s="1" t="s">
        <v>281</v>
      </c>
      <c r="R741" s="1" t="s">
        <v>282</v>
      </c>
      <c r="S741" s="1" t="s">
        <v>7</v>
      </c>
      <c r="T741" s="1" t="s">
        <v>266</v>
      </c>
      <c r="U741" s="1" t="s">
        <v>174</v>
      </c>
      <c r="V741" s="1" t="s">
        <v>2361</v>
      </c>
      <c r="W741" s="1" t="s">
        <v>103</v>
      </c>
      <c r="X741" s="1" t="s">
        <v>301</v>
      </c>
      <c r="Y741" s="1">
        <v>2261080059</v>
      </c>
      <c r="Z741" s="1" t="s">
        <v>43</v>
      </c>
      <c r="AA741" s="1" t="s">
        <v>103</v>
      </c>
      <c r="AB741" s="1">
        <v>2100.73</v>
      </c>
      <c r="AC741" s="1">
        <v>0</v>
      </c>
      <c r="AD741" s="1">
        <v>0</v>
      </c>
      <c r="AE741" s="1">
        <v>0</v>
      </c>
      <c r="AF741" s="1">
        <v>0</v>
      </c>
      <c r="AG741" s="1">
        <v>0</v>
      </c>
      <c r="AH741" s="1">
        <v>0</v>
      </c>
      <c r="AI741" s="1" t="s">
        <v>1638</v>
      </c>
      <c r="AJ741" s="1" t="s">
        <v>465</v>
      </c>
      <c r="AK741" s="1" t="s">
        <v>43</v>
      </c>
      <c r="AL741" s="1" t="s">
        <v>82</v>
      </c>
      <c r="AM741" s="1" t="s">
        <v>101</v>
      </c>
      <c r="AN741" s="1" t="s">
        <v>21</v>
      </c>
      <c r="AO741" s="1" t="s">
        <v>273</v>
      </c>
      <c r="AP741" s="1" t="s">
        <v>2303</v>
      </c>
      <c r="AQ741" s="1" t="s">
        <v>124</v>
      </c>
    </row>
    <row r="742" spans="1:43" x14ac:dyDescent="0.25">
      <c r="A742" s="1">
        <v>24811307</v>
      </c>
      <c r="B742" s="1">
        <v>25651931</v>
      </c>
      <c r="C742" s="1" t="s">
        <v>259</v>
      </c>
      <c r="D742" s="4">
        <v>46197.683622685188</v>
      </c>
      <c r="E742" s="4">
        <v>46197.709293981483</v>
      </c>
      <c r="F742" s="1" t="s">
        <v>19</v>
      </c>
      <c r="G742" s="1" t="s">
        <v>19</v>
      </c>
      <c r="H742" s="1" t="s">
        <v>2584</v>
      </c>
      <c r="I742" s="1" t="s">
        <v>16</v>
      </c>
      <c r="J742" s="1" t="s">
        <v>2585</v>
      </c>
      <c r="K742" s="1" t="s">
        <v>2336</v>
      </c>
      <c r="L742" s="1" t="s">
        <v>2336</v>
      </c>
      <c r="M742" s="4">
        <v>46023</v>
      </c>
      <c r="N742" s="1" t="s">
        <v>103</v>
      </c>
      <c r="O742" s="1" t="s">
        <v>103</v>
      </c>
      <c r="P742" s="1" t="s">
        <v>264</v>
      </c>
      <c r="Q742" s="1" t="s">
        <v>281</v>
      </c>
      <c r="R742" s="1" t="s">
        <v>282</v>
      </c>
      <c r="S742" s="1" t="s">
        <v>7</v>
      </c>
      <c r="T742" s="1" t="s">
        <v>266</v>
      </c>
      <c r="U742" s="1" t="s">
        <v>174</v>
      </c>
      <c r="V742" s="1" t="s">
        <v>2361</v>
      </c>
      <c r="W742" s="1" t="s">
        <v>103</v>
      </c>
      <c r="X742" s="1" t="s">
        <v>301</v>
      </c>
      <c r="Y742" s="1">
        <v>2261290899</v>
      </c>
      <c r="Z742" s="1" t="s">
        <v>43</v>
      </c>
      <c r="AA742" s="1" t="s">
        <v>103</v>
      </c>
      <c r="AB742" s="1">
        <v>1607.68</v>
      </c>
      <c r="AC742" s="1">
        <v>0</v>
      </c>
      <c r="AD742" s="1">
        <v>0</v>
      </c>
      <c r="AE742" s="1">
        <v>0</v>
      </c>
      <c r="AF742" s="1">
        <v>0</v>
      </c>
      <c r="AG742" s="1">
        <v>0</v>
      </c>
      <c r="AH742" s="1">
        <v>0</v>
      </c>
      <c r="AI742" s="1" t="s">
        <v>1638</v>
      </c>
      <c r="AJ742" s="1" t="s">
        <v>2368</v>
      </c>
      <c r="AK742" s="1" t="s">
        <v>43</v>
      </c>
      <c r="AL742" s="1" t="s">
        <v>82</v>
      </c>
      <c r="AM742" s="1" t="s">
        <v>101</v>
      </c>
      <c r="AN742" s="1" t="s">
        <v>21</v>
      </c>
      <c r="AO742" s="1" t="s">
        <v>273</v>
      </c>
      <c r="AP742" s="1" t="s">
        <v>2303</v>
      </c>
      <c r="AQ742" s="1" t="s">
        <v>124</v>
      </c>
    </row>
    <row r="743" spans="1:43" x14ac:dyDescent="0.25">
      <c r="A743" s="1">
        <v>24811307</v>
      </c>
      <c r="B743" s="1">
        <v>25651932</v>
      </c>
      <c r="C743" s="1" t="s">
        <v>314</v>
      </c>
      <c r="D743" s="4">
        <v>46197.683622685188</v>
      </c>
      <c r="E743" s="4">
        <v>46197.709293981483</v>
      </c>
      <c r="F743" s="1" t="s">
        <v>19</v>
      </c>
      <c r="G743" s="1" t="s">
        <v>19</v>
      </c>
      <c r="H743" s="1" t="s">
        <v>2584</v>
      </c>
      <c r="I743" s="1" t="s">
        <v>16</v>
      </c>
      <c r="J743" s="1" t="s">
        <v>2586</v>
      </c>
      <c r="K743" s="1" t="s">
        <v>2336</v>
      </c>
      <c r="L743" s="1" t="s">
        <v>2336</v>
      </c>
      <c r="M743" s="4">
        <v>46023</v>
      </c>
      <c r="N743" s="1" t="s">
        <v>103</v>
      </c>
      <c r="O743" s="1" t="s">
        <v>103</v>
      </c>
      <c r="P743" s="1" t="s">
        <v>264</v>
      </c>
      <c r="Q743" s="1" t="s">
        <v>281</v>
      </c>
      <c r="R743" s="1" t="s">
        <v>282</v>
      </c>
      <c r="S743" s="1" t="s">
        <v>7</v>
      </c>
      <c r="T743" s="1" t="s">
        <v>266</v>
      </c>
      <c r="U743" s="1" t="s">
        <v>174</v>
      </c>
      <c r="V743" s="1" t="s">
        <v>2361</v>
      </c>
      <c r="W743" s="1" t="s">
        <v>103</v>
      </c>
      <c r="X743" s="1" t="s">
        <v>301</v>
      </c>
      <c r="Y743" s="1">
        <v>2261290900</v>
      </c>
      <c r="Z743" s="1" t="s">
        <v>43</v>
      </c>
      <c r="AA743" s="1" t="s">
        <v>103</v>
      </c>
      <c r="AB743" s="1">
        <v>1607.68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 t="s">
        <v>1638</v>
      </c>
      <c r="AJ743" s="1" t="s">
        <v>2368</v>
      </c>
      <c r="AK743" s="1" t="s">
        <v>43</v>
      </c>
      <c r="AL743" s="1" t="s">
        <v>82</v>
      </c>
      <c r="AM743" s="1" t="s">
        <v>101</v>
      </c>
      <c r="AN743" s="1" t="s">
        <v>21</v>
      </c>
      <c r="AO743" s="1" t="s">
        <v>273</v>
      </c>
      <c r="AP743" s="1" t="s">
        <v>2303</v>
      </c>
      <c r="AQ743" s="1" t="s">
        <v>124</v>
      </c>
    </row>
    <row r="744" spans="1:43" x14ac:dyDescent="0.25">
      <c r="A744" s="1">
        <v>24811308</v>
      </c>
      <c r="B744" s="1">
        <v>25651933</v>
      </c>
      <c r="C744" s="1" t="s">
        <v>259</v>
      </c>
      <c r="D744" s="4">
        <v>46197.683634259258</v>
      </c>
      <c r="E744" s="4">
        <v>46197.709305555552</v>
      </c>
      <c r="F744" s="1" t="s">
        <v>19</v>
      </c>
      <c r="G744" s="1" t="s">
        <v>19</v>
      </c>
      <c r="H744" s="1" t="s">
        <v>2587</v>
      </c>
      <c r="I744" s="1" t="s">
        <v>16</v>
      </c>
      <c r="J744" s="1" t="s">
        <v>2588</v>
      </c>
      <c r="K744" s="1" t="s">
        <v>2336</v>
      </c>
      <c r="L744" s="1" t="s">
        <v>2336</v>
      </c>
      <c r="M744" s="4">
        <v>46023</v>
      </c>
      <c r="N744" s="1" t="s">
        <v>103</v>
      </c>
      <c r="O744" s="1" t="s">
        <v>103</v>
      </c>
      <c r="P744" s="1" t="s">
        <v>264</v>
      </c>
      <c r="Q744" s="1" t="s">
        <v>281</v>
      </c>
      <c r="R744" s="1" t="s">
        <v>282</v>
      </c>
      <c r="S744" s="1" t="s">
        <v>7</v>
      </c>
      <c r="T744" s="1" t="s">
        <v>266</v>
      </c>
      <c r="U744" s="1" t="s">
        <v>174</v>
      </c>
      <c r="V744" s="1" t="s">
        <v>2361</v>
      </c>
      <c r="W744" s="1" t="s">
        <v>103</v>
      </c>
      <c r="X744" s="1" t="s">
        <v>301</v>
      </c>
      <c r="Y744" s="1">
        <v>2261684695</v>
      </c>
      <c r="Z744" s="1" t="s">
        <v>43</v>
      </c>
      <c r="AA744" s="1" t="s">
        <v>103</v>
      </c>
      <c r="AB744" s="1">
        <v>1639.74</v>
      </c>
      <c r="AC744" s="1">
        <v>0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 t="s">
        <v>1638</v>
      </c>
      <c r="AJ744" s="1" t="s">
        <v>465</v>
      </c>
      <c r="AK744" s="1" t="s">
        <v>43</v>
      </c>
      <c r="AL744" s="1" t="s">
        <v>82</v>
      </c>
      <c r="AM744" s="1" t="s">
        <v>101</v>
      </c>
      <c r="AN744" s="1" t="s">
        <v>21</v>
      </c>
      <c r="AO744" s="1" t="s">
        <v>273</v>
      </c>
      <c r="AP744" s="1" t="s">
        <v>2303</v>
      </c>
      <c r="AQ744" s="1" t="s">
        <v>124</v>
      </c>
    </row>
    <row r="745" spans="1:43" x14ac:dyDescent="0.25">
      <c r="A745" s="1">
        <v>24811309</v>
      </c>
      <c r="B745" s="1">
        <v>25651935</v>
      </c>
      <c r="C745" s="1" t="s">
        <v>259</v>
      </c>
      <c r="D745" s="4">
        <v>46197.683645833327</v>
      </c>
      <c r="E745" s="4">
        <v>46197.709305555552</v>
      </c>
      <c r="F745" s="1" t="s">
        <v>19</v>
      </c>
      <c r="G745" s="1" t="s">
        <v>19</v>
      </c>
      <c r="H745" s="1" t="s">
        <v>2589</v>
      </c>
      <c r="I745" s="1" t="s">
        <v>16</v>
      </c>
      <c r="J745" s="1" t="s">
        <v>2590</v>
      </c>
      <c r="K745" s="1" t="s">
        <v>2336</v>
      </c>
      <c r="L745" s="1" t="s">
        <v>2336</v>
      </c>
      <c r="M745" s="4">
        <v>46023</v>
      </c>
      <c r="N745" s="1" t="s">
        <v>103</v>
      </c>
      <c r="O745" s="1" t="s">
        <v>103</v>
      </c>
      <c r="P745" s="1" t="s">
        <v>264</v>
      </c>
      <c r="Q745" s="1" t="s">
        <v>281</v>
      </c>
      <c r="R745" s="1" t="s">
        <v>282</v>
      </c>
      <c r="S745" s="1" t="s">
        <v>7</v>
      </c>
      <c r="T745" s="1" t="s">
        <v>446</v>
      </c>
      <c r="U745" s="1" t="s">
        <v>174</v>
      </c>
      <c r="V745" s="1" t="s">
        <v>2361</v>
      </c>
      <c r="W745" s="1" t="s">
        <v>103</v>
      </c>
      <c r="X745" s="1" t="s">
        <v>301</v>
      </c>
      <c r="Y745" s="1">
        <v>2261682436</v>
      </c>
      <c r="Z745" s="1" t="s">
        <v>43</v>
      </c>
      <c r="AA745" s="1" t="s">
        <v>103</v>
      </c>
      <c r="AB745" s="1">
        <v>1136.79</v>
      </c>
      <c r="AC745" s="1">
        <v>0</v>
      </c>
      <c r="AD745" s="1">
        <v>0</v>
      </c>
      <c r="AE745" s="1">
        <v>0</v>
      </c>
      <c r="AF745" s="1">
        <v>0</v>
      </c>
      <c r="AG745" s="1">
        <v>0</v>
      </c>
      <c r="AH745" s="1">
        <v>0</v>
      </c>
      <c r="AI745" s="1" t="s">
        <v>1638</v>
      </c>
      <c r="AJ745" s="1" t="s">
        <v>2522</v>
      </c>
      <c r="AK745" s="1" t="s">
        <v>43</v>
      </c>
      <c r="AL745" s="1" t="s">
        <v>82</v>
      </c>
      <c r="AM745" s="1" t="s">
        <v>101</v>
      </c>
      <c r="AN745" s="1" t="s">
        <v>21</v>
      </c>
      <c r="AO745" s="1" t="s">
        <v>273</v>
      </c>
      <c r="AP745" s="1" t="s">
        <v>2303</v>
      </c>
      <c r="AQ745" s="1" t="s">
        <v>124</v>
      </c>
    </row>
    <row r="746" spans="1:43" x14ac:dyDescent="0.25">
      <c r="A746" s="1">
        <v>24811309</v>
      </c>
      <c r="B746" s="1">
        <v>25651939</v>
      </c>
      <c r="C746" s="1" t="s">
        <v>314</v>
      </c>
      <c r="D746" s="4">
        <v>46197.683645833327</v>
      </c>
      <c r="E746" s="4">
        <v>46197.709305555552</v>
      </c>
      <c r="F746" s="1" t="s">
        <v>19</v>
      </c>
      <c r="G746" s="1" t="s">
        <v>19</v>
      </c>
      <c r="H746" s="1" t="s">
        <v>2589</v>
      </c>
      <c r="I746" s="1" t="s">
        <v>16</v>
      </c>
      <c r="J746" s="1" t="s">
        <v>2591</v>
      </c>
      <c r="K746" s="1" t="s">
        <v>2336</v>
      </c>
      <c r="L746" s="1" t="s">
        <v>2336</v>
      </c>
      <c r="M746" s="4">
        <v>46023</v>
      </c>
      <c r="N746" s="1" t="s">
        <v>103</v>
      </c>
      <c r="O746" s="1" t="s">
        <v>103</v>
      </c>
      <c r="P746" s="1" t="s">
        <v>264</v>
      </c>
      <c r="Q746" s="1" t="s">
        <v>281</v>
      </c>
      <c r="R746" s="1" t="s">
        <v>282</v>
      </c>
      <c r="S746" s="1" t="s">
        <v>7</v>
      </c>
      <c r="T746" s="1" t="s">
        <v>266</v>
      </c>
      <c r="U746" s="1" t="s">
        <v>174</v>
      </c>
      <c r="V746" s="1" t="s">
        <v>2361</v>
      </c>
      <c r="W746" s="1" t="s">
        <v>103</v>
      </c>
      <c r="X746" s="1" t="s">
        <v>301</v>
      </c>
      <c r="Y746" s="1">
        <v>2261682434</v>
      </c>
      <c r="Z746" s="1" t="s">
        <v>43</v>
      </c>
      <c r="AA746" s="1" t="s">
        <v>103</v>
      </c>
      <c r="AB746" s="1">
        <v>1136.79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 t="s">
        <v>1638</v>
      </c>
      <c r="AJ746" s="1" t="s">
        <v>2522</v>
      </c>
      <c r="AK746" s="1" t="s">
        <v>43</v>
      </c>
      <c r="AL746" s="1" t="s">
        <v>82</v>
      </c>
      <c r="AM746" s="1" t="s">
        <v>101</v>
      </c>
      <c r="AN746" s="1" t="s">
        <v>21</v>
      </c>
      <c r="AO746" s="1" t="s">
        <v>273</v>
      </c>
      <c r="AP746" s="1" t="s">
        <v>2303</v>
      </c>
      <c r="AQ746" s="1" t="s">
        <v>124</v>
      </c>
    </row>
    <row r="747" spans="1:43" x14ac:dyDescent="0.25">
      <c r="A747" s="1">
        <v>24811309</v>
      </c>
      <c r="B747" s="1">
        <v>25651940</v>
      </c>
      <c r="C747" s="1" t="s">
        <v>361</v>
      </c>
      <c r="D747" s="4">
        <v>46197.683645833327</v>
      </c>
      <c r="E747" s="4">
        <v>46197.709305555552</v>
      </c>
      <c r="F747" s="1" t="s">
        <v>19</v>
      </c>
      <c r="G747" s="1" t="s">
        <v>19</v>
      </c>
      <c r="H747" s="1" t="s">
        <v>2589</v>
      </c>
      <c r="I747" s="1" t="s">
        <v>16</v>
      </c>
      <c r="J747" s="1" t="s">
        <v>2592</v>
      </c>
      <c r="K747" s="1" t="s">
        <v>2336</v>
      </c>
      <c r="L747" s="1" t="s">
        <v>2336</v>
      </c>
      <c r="M747" s="4">
        <v>46023</v>
      </c>
      <c r="N747" s="1" t="s">
        <v>103</v>
      </c>
      <c r="O747" s="1" t="s">
        <v>103</v>
      </c>
      <c r="P747" s="1" t="s">
        <v>264</v>
      </c>
      <c r="Q747" s="1" t="s">
        <v>281</v>
      </c>
      <c r="R747" s="1" t="s">
        <v>282</v>
      </c>
      <c r="S747" s="1" t="s">
        <v>7</v>
      </c>
      <c r="T747" s="1" t="s">
        <v>266</v>
      </c>
      <c r="U747" s="1" t="s">
        <v>174</v>
      </c>
      <c r="V747" s="1" t="s">
        <v>2361</v>
      </c>
      <c r="W747" s="1" t="s">
        <v>103</v>
      </c>
      <c r="X747" s="1" t="s">
        <v>301</v>
      </c>
      <c r="Y747" s="1">
        <v>2261682435</v>
      </c>
      <c r="Z747" s="1" t="s">
        <v>43</v>
      </c>
      <c r="AA747" s="1" t="s">
        <v>103</v>
      </c>
      <c r="AB747" s="1">
        <v>1136.79</v>
      </c>
      <c r="AC747" s="1">
        <v>0</v>
      </c>
      <c r="AD747" s="1">
        <v>0</v>
      </c>
      <c r="AE747" s="1">
        <v>0</v>
      </c>
      <c r="AF747" s="1">
        <v>0</v>
      </c>
      <c r="AG747" s="1">
        <v>0</v>
      </c>
      <c r="AH747" s="1">
        <v>0</v>
      </c>
      <c r="AI747" s="1" t="s">
        <v>1638</v>
      </c>
      <c r="AJ747" s="1" t="s">
        <v>2522</v>
      </c>
      <c r="AK747" s="1" t="s">
        <v>43</v>
      </c>
      <c r="AL747" s="1" t="s">
        <v>82</v>
      </c>
      <c r="AM747" s="1" t="s">
        <v>101</v>
      </c>
      <c r="AN747" s="1" t="s">
        <v>21</v>
      </c>
      <c r="AO747" s="1" t="s">
        <v>273</v>
      </c>
      <c r="AP747" s="1" t="s">
        <v>2303</v>
      </c>
      <c r="AQ747" s="1" t="s">
        <v>124</v>
      </c>
    </row>
    <row r="748" spans="1:43" x14ac:dyDescent="0.25">
      <c r="A748" s="1">
        <v>24811310</v>
      </c>
      <c r="B748" s="1">
        <v>25651936</v>
      </c>
      <c r="C748" s="1" t="s">
        <v>259</v>
      </c>
      <c r="D748" s="4">
        <v>46197.683657407397</v>
      </c>
      <c r="E748" s="4">
        <v>46197.709317129629</v>
      </c>
      <c r="F748" s="1" t="s">
        <v>19</v>
      </c>
      <c r="G748" s="1" t="s">
        <v>19</v>
      </c>
      <c r="H748" s="1" t="s">
        <v>2593</v>
      </c>
      <c r="I748" s="1" t="s">
        <v>16</v>
      </c>
      <c r="J748" s="1" t="s">
        <v>2591</v>
      </c>
      <c r="K748" s="1" t="s">
        <v>2336</v>
      </c>
      <c r="L748" s="1" t="s">
        <v>2336</v>
      </c>
      <c r="M748" s="4">
        <v>46023</v>
      </c>
      <c r="N748" s="1" t="s">
        <v>103</v>
      </c>
      <c r="O748" s="1" t="s">
        <v>103</v>
      </c>
      <c r="P748" s="1" t="s">
        <v>264</v>
      </c>
      <c r="Q748" s="1" t="s">
        <v>281</v>
      </c>
      <c r="R748" s="1" t="s">
        <v>282</v>
      </c>
      <c r="S748" s="1" t="s">
        <v>7</v>
      </c>
      <c r="T748" s="1" t="s">
        <v>266</v>
      </c>
      <c r="U748" s="1" t="s">
        <v>174</v>
      </c>
      <c r="V748" s="1" t="s">
        <v>2361</v>
      </c>
      <c r="W748" s="1" t="s">
        <v>103</v>
      </c>
      <c r="X748" s="1" t="s">
        <v>301</v>
      </c>
      <c r="Y748" s="1">
        <v>2261682328</v>
      </c>
      <c r="Z748" s="1" t="s">
        <v>43</v>
      </c>
      <c r="AA748" s="1" t="s">
        <v>103</v>
      </c>
      <c r="AB748" s="1">
        <v>710.73</v>
      </c>
      <c r="AC748" s="1">
        <v>0</v>
      </c>
      <c r="AD748" s="1">
        <v>0</v>
      </c>
      <c r="AE748" s="1">
        <v>0</v>
      </c>
      <c r="AF748" s="1">
        <v>0</v>
      </c>
      <c r="AG748" s="1">
        <v>0</v>
      </c>
      <c r="AH748" s="1">
        <v>0</v>
      </c>
      <c r="AI748" s="1" t="s">
        <v>1638</v>
      </c>
      <c r="AJ748" s="1" t="s">
        <v>2522</v>
      </c>
      <c r="AK748" s="1" t="s">
        <v>43</v>
      </c>
      <c r="AL748" s="1" t="s">
        <v>82</v>
      </c>
      <c r="AM748" s="1" t="s">
        <v>101</v>
      </c>
      <c r="AN748" s="1" t="s">
        <v>21</v>
      </c>
      <c r="AO748" s="1" t="s">
        <v>273</v>
      </c>
      <c r="AP748" s="1" t="s">
        <v>2303</v>
      </c>
      <c r="AQ748" s="1" t="s">
        <v>124</v>
      </c>
    </row>
    <row r="749" spans="1:43" x14ac:dyDescent="0.25">
      <c r="A749" s="1">
        <v>24811310</v>
      </c>
      <c r="B749" s="1">
        <v>25651937</v>
      </c>
      <c r="C749" s="1" t="s">
        <v>314</v>
      </c>
      <c r="D749" s="4">
        <v>46197.683657407397</v>
      </c>
      <c r="E749" s="4">
        <v>46197.709317129629</v>
      </c>
      <c r="F749" s="1" t="s">
        <v>19</v>
      </c>
      <c r="G749" s="1" t="s">
        <v>19</v>
      </c>
      <c r="H749" s="1" t="s">
        <v>2593</v>
      </c>
      <c r="I749" s="1" t="s">
        <v>16</v>
      </c>
      <c r="J749" s="1" t="s">
        <v>2592</v>
      </c>
      <c r="K749" s="1" t="s">
        <v>2336</v>
      </c>
      <c r="L749" s="1" t="s">
        <v>2336</v>
      </c>
      <c r="M749" s="4">
        <v>46023</v>
      </c>
      <c r="N749" s="1" t="s">
        <v>103</v>
      </c>
      <c r="O749" s="1" t="s">
        <v>103</v>
      </c>
      <c r="P749" s="1" t="s">
        <v>264</v>
      </c>
      <c r="Q749" s="1" t="s">
        <v>281</v>
      </c>
      <c r="R749" s="1" t="s">
        <v>282</v>
      </c>
      <c r="S749" s="1" t="s">
        <v>7</v>
      </c>
      <c r="T749" s="1" t="s">
        <v>266</v>
      </c>
      <c r="U749" s="1" t="s">
        <v>174</v>
      </c>
      <c r="V749" s="1" t="s">
        <v>2361</v>
      </c>
      <c r="W749" s="1" t="s">
        <v>103</v>
      </c>
      <c r="X749" s="1" t="s">
        <v>301</v>
      </c>
      <c r="Y749" s="1">
        <v>2261682329</v>
      </c>
      <c r="Z749" s="1" t="s">
        <v>43</v>
      </c>
      <c r="AA749" s="1" t="s">
        <v>103</v>
      </c>
      <c r="AB749" s="1">
        <v>710.73</v>
      </c>
      <c r="AC749" s="1">
        <v>0</v>
      </c>
      <c r="AD749" s="1">
        <v>0</v>
      </c>
      <c r="AE749" s="1">
        <v>0</v>
      </c>
      <c r="AF749" s="1">
        <v>0</v>
      </c>
      <c r="AG749" s="1">
        <v>0</v>
      </c>
      <c r="AH749" s="1">
        <v>0</v>
      </c>
      <c r="AI749" s="1" t="s">
        <v>1638</v>
      </c>
      <c r="AJ749" s="1" t="s">
        <v>2522</v>
      </c>
      <c r="AK749" s="1" t="s">
        <v>43</v>
      </c>
      <c r="AL749" s="1" t="s">
        <v>82</v>
      </c>
      <c r="AM749" s="1" t="s">
        <v>101</v>
      </c>
      <c r="AN749" s="1" t="s">
        <v>21</v>
      </c>
      <c r="AO749" s="1" t="s">
        <v>273</v>
      </c>
      <c r="AP749" s="1" t="s">
        <v>2303</v>
      </c>
      <c r="AQ749" s="1" t="s">
        <v>124</v>
      </c>
    </row>
    <row r="750" spans="1:43" x14ac:dyDescent="0.25">
      <c r="A750" s="1">
        <v>24811310</v>
      </c>
      <c r="B750" s="1">
        <v>25651938</v>
      </c>
      <c r="C750" s="1" t="s">
        <v>361</v>
      </c>
      <c r="D750" s="4">
        <v>46197.683657407397</v>
      </c>
      <c r="E750" s="4">
        <v>46197.709317129629</v>
      </c>
      <c r="F750" s="1" t="s">
        <v>19</v>
      </c>
      <c r="G750" s="1" t="s">
        <v>19</v>
      </c>
      <c r="H750" s="1" t="s">
        <v>2593</v>
      </c>
      <c r="I750" s="1" t="s">
        <v>16</v>
      </c>
      <c r="J750" s="1" t="s">
        <v>2590</v>
      </c>
      <c r="K750" s="1" t="s">
        <v>2336</v>
      </c>
      <c r="L750" s="1" t="s">
        <v>2336</v>
      </c>
      <c r="M750" s="4">
        <v>46023</v>
      </c>
      <c r="N750" s="1" t="s">
        <v>103</v>
      </c>
      <c r="O750" s="1" t="s">
        <v>103</v>
      </c>
      <c r="P750" s="1" t="s">
        <v>264</v>
      </c>
      <c r="Q750" s="1" t="s">
        <v>281</v>
      </c>
      <c r="R750" s="1" t="s">
        <v>282</v>
      </c>
      <c r="S750" s="1" t="s">
        <v>7</v>
      </c>
      <c r="T750" s="1" t="s">
        <v>266</v>
      </c>
      <c r="U750" s="1" t="s">
        <v>174</v>
      </c>
      <c r="V750" s="1" t="s">
        <v>2361</v>
      </c>
      <c r="W750" s="1" t="s">
        <v>103</v>
      </c>
      <c r="X750" s="1" t="s">
        <v>301</v>
      </c>
      <c r="Y750" s="1">
        <v>2261682330</v>
      </c>
      <c r="Z750" s="1" t="s">
        <v>43</v>
      </c>
      <c r="AA750" s="1" t="s">
        <v>103</v>
      </c>
      <c r="AB750" s="1">
        <v>710.73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 t="s">
        <v>1638</v>
      </c>
      <c r="AJ750" s="1" t="s">
        <v>2522</v>
      </c>
      <c r="AK750" s="1" t="s">
        <v>43</v>
      </c>
      <c r="AL750" s="1" t="s">
        <v>82</v>
      </c>
      <c r="AM750" s="1" t="s">
        <v>101</v>
      </c>
      <c r="AN750" s="1" t="s">
        <v>21</v>
      </c>
      <c r="AO750" s="1" t="s">
        <v>273</v>
      </c>
      <c r="AP750" s="1" t="s">
        <v>2303</v>
      </c>
      <c r="AQ750" s="1" t="s">
        <v>124</v>
      </c>
    </row>
    <row r="751" spans="1:43" x14ac:dyDescent="0.25">
      <c r="A751" s="1">
        <v>24811311</v>
      </c>
      <c r="B751" s="1">
        <v>25651941</v>
      </c>
      <c r="C751" s="1" t="s">
        <v>259</v>
      </c>
      <c r="D751" s="4">
        <v>46197.683692129627</v>
      </c>
      <c r="E751" s="4">
        <v>46197.709317129629</v>
      </c>
      <c r="F751" s="1" t="s">
        <v>19</v>
      </c>
      <c r="G751" s="1" t="s">
        <v>19</v>
      </c>
      <c r="H751" s="1" t="s">
        <v>2594</v>
      </c>
      <c r="I751" s="1" t="s">
        <v>16</v>
      </c>
      <c r="J751" s="1" t="s">
        <v>2595</v>
      </c>
      <c r="K751" s="1" t="s">
        <v>2336</v>
      </c>
      <c r="L751" s="1" t="s">
        <v>2336</v>
      </c>
      <c r="M751" s="4">
        <v>46023</v>
      </c>
      <c r="N751" s="1" t="s">
        <v>103</v>
      </c>
      <c r="O751" s="1" t="s">
        <v>103</v>
      </c>
      <c r="P751" s="1" t="s">
        <v>264</v>
      </c>
      <c r="Q751" s="1" t="s">
        <v>281</v>
      </c>
      <c r="R751" s="1" t="s">
        <v>282</v>
      </c>
      <c r="S751" s="1" t="s">
        <v>7</v>
      </c>
      <c r="T751" s="1" t="s">
        <v>266</v>
      </c>
      <c r="U751" s="1" t="s">
        <v>174</v>
      </c>
      <c r="V751" s="1" t="s">
        <v>2361</v>
      </c>
      <c r="W751" s="1" t="s">
        <v>103</v>
      </c>
      <c r="X751" s="1" t="s">
        <v>301</v>
      </c>
      <c r="Y751" s="1">
        <v>2261685440</v>
      </c>
      <c r="Z751" s="1" t="s">
        <v>43</v>
      </c>
      <c r="AA751" s="1" t="s">
        <v>103</v>
      </c>
      <c r="AB751" s="1">
        <v>1957.17</v>
      </c>
      <c r="AC751" s="1">
        <v>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 t="s">
        <v>1638</v>
      </c>
      <c r="AJ751" s="1" t="s">
        <v>2368</v>
      </c>
      <c r="AK751" s="1" t="s">
        <v>43</v>
      </c>
      <c r="AL751" s="1" t="s">
        <v>82</v>
      </c>
      <c r="AM751" s="1" t="s">
        <v>101</v>
      </c>
      <c r="AN751" s="1" t="s">
        <v>21</v>
      </c>
      <c r="AO751" s="1" t="s">
        <v>273</v>
      </c>
      <c r="AP751" s="1" t="s">
        <v>2303</v>
      </c>
      <c r="AQ751" s="1" t="s">
        <v>124</v>
      </c>
    </row>
    <row r="752" spans="1:43" x14ac:dyDescent="0.25">
      <c r="A752" s="1">
        <v>24811311</v>
      </c>
      <c r="B752" s="1">
        <v>25651942</v>
      </c>
      <c r="C752" s="1" t="s">
        <v>314</v>
      </c>
      <c r="D752" s="4">
        <v>46197.683692129627</v>
      </c>
      <c r="E752" s="4">
        <v>46197.709317129629</v>
      </c>
      <c r="F752" s="1" t="s">
        <v>19</v>
      </c>
      <c r="G752" s="1" t="s">
        <v>19</v>
      </c>
      <c r="H752" s="1" t="s">
        <v>2594</v>
      </c>
      <c r="I752" s="1" t="s">
        <v>16</v>
      </c>
      <c r="J752" s="1" t="s">
        <v>2596</v>
      </c>
      <c r="K752" s="1" t="s">
        <v>2336</v>
      </c>
      <c r="L752" s="1" t="s">
        <v>2336</v>
      </c>
      <c r="M752" s="4">
        <v>46023</v>
      </c>
      <c r="N752" s="1" t="s">
        <v>103</v>
      </c>
      <c r="O752" s="1" t="s">
        <v>103</v>
      </c>
      <c r="P752" s="1" t="s">
        <v>264</v>
      </c>
      <c r="Q752" s="1" t="s">
        <v>281</v>
      </c>
      <c r="R752" s="1" t="s">
        <v>282</v>
      </c>
      <c r="S752" s="1" t="s">
        <v>7</v>
      </c>
      <c r="T752" s="1" t="s">
        <v>266</v>
      </c>
      <c r="U752" s="1" t="s">
        <v>174</v>
      </c>
      <c r="V752" s="1" t="s">
        <v>2361</v>
      </c>
      <c r="W752" s="1" t="s">
        <v>103</v>
      </c>
      <c r="X752" s="1" t="s">
        <v>301</v>
      </c>
      <c r="Y752" s="1">
        <v>2261685441</v>
      </c>
      <c r="Z752" s="1" t="s">
        <v>43</v>
      </c>
      <c r="AA752" s="1" t="s">
        <v>103</v>
      </c>
      <c r="AB752" s="1">
        <v>1957.17</v>
      </c>
      <c r="AC752" s="1">
        <v>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 t="s">
        <v>1638</v>
      </c>
      <c r="AJ752" s="1" t="s">
        <v>2368</v>
      </c>
      <c r="AK752" s="1" t="s">
        <v>43</v>
      </c>
      <c r="AL752" s="1" t="s">
        <v>82</v>
      </c>
      <c r="AM752" s="1" t="s">
        <v>101</v>
      </c>
      <c r="AN752" s="1" t="s">
        <v>21</v>
      </c>
      <c r="AO752" s="1" t="s">
        <v>273</v>
      </c>
      <c r="AP752" s="1" t="s">
        <v>2303</v>
      </c>
      <c r="AQ752" s="1" t="s">
        <v>124</v>
      </c>
    </row>
    <row r="753" spans="1:43" x14ac:dyDescent="0.25">
      <c r="A753" s="1">
        <v>24811433</v>
      </c>
      <c r="B753" s="1">
        <v>25652080</v>
      </c>
      <c r="C753" s="1" t="s">
        <v>259</v>
      </c>
      <c r="D753" s="4">
        <v>46197.696342592593</v>
      </c>
      <c r="E753" s="4">
        <v>46197.715601851851</v>
      </c>
      <c r="F753" s="1" t="s">
        <v>19</v>
      </c>
      <c r="G753" s="1" t="s">
        <v>19</v>
      </c>
      <c r="H753" s="1" t="s">
        <v>2597</v>
      </c>
      <c r="I753" s="1" t="s">
        <v>16</v>
      </c>
      <c r="J753" s="1" t="s">
        <v>2598</v>
      </c>
      <c r="K753" s="1" t="s">
        <v>2599</v>
      </c>
      <c r="L753" s="1" t="s">
        <v>2599</v>
      </c>
      <c r="M753" s="4">
        <v>46023</v>
      </c>
      <c r="N753" s="1">
        <v>4417247</v>
      </c>
      <c r="O753" s="1" t="s">
        <v>103</v>
      </c>
      <c r="P753" s="1" t="s">
        <v>264</v>
      </c>
      <c r="Q753" s="1" t="s">
        <v>281</v>
      </c>
      <c r="R753" s="1" t="s">
        <v>282</v>
      </c>
      <c r="S753" s="1" t="s">
        <v>7</v>
      </c>
      <c r="T753" s="1" t="s">
        <v>266</v>
      </c>
      <c r="U753" s="1" t="s">
        <v>174</v>
      </c>
      <c r="V753" s="1" t="s">
        <v>2361</v>
      </c>
      <c r="W753" s="1" t="s">
        <v>103</v>
      </c>
      <c r="X753" s="1" t="s">
        <v>301</v>
      </c>
      <c r="Y753" s="1">
        <v>3456523071</v>
      </c>
      <c r="Z753" s="1" t="s">
        <v>98</v>
      </c>
      <c r="AA753" s="1" t="s">
        <v>103</v>
      </c>
      <c r="AB753" s="1">
        <v>511.17</v>
      </c>
      <c r="AC753" s="1">
        <v>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 t="s">
        <v>1638</v>
      </c>
      <c r="AJ753" s="1" t="s">
        <v>465</v>
      </c>
      <c r="AK753" s="1" t="s">
        <v>16</v>
      </c>
      <c r="AL753" s="1" t="s">
        <v>82</v>
      </c>
      <c r="AM753" s="1" t="s">
        <v>101</v>
      </c>
      <c r="AN753" s="1" t="s">
        <v>21</v>
      </c>
      <c r="AO753" s="1" t="s">
        <v>273</v>
      </c>
      <c r="AP753" s="1" t="s">
        <v>274</v>
      </c>
      <c r="AQ753" s="1" t="s">
        <v>126</v>
      </c>
    </row>
    <row r="754" spans="1:43" x14ac:dyDescent="0.25">
      <c r="A754" s="1">
        <v>24811434</v>
      </c>
      <c r="B754" s="1">
        <v>25652081</v>
      </c>
      <c r="C754" s="1" t="s">
        <v>259</v>
      </c>
      <c r="D754" s="4">
        <v>46197.69635416667</v>
      </c>
      <c r="E754" s="4">
        <v>46197.715613425928</v>
      </c>
      <c r="F754" s="1" t="s">
        <v>19</v>
      </c>
      <c r="G754" s="1" t="s">
        <v>19</v>
      </c>
      <c r="H754" s="1" t="s">
        <v>2600</v>
      </c>
      <c r="I754" s="1" t="s">
        <v>16</v>
      </c>
      <c r="J754" s="1" t="s">
        <v>2601</v>
      </c>
      <c r="K754" s="1" t="s">
        <v>2599</v>
      </c>
      <c r="L754" s="1" t="s">
        <v>2599</v>
      </c>
      <c r="M754" s="4">
        <v>46023</v>
      </c>
      <c r="N754" s="1">
        <v>4436895</v>
      </c>
      <c r="O754" s="1" t="s">
        <v>103</v>
      </c>
      <c r="P754" s="1" t="s">
        <v>264</v>
      </c>
      <c r="Q754" s="1" t="s">
        <v>281</v>
      </c>
      <c r="R754" s="1" t="s">
        <v>282</v>
      </c>
      <c r="S754" s="1" t="s">
        <v>7</v>
      </c>
      <c r="T754" s="1" t="s">
        <v>266</v>
      </c>
      <c r="U754" s="1" t="s">
        <v>174</v>
      </c>
      <c r="V754" s="1" t="s">
        <v>2361</v>
      </c>
      <c r="W754" s="1" t="s">
        <v>103</v>
      </c>
      <c r="X754" s="1" t="s">
        <v>301</v>
      </c>
      <c r="Y754" s="1">
        <v>3456727167</v>
      </c>
      <c r="Z754" s="1" t="s">
        <v>98</v>
      </c>
      <c r="AA754" s="1" t="s">
        <v>103</v>
      </c>
      <c r="AB754" s="1">
        <v>400.08</v>
      </c>
      <c r="AC754" s="1">
        <v>0</v>
      </c>
      <c r="AD754" s="1">
        <v>0</v>
      </c>
      <c r="AE754" s="1">
        <v>0</v>
      </c>
      <c r="AF754" s="1">
        <v>0</v>
      </c>
      <c r="AG754" s="1">
        <v>0</v>
      </c>
      <c r="AH754" s="1">
        <v>0</v>
      </c>
      <c r="AI754" s="1" t="s">
        <v>1638</v>
      </c>
      <c r="AJ754" s="1" t="s">
        <v>465</v>
      </c>
      <c r="AK754" s="1" t="s">
        <v>16</v>
      </c>
      <c r="AL754" s="1" t="s">
        <v>82</v>
      </c>
      <c r="AM754" s="1" t="s">
        <v>101</v>
      </c>
      <c r="AN754" s="1" t="s">
        <v>21</v>
      </c>
      <c r="AO754" s="1" t="s">
        <v>273</v>
      </c>
      <c r="AP754" s="1" t="s">
        <v>274</v>
      </c>
      <c r="AQ754" s="1" t="s">
        <v>126</v>
      </c>
    </row>
    <row r="755" spans="1:43" x14ac:dyDescent="0.25">
      <c r="A755" s="1">
        <v>24811435</v>
      </c>
      <c r="B755" s="1">
        <v>25652082</v>
      </c>
      <c r="C755" s="1" t="s">
        <v>259</v>
      </c>
      <c r="D755" s="4">
        <v>46197.69635416667</v>
      </c>
      <c r="E755" s="4">
        <v>46197.715613425928</v>
      </c>
      <c r="F755" s="1" t="s">
        <v>19</v>
      </c>
      <c r="G755" s="1" t="s">
        <v>19</v>
      </c>
      <c r="H755" s="1" t="s">
        <v>2602</v>
      </c>
      <c r="I755" s="1" t="s">
        <v>16</v>
      </c>
      <c r="J755" s="1" t="s">
        <v>2603</v>
      </c>
      <c r="K755" s="1" t="s">
        <v>280</v>
      </c>
      <c r="L755" s="1" t="s">
        <v>280</v>
      </c>
      <c r="M755" s="4">
        <v>46023</v>
      </c>
      <c r="N755" s="1">
        <v>4340883</v>
      </c>
      <c r="O755" s="1" t="s">
        <v>103</v>
      </c>
      <c r="P755" s="1" t="s">
        <v>264</v>
      </c>
      <c r="Q755" s="1" t="s">
        <v>281</v>
      </c>
      <c r="R755" s="1" t="s">
        <v>282</v>
      </c>
      <c r="S755" s="1" t="s">
        <v>7</v>
      </c>
      <c r="T755" s="1" t="s">
        <v>266</v>
      </c>
      <c r="U755" s="1" t="s">
        <v>174</v>
      </c>
      <c r="V755" s="1" t="s">
        <v>2361</v>
      </c>
      <c r="W755" s="1" t="s">
        <v>103</v>
      </c>
      <c r="X755" s="1" t="s">
        <v>301</v>
      </c>
      <c r="Y755" s="1">
        <v>3529466073</v>
      </c>
      <c r="Z755" s="1" t="s">
        <v>98</v>
      </c>
      <c r="AA755" s="1" t="s">
        <v>103</v>
      </c>
      <c r="AB755" s="1">
        <v>902.77</v>
      </c>
      <c r="AC755" s="1">
        <v>0</v>
      </c>
      <c r="AD755" s="1">
        <v>0</v>
      </c>
      <c r="AE755" s="1">
        <v>0</v>
      </c>
      <c r="AF755" s="1">
        <v>0</v>
      </c>
      <c r="AG755" s="1">
        <v>0</v>
      </c>
      <c r="AH755" s="1">
        <v>0</v>
      </c>
      <c r="AI755" s="1" t="s">
        <v>1638</v>
      </c>
      <c r="AJ755" s="1" t="s">
        <v>465</v>
      </c>
      <c r="AK755" s="1" t="s">
        <v>16</v>
      </c>
      <c r="AL755" s="1" t="s">
        <v>82</v>
      </c>
      <c r="AM755" s="1" t="s">
        <v>101</v>
      </c>
      <c r="AN755" s="1" t="s">
        <v>21</v>
      </c>
      <c r="AO755" s="1" t="s">
        <v>273</v>
      </c>
      <c r="AP755" s="1" t="s">
        <v>274</v>
      </c>
      <c r="AQ755" s="1" t="s">
        <v>126</v>
      </c>
    </row>
    <row r="756" spans="1:43" x14ac:dyDescent="0.25">
      <c r="A756" s="1">
        <v>24811436</v>
      </c>
      <c r="B756" s="1">
        <v>25652083</v>
      </c>
      <c r="C756" s="1" t="s">
        <v>259</v>
      </c>
      <c r="D756" s="4">
        <v>46197.69636574074</v>
      </c>
      <c r="E756" s="4">
        <v>46197.715624999997</v>
      </c>
      <c r="F756" s="1" t="s">
        <v>19</v>
      </c>
      <c r="G756" s="1" t="s">
        <v>19</v>
      </c>
      <c r="H756" s="1" t="s">
        <v>2604</v>
      </c>
      <c r="I756" s="1" t="s">
        <v>16</v>
      </c>
      <c r="J756" s="1" t="s">
        <v>2605</v>
      </c>
      <c r="K756" s="1" t="s">
        <v>478</v>
      </c>
      <c r="L756" s="1" t="s">
        <v>478</v>
      </c>
      <c r="M756" s="4">
        <v>46023</v>
      </c>
      <c r="N756" s="1">
        <v>4290440</v>
      </c>
      <c r="O756" s="1" t="s">
        <v>103</v>
      </c>
      <c r="P756" s="1" t="s">
        <v>264</v>
      </c>
      <c r="Q756" s="1" t="s">
        <v>281</v>
      </c>
      <c r="R756" s="1" t="s">
        <v>282</v>
      </c>
      <c r="S756" s="1" t="s">
        <v>7</v>
      </c>
      <c r="T756" s="1" t="s">
        <v>266</v>
      </c>
      <c r="U756" s="1" t="s">
        <v>174</v>
      </c>
      <c r="V756" s="1" t="s">
        <v>2361</v>
      </c>
      <c r="W756" s="1" t="s">
        <v>103</v>
      </c>
      <c r="X756" s="1" t="s">
        <v>301</v>
      </c>
      <c r="Y756" s="1">
        <v>6687950100</v>
      </c>
      <c r="Z756" s="1" t="s">
        <v>98</v>
      </c>
      <c r="AA756" s="1" t="s">
        <v>103</v>
      </c>
      <c r="AB756" s="1">
        <v>984.08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0</v>
      </c>
      <c r="AI756" s="1" t="s">
        <v>1638</v>
      </c>
      <c r="AJ756" s="1" t="s">
        <v>465</v>
      </c>
      <c r="AK756" s="1" t="s">
        <v>16</v>
      </c>
      <c r="AL756" s="1" t="s">
        <v>82</v>
      </c>
      <c r="AM756" s="1" t="s">
        <v>101</v>
      </c>
      <c r="AN756" s="1" t="s">
        <v>21</v>
      </c>
      <c r="AO756" s="1" t="s">
        <v>273</v>
      </c>
      <c r="AP756" s="1" t="s">
        <v>274</v>
      </c>
      <c r="AQ756" s="1" t="s">
        <v>126</v>
      </c>
    </row>
    <row r="757" spans="1:43" x14ac:dyDescent="0.25">
      <c r="A757" s="1">
        <v>24811437</v>
      </c>
      <c r="B757" s="1">
        <v>25652084</v>
      </c>
      <c r="C757" s="1" t="s">
        <v>259</v>
      </c>
      <c r="D757" s="4">
        <v>46197.696377314824</v>
      </c>
      <c r="E757" s="4">
        <v>46197.715624999997</v>
      </c>
      <c r="F757" s="1" t="s">
        <v>19</v>
      </c>
      <c r="G757" s="1" t="s">
        <v>19</v>
      </c>
      <c r="H757" s="1" t="s">
        <v>2606</v>
      </c>
      <c r="I757" s="1" t="s">
        <v>16</v>
      </c>
      <c r="J757" s="1" t="s">
        <v>2607</v>
      </c>
      <c r="K757" s="1" t="s">
        <v>478</v>
      </c>
      <c r="L757" s="1" t="s">
        <v>478</v>
      </c>
      <c r="M757" s="4">
        <v>46023</v>
      </c>
      <c r="N757" s="1">
        <v>4291793</v>
      </c>
      <c r="O757" s="1" t="s">
        <v>103</v>
      </c>
      <c r="P757" s="1" t="s">
        <v>264</v>
      </c>
      <c r="Q757" s="1" t="s">
        <v>281</v>
      </c>
      <c r="R757" s="1" t="s">
        <v>282</v>
      </c>
      <c r="S757" s="1" t="s">
        <v>7</v>
      </c>
      <c r="T757" s="1" t="s">
        <v>266</v>
      </c>
      <c r="U757" s="1" t="s">
        <v>174</v>
      </c>
      <c r="V757" s="1" t="s">
        <v>2361</v>
      </c>
      <c r="W757" s="1" t="s">
        <v>103</v>
      </c>
      <c r="X757" s="1" t="s">
        <v>301</v>
      </c>
      <c r="Y757" s="1">
        <v>6687950116</v>
      </c>
      <c r="Z757" s="1" t="s">
        <v>98</v>
      </c>
      <c r="AA757" s="1" t="s">
        <v>103</v>
      </c>
      <c r="AB757" s="1">
        <v>1678.92</v>
      </c>
      <c r="AC757" s="1">
        <v>0</v>
      </c>
      <c r="AD757" s="1">
        <v>0</v>
      </c>
      <c r="AE757" s="1">
        <v>0</v>
      </c>
      <c r="AF757" s="1">
        <v>0</v>
      </c>
      <c r="AG757" s="1">
        <v>0</v>
      </c>
      <c r="AH757" s="1">
        <v>0</v>
      </c>
      <c r="AI757" s="1" t="s">
        <v>1638</v>
      </c>
      <c r="AJ757" s="1" t="s">
        <v>465</v>
      </c>
      <c r="AK757" s="1" t="s">
        <v>16</v>
      </c>
      <c r="AL757" s="1" t="s">
        <v>82</v>
      </c>
      <c r="AM757" s="1" t="s">
        <v>101</v>
      </c>
      <c r="AN757" s="1" t="s">
        <v>21</v>
      </c>
      <c r="AO757" s="1" t="s">
        <v>273</v>
      </c>
      <c r="AP757" s="1" t="s">
        <v>274</v>
      </c>
      <c r="AQ757" s="1" t="s">
        <v>126</v>
      </c>
    </row>
    <row r="758" spans="1:43" x14ac:dyDescent="0.25">
      <c r="A758" s="1">
        <v>24811438</v>
      </c>
      <c r="B758" s="1">
        <v>25652085</v>
      </c>
      <c r="C758" s="1" t="s">
        <v>259</v>
      </c>
      <c r="D758" s="4">
        <v>46197.696388888893</v>
      </c>
      <c r="E758" s="4">
        <v>46197.715624999997</v>
      </c>
      <c r="F758" s="1" t="s">
        <v>19</v>
      </c>
      <c r="G758" s="1" t="s">
        <v>19</v>
      </c>
      <c r="H758" s="1" t="s">
        <v>2608</v>
      </c>
      <c r="I758" s="1" t="s">
        <v>16</v>
      </c>
      <c r="J758" s="1" t="s">
        <v>2609</v>
      </c>
      <c r="K758" s="1" t="s">
        <v>478</v>
      </c>
      <c r="L758" s="1" t="s">
        <v>478</v>
      </c>
      <c r="M758" s="4">
        <v>46023</v>
      </c>
      <c r="N758" s="1">
        <v>4291740</v>
      </c>
      <c r="O758" s="1" t="s">
        <v>103</v>
      </c>
      <c r="P758" s="1" t="s">
        <v>264</v>
      </c>
      <c r="Q758" s="1" t="s">
        <v>281</v>
      </c>
      <c r="R758" s="1" t="s">
        <v>282</v>
      </c>
      <c r="S758" s="1" t="s">
        <v>7</v>
      </c>
      <c r="T758" s="1" t="s">
        <v>266</v>
      </c>
      <c r="U758" s="1" t="s">
        <v>174</v>
      </c>
      <c r="V758" s="1" t="s">
        <v>2361</v>
      </c>
      <c r="W758" s="1" t="s">
        <v>103</v>
      </c>
      <c r="X758" s="1" t="s">
        <v>301</v>
      </c>
      <c r="Y758" s="1">
        <v>6687950107</v>
      </c>
      <c r="Z758" s="1" t="s">
        <v>98</v>
      </c>
      <c r="AA758" s="1" t="s">
        <v>103</v>
      </c>
      <c r="AB758" s="1">
        <v>3550.82</v>
      </c>
      <c r="AC758" s="1">
        <v>0</v>
      </c>
      <c r="AD758" s="1">
        <v>0</v>
      </c>
      <c r="AE758" s="1">
        <v>0</v>
      </c>
      <c r="AF758" s="1">
        <v>0</v>
      </c>
      <c r="AG758" s="1">
        <v>0</v>
      </c>
      <c r="AH758" s="1">
        <v>0</v>
      </c>
      <c r="AI758" s="1" t="s">
        <v>1638</v>
      </c>
      <c r="AJ758" s="1" t="s">
        <v>465</v>
      </c>
      <c r="AK758" s="1" t="s">
        <v>16</v>
      </c>
      <c r="AL758" s="1" t="s">
        <v>82</v>
      </c>
      <c r="AM758" s="1" t="s">
        <v>101</v>
      </c>
      <c r="AN758" s="1" t="s">
        <v>21</v>
      </c>
      <c r="AO758" s="1" t="s">
        <v>273</v>
      </c>
      <c r="AP758" s="1" t="s">
        <v>274</v>
      </c>
      <c r="AQ758" s="1" t="s">
        <v>126</v>
      </c>
    </row>
    <row r="759" spans="1:43" x14ac:dyDescent="0.25">
      <c r="A759" s="1">
        <v>24811439</v>
      </c>
      <c r="B759" s="1">
        <v>25652086</v>
      </c>
      <c r="C759" s="1" t="s">
        <v>259</v>
      </c>
      <c r="D759" s="4">
        <v>46197.696388888893</v>
      </c>
      <c r="E759" s="4">
        <v>46197.715624999997</v>
      </c>
      <c r="F759" s="1" t="s">
        <v>19</v>
      </c>
      <c r="G759" s="1" t="s">
        <v>19</v>
      </c>
      <c r="H759" s="1" t="s">
        <v>2610</v>
      </c>
      <c r="I759" s="1" t="s">
        <v>16</v>
      </c>
      <c r="J759" s="1" t="s">
        <v>2611</v>
      </c>
      <c r="K759" s="1" t="s">
        <v>2612</v>
      </c>
      <c r="L759" s="1" t="s">
        <v>2612</v>
      </c>
      <c r="M759" s="4">
        <v>46023</v>
      </c>
      <c r="N759" s="1">
        <v>4369903</v>
      </c>
      <c r="O759" s="1" t="s">
        <v>103</v>
      </c>
      <c r="P759" s="1" t="s">
        <v>264</v>
      </c>
      <c r="Q759" s="1" t="s">
        <v>281</v>
      </c>
      <c r="R759" s="1" t="s">
        <v>282</v>
      </c>
      <c r="S759" s="1" t="s">
        <v>7</v>
      </c>
      <c r="T759" s="1" t="s">
        <v>266</v>
      </c>
      <c r="U759" s="1" t="s">
        <v>174</v>
      </c>
      <c r="V759" s="1" t="s">
        <v>2361</v>
      </c>
      <c r="W759" s="1" t="s">
        <v>103</v>
      </c>
      <c r="X759" s="1" t="s">
        <v>301</v>
      </c>
      <c r="Y759" s="1">
        <v>5820416428</v>
      </c>
      <c r="Z759" s="1" t="s">
        <v>98</v>
      </c>
      <c r="AA759" s="1" t="s">
        <v>103</v>
      </c>
      <c r="AB759" s="1">
        <v>855.33</v>
      </c>
      <c r="AC759" s="1">
        <v>0</v>
      </c>
      <c r="AD759" s="1">
        <v>0</v>
      </c>
      <c r="AE759" s="1">
        <v>0</v>
      </c>
      <c r="AF759" s="1">
        <v>0</v>
      </c>
      <c r="AG759" s="1">
        <v>0</v>
      </c>
      <c r="AH759" s="1">
        <v>0</v>
      </c>
      <c r="AI759" s="1" t="s">
        <v>1638</v>
      </c>
      <c r="AJ759" s="1" t="s">
        <v>465</v>
      </c>
      <c r="AK759" s="1" t="s">
        <v>16</v>
      </c>
      <c r="AL759" s="1" t="s">
        <v>82</v>
      </c>
      <c r="AM759" s="1" t="s">
        <v>101</v>
      </c>
      <c r="AN759" s="1" t="s">
        <v>21</v>
      </c>
      <c r="AO759" s="1" t="s">
        <v>273</v>
      </c>
      <c r="AP759" s="1" t="s">
        <v>274</v>
      </c>
      <c r="AQ759" s="1" t="s">
        <v>126</v>
      </c>
    </row>
    <row r="760" spans="1:43" x14ac:dyDescent="0.25">
      <c r="A760" s="1">
        <v>24811440</v>
      </c>
      <c r="B760" s="1">
        <v>25652087</v>
      </c>
      <c r="C760" s="1" t="s">
        <v>259</v>
      </c>
      <c r="D760" s="4">
        <v>46197.696400462963</v>
      </c>
      <c r="E760" s="4">
        <v>46197.715636574067</v>
      </c>
      <c r="F760" s="1" t="s">
        <v>19</v>
      </c>
      <c r="G760" s="1" t="s">
        <v>19</v>
      </c>
      <c r="H760" s="1" t="s">
        <v>2613</v>
      </c>
      <c r="I760" s="1" t="s">
        <v>16</v>
      </c>
      <c r="J760" s="1" t="s">
        <v>2614</v>
      </c>
      <c r="K760" s="1" t="s">
        <v>2599</v>
      </c>
      <c r="L760" s="1" t="s">
        <v>2599</v>
      </c>
      <c r="M760" s="4">
        <v>46023</v>
      </c>
      <c r="N760" s="1">
        <v>4429746</v>
      </c>
      <c r="O760" s="1" t="s">
        <v>103</v>
      </c>
      <c r="P760" s="1" t="s">
        <v>264</v>
      </c>
      <c r="Q760" s="1" t="s">
        <v>281</v>
      </c>
      <c r="R760" s="1" t="s">
        <v>282</v>
      </c>
      <c r="S760" s="1" t="s">
        <v>7</v>
      </c>
      <c r="T760" s="1" t="s">
        <v>266</v>
      </c>
      <c r="U760" s="1" t="s">
        <v>174</v>
      </c>
      <c r="V760" s="1" t="s">
        <v>2361</v>
      </c>
      <c r="W760" s="1" t="s">
        <v>103</v>
      </c>
      <c r="X760" s="1" t="s">
        <v>301</v>
      </c>
      <c r="Y760" s="1">
        <v>3456523136</v>
      </c>
      <c r="Z760" s="1" t="s">
        <v>98</v>
      </c>
      <c r="AA760" s="1" t="s">
        <v>103</v>
      </c>
      <c r="AB760" s="1">
        <v>1100.27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 t="s">
        <v>1638</v>
      </c>
      <c r="AJ760" s="1" t="s">
        <v>465</v>
      </c>
      <c r="AK760" s="1" t="s">
        <v>16</v>
      </c>
      <c r="AL760" s="1" t="s">
        <v>82</v>
      </c>
      <c r="AM760" s="1" t="s">
        <v>101</v>
      </c>
      <c r="AN760" s="1" t="s">
        <v>21</v>
      </c>
      <c r="AO760" s="1" t="s">
        <v>273</v>
      </c>
      <c r="AP760" s="1" t="s">
        <v>274</v>
      </c>
      <c r="AQ760" s="1" t="s">
        <v>126</v>
      </c>
    </row>
    <row r="761" spans="1:43" x14ac:dyDescent="0.25">
      <c r="A761" s="1">
        <v>24811441</v>
      </c>
      <c r="B761" s="1">
        <v>25652088</v>
      </c>
      <c r="C761" s="1" t="s">
        <v>259</v>
      </c>
      <c r="D761" s="4">
        <v>46197.696412037039</v>
      </c>
      <c r="E761" s="4">
        <v>46197.715636574067</v>
      </c>
      <c r="F761" s="1" t="s">
        <v>19</v>
      </c>
      <c r="G761" s="1" t="s">
        <v>19</v>
      </c>
      <c r="H761" s="1" t="s">
        <v>2615</v>
      </c>
      <c r="I761" s="1" t="s">
        <v>16</v>
      </c>
      <c r="J761" s="1" t="s">
        <v>2616</v>
      </c>
      <c r="K761" s="1" t="s">
        <v>478</v>
      </c>
      <c r="L761" s="1" t="s">
        <v>478</v>
      </c>
      <c r="M761" s="4">
        <v>46023</v>
      </c>
      <c r="N761" s="1">
        <v>4291317</v>
      </c>
      <c r="O761" s="1" t="s">
        <v>103</v>
      </c>
      <c r="P761" s="1" t="s">
        <v>264</v>
      </c>
      <c r="Q761" s="1" t="s">
        <v>281</v>
      </c>
      <c r="R761" s="1" t="s">
        <v>282</v>
      </c>
      <c r="S761" s="1" t="s">
        <v>7</v>
      </c>
      <c r="T761" s="1" t="s">
        <v>266</v>
      </c>
      <c r="U761" s="1" t="s">
        <v>174</v>
      </c>
      <c r="V761" s="1" t="s">
        <v>2361</v>
      </c>
      <c r="W761" s="1" t="s">
        <v>103</v>
      </c>
      <c r="X761" s="1" t="s">
        <v>301</v>
      </c>
      <c r="Y761" s="1">
        <v>6687880096</v>
      </c>
      <c r="Z761" s="1" t="s">
        <v>98</v>
      </c>
      <c r="AA761" s="1" t="s">
        <v>103</v>
      </c>
      <c r="AB761" s="1">
        <v>588.45000000000005</v>
      </c>
      <c r="AC761" s="1">
        <v>0</v>
      </c>
      <c r="AD761" s="1">
        <v>0</v>
      </c>
      <c r="AE761" s="1">
        <v>0</v>
      </c>
      <c r="AF761" s="1">
        <v>0</v>
      </c>
      <c r="AG761" s="1">
        <v>0</v>
      </c>
      <c r="AH761" s="1">
        <v>0</v>
      </c>
      <c r="AI761" s="1" t="s">
        <v>1638</v>
      </c>
      <c r="AJ761" s="1" t="s">
        <v>465</v>
      </c>
      <c r="AK761" s="1" t="s">
        <v>16</v>
      </c>
      <c r="AL761" s="1" t="s">
        <v>82</v>
      </c>
      <c r="AM761" s="1" t="s">
        <v>101</v>
      </c>
      <c r="AN761" s="1" t="s">
        <v>21</v>
      </c>
      <c r="AO761" s="1" t="s">
        <v>273</v>
      </c>
      <c r="AP761" s="1" t="s">
        <v>274</v>
      </c>
      <c r="AQ761" s="1" t="s">
        <v>126</v>
      </c>
    </row>
    <row r="762" spans="1:43" x14ac:dyDescent="0.25">
      <c r="A762" s="1">
        <v>24811442</v>
      </c>
      <c r="B762" s="1">
        <v>25652089</v>
      </c>
      <c r="C762" s="1" t="s">
        <v>259</v>
      </c>
      <c r="D762" s="4">
        <v>46197.696412037039</v>
      </c>
      <c r="E762" s="4">
        <v>46197.715636574067</v>
      </c>
      <c r="F762" s="1" t="s">
        <v>19</v>
      </c>
      <c r="G762" s="1" t="s">
        <v>19</v>
      </c>
      <c r="H762" s="1" t="s">
        <v>2617</v>
      </c>
      <c r="I762" s="1" t="s">
        <v>16</v>
      </c>
      <c r="J762" s="1" t="s">
        <v>2618</v>
      </c>
      <c r="K762" s="1" t="s">
        <v>478</v>
      </c>
      <c r="L762" s="1" t="s">
        <v>478</v>
      </c>
      <c r="M762" s="4">
        <v>46023</v>
      </c>
      <c r="N762" s="1">
        <v>4291300</v>
      </c>
      <c r="O762" s="1" t="s">
        <v>103</v>
      </c>
      <c r="P762" s="1" t="s">
        <v>264</v>
      </c>
      <c r="Q762" s="1" t="s">
        <v>281</v>
      </c>
      <c r="R762" s="1" t="s">
        <v>282</v>
      </c>
      <c r="S762" s="1" t="s">
        <v>7</v>
      </c>
      <c r="T762" s="1" t="s">
        <v>266</v>
      </c>
      <c r="U762" s="1" t="s">
        <v>174</v>
      </c>
      <c r="V762" s="1" t="s">
        <v>2361</v>
      </c>
      <c r="W762" s="1" t="s">
        <v>103</v>
      </c>
      <c r="X762" s="1" t="s">
        <v>301</v>
      </c>
      <c r="Y762" s="1">
        <v>6687880093</v>
      </c>
      <c r="Z762" s="1" t="s">
        <v>98</v>
      </c>
      <c r="AA762" s="1" t="s">
        <v>103</v>
      </c>
      <c r="AB762" s="1">
        <v>588.45000000000005</v>
      </c>
      <c r="AC762" s="1">
        <v>0</v>
      </c>
      <c r="AD762" s="1">
        <v>0</v>
      </c>
      <c r="AE762" s="1">
        <v>0</v>
      </c>
      <c r="AF762" s="1">
        <v>0</v>
      </c>
      <c r="AG762" s="1">
        <v>0</v>
      </c>
      <c r="AH762" s="1">
        <v>0</v>
      </c>
      <c r="AI762" s="1" t="s">
        <v>1638</v>
      </c>
      <c r="AJ762" s="1" t="s">
        <v>465</v>
      </c>
      <c r="AK762" s="1" t="s">
        <v>16</v>
      </c>
      <c r="AL762" s="1" t="s">
        <v>82</v>
      </c>
      <c r="AM762" s="1" t="s">
        <v>101</v>
      </c>
      <c r="AN762" s="1" t="s">
        <v>21</v>
      </c>
      <c r="AO762" s="1" t="s">
        <v>273</v>
      </c>
      <c r="AP762" s="1" t="s">
        <v>274</v>
      </c>
      <c r="AQ762" s="1" t="s">
        <v>126</v>
      </c>
    </row>
    <row r="763" spans="1:43" x14ac:dyDescent="0.25">
      <c r="A763" s="1">
        <v>24811443</v>
      </c>
      <c r="B763" s="1">
        <v>25652090</v>
      </c>
      <c r="C763" s="1" t="s">
        <v>259</v>
      </c>
      <c r="D763" s="4">
        <v>46197.696423611109</v>
      </c>
      <c r="E763" s="4">
        <v>46197.715648148151</v>
      </c>
      <c r="F763" s="1" t="s">
        <v>19</v>
      </c>
      <c r="G763" s="1" t="s">
        <v>19</v>
      </c>
      <c r="H763" s="1" t="s">
        <v>2619</v>
      </c>
      <c r="I763" s="1" t="s">
        <v>16</v>
      </c>
      <c r="J763" s="1" t="s">
        <v>2620</v>
      </c>
      <c r="K763" s="1" t="s">
        <v>478</v>
      </c>
      <c r="L763" s="1" t="s">
        <v>478</v>
      </c>
      <c r="M763" s="4">
        <v>46023</v>
      </c>
      <c r="N763" s="1">
        <v>4291318</v>
      </c>
      <c r="O763" s="1" t="s">
        <v>103</v>
      </c>
      <c r="P763" s="1" t="s">
        <v>264</v>
      </c>
      <c r="Q763" s="1" t="s">
        <v>281</v>
      </c>
      <c r="R763" s="1" t="s">
        <v>282</v>
      </c>
      <c r="S763" s="1" t="s">
        <v>7</v>
      </c>
      <c r="T763" s="1" t="s">
        <v>266</v>
      </c>
      <c r="U763" s="1" t="s">
        <v>174</v>
      </c>
      <c r="V763" s="1" t="s">
        <v>2361</v>
      </c>
      <c r="W763" s="1" t="s">
        <v>103</v>
      </c>
      <c r="X763" s="1" t="s">
        <v>301</v>
      </c>
      <c r="Y763" s="1">
        <v>6687880097</v>
      </c>
      <c r="Z763" s="1" t="s">
        <v>98</v>
      </c>
      <c r="AA763" s="1" t="s">
        <v>103</v>
      </c>
      <c r="AB763" s="1">
        <v>588.45000000000005</v>
      </c>
      <c r="AC763" s="1">
        <v>0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 t="s">
        <v>1638</v>
      </c>
      <c r="AJ763" s="1" t="s">
        <v>465</v>
      </c>
      <c r="AK763" s="1" t="s">
        <v>16</v>
      </c>
      <c r="AL763" s="1" t="s">
        <v>82</v>
      </c>
      <c r="AM763" s="1" t="s">
        <v>101</v>
      </c>
      <c r="AN763" s="1" t="s">
        <v>21</v>
      </c>
      <c r="AO763" s="1" t="s">
        <v>273</v>
      </c>
      <c r="AP763" s="1" t="s">
        <v>274</v>
      </c>
      <c r="AQ763" s="1" t="s">
        <v>126</v>
      </c>
    </row>
    <row r="764" spans="1:43" x14ac:dyDescent="0.25">
      <c r="A764" s="1">
        <v>24811444</v>
      </c>
      <c r="B764" s="1">
        <v>25652091</v>
      </c>
      <c r="C764" s="1" t="s">
        <v>259</v>
      </c>
      <c r="D764" s="4">
        <v>46197.696435185193</v>
      </c>
      <c r="E764" s="4">
        <v>46197.715648148151</v>
      </c>
      <c r="F764" s="1" t="s">
        <v>19</v>
      </c>
      <c r="G764" s="1" t="s">
        <v>19</v>
      </c>
      <c r="H764" s="1" t="s">
        <v>2621</v>
      </c>
      <c r="I764" s="1" t="s">
        <v>16</v>
      </c>
      <c r="J764" s="1" t="s">
        <v>2622</v>
      </c>
      <c r="K764" s="1" t="s">
        <v>2623</v>
      </c>
      <c r="L764" s="1" t="s">
        <v>2623</v>
      </c>
      <c r="M764" s="4">
        <v>46023</v>
      </c>
      <c r="N764" s="1">
        <v>4320332</v>
      </c>
      <c r="O764" s="1" t="s">
        <v>103</v>
      </c>
      <c r="P764" s="1" t="s">
        <v>264</v>
      </c>
      <c r="Q764" s="1" t="s">
        <v>281</v>
      </c>
      <c r="R764" s="1" t="s">
        <v>282</v>
      </c>
      <c r="S764" s="1" t="s">
        <v>7</v>
      </c>
      <c r="T764" s="1" t="s">
        <v>266</v>
      </c>
      <c r="U764" s="1" t="s">
        <v>174</v>
      </c>
      <c r="V764" s="1" t="s">
        <v>2361</v>
      </c>
      <c r="W764" s="1" t="s">
        <v>103</v>
      </c>
      <c r="X764" s="1" t="s">
        <v>301</v>
      </c>
      <c r="Y764" s="1">
        <v>3529190310</v>
      </c>
      <c r="Z764" s="1" t="s">
        <v>98</v>
      </c>
      <c r="AA764" s="1" t="s">
        <v>103</v>
      </c>
      <c r="AB764" s="1">
        <v>687.8</v>
      </c>
      <c r="AC764" s="1">
        <v>0</v>
      </c>
      <c r="AD764" s="1">
        <v>0</v>
      </c>
      <c r="AE764" s="1">
        <v>0</v>
      </c>
      <c r="AF764" s="1">
        <v>0</v>
      </c>
      <c r="AG764" s="1">
        <v>0</v>
      </c>
      <c r="AH764" s="1">
        <v>0</v>
      </c>
      <c r="AI764" s="1" t="s">
        <v>1638</v>
      </c>
      <c r="AJ764" s="1" t="s">
        <v>465</v>
      </c>
      <c r="AK764" s="1" t="s">
        <v>16</v>
      </c>
      <c r="AL764" s="1" t="s">
        <v>82</v>
      </c>
      <c r="AM764" s="1" t="s">
        <v>101</v>
      </c>
      <c r="AN764" s="1" t="s">
        <v>21</v>
      </c>
      <c r="AO764" s="1" t="s">
        <v>273</v>
      </c>
      <c r="AP764" s="1" t="s">
        <v>274</v>
      </c>
      <c r="AQ764" s="1" t="s">
        <v>126</v>
      </c>
    </row>
    <row r="765" spans="1:43" x14ac:dyDescent="0.25">
      <c r="A765" s="1">
        <v>24811447</v>
      </c>
      <c r="B765" s="1">
        <v>25652094</v>
      </c>
      <c r="C765" s="1" t="s">
        <v>259</v>
      </c>
      <c r="D765" s="4">
        <v>46197.696458333332</v>
      </c>
      <c r="E765" s="4">
        <v>46197.71565972222</v>
      </c>
      <c r="F765" s="1" t="s">
        <v>19</v>
      </c>
      <c r="G765" s="1" t="s">
        <v>19</v>
      </c>
      <c r="H765" s="1" t="s">
        <v>2624</v>
      </c>
      <c r="I765" s="1" t="s">
        <v>16</v>
      </c>
      <c r="J765" s="1" t="s">
        <v>2625</v>
      </c>
      <c r="K765" s="1" t="s">
        <v>2599</v>
      </c>
      <c r="L765" s="1" t="s">
        <v>2599</v>
      </c>
      <c r="M765" s="4">
        <v>46023</v>
      </c>
      <c r="N765" s="1">
        <v>4443701</v>
      </c>
      <c r="O765" s="1" t="s">
        <v>103</v>
      </c>
      <c r="P765" s="1" t="s">
        <v>264</v>
      </c>
      <c r="Q765" s="1" t="s">
        <v>281</v>
      </c>
      <c r="R765" s="1" t="s">
        <v>282</v>
      </c>
      <c r="S765" s="1" t="s">
        <v>7</v>
      </c>
      <c r="T765" s="1" t="s">
        <v>266</v>
      </c>
      <c r="U765" s="1" t="s">
        <v>174</v>
      </c>
      <c r="V765" s="1" t="s">
        <v>2361</v>
      </c>
      <c r="W765" s="1" t="s">
        <v>103</v>
      </c>
      <c r="X765" s="1" t="s">
        <v>301</v>
      </c>
      <c r="Y765" s="1">
        <v>3456727201</v>
      </c>
      <c r="Z765" s="1" t="s">
        <v>98</v>
      </c>
      <c r="AA765" s="1" t="s">
        <v>103</v>
      </c>
      <c r="AB765" s="1">
        <v>1280.6300000000001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 t="s">
        <v>1638</v>
      </c>
      <c r="AJ765" s="1" t="s">
        <v>465</v>
      </c>
      <c r="AK765" s="1" t="s">
        <v>16</v>
      </c>
      <c r="AL765" s="1" t="s">
        <v>82</v>
      </c>
      <c r="AM765" s="1" t="s">
        <v>101</v>
      </c>
      <c r="AN765" s="1" t="s">
        <v>21</v>
      </c>
      <c r="AO765" s="1" t="s">
        <v>273</v>
      </c>
      <c r="AP765" s="1" t="s">
        <v>274</v>
      </c>
      <c r="AQ765" s="1" t="s">
        <v>126</v>
      </c>
    </row>
    <row r="766" spans="1:43" x14ac:dyDescent="0.25">
      <c r="A766" s="1">
        <v>24811448</v>
      </c>
      <c r="B766" s="1">
        <v>25652095</v>
      </c>
      <c r="C766" s="1" t="s">
        <v>259</v>
      </c>
      <c r="D766" s="4">
        <v>46197.696469907409</v>
      </c>
      <c r="E766" s="4">
        <v>46197.71565972222</v>
      </c>
      <c r="F766" s="1" t="s">
        <v>19</v>
      </c>
      <c r="G766" s="1" t="s">
        <v>19</v>
      </c>
      <c r="H766" s="1" t="s">
        <v>2626</v>
      </c>
      <c r="I766" s="1" t="s">
        <v>16</v>
      </c>
      <c r="J766" s="1" t="s">
        <v>2627</v>
      </c>
      <c r="K766" s="1" t="s">
        <v>478</v>
      </c>
      <c r="L766" s="1" t="s">
        <v>478</v>
      </c>
      <c r="M766" s="4">
        <v>46023</v>
      </c>
      <c r="N766" s="1">
        <v>4291316</v>
      </c>
      <c r="O766" s="1" t="s">
        <v>103</v>
      </c>
      <c r="P766" s="1" t="s">
        <v>264</v>
      </c>
      <c r="Q766" s="1" t="s">
        <v>281</v>
      </c>
      <c r="R766" s="1" t="s">
        <v>282</v>
      </c>
      <c r="S766" s="1" t="s">
        <v>7</v>
      </c>
      <c r="T766" s="1" t="s">
        <v>266</v>
      </c>
      <c r="U766" s="1" t="s">
        <v>174</v>
      </c>
      <c r="V766" s="1" t="s">
        <v>2361</v>
      </c>
      <c r="W766" s="1" t="s">
        <v>103</v>
      </c>
      <c r="X766" s="1" t="s">
        <v>301</v>
      </c>
      <c r="Y766" s="1">
        <v>6687880095</v>
      </c>
      <c r="Z766" s="1" t="s">
        <v>98</v>
      </c>
      <c r="AA766" s="1" t="s">
        <v>103</v>
      </c>
      <c r="AB766" s="1">
        <v>588.45000000000005</v>
      </c>
      <c r="AC766" s="1">
        <v>0</v>
      </c>
      <c r="AD766" s="1">
        <v>0</v>
      </c>
      <c r="AE766" s="1">
        <v>0</v>
      </c>
      <c r="AF766" s="1">
        <v>0</v>
      </c>
      <c r="AG766" s="1">
        <v>0</v>
      </c>
      <c r="AH766" s="1">
        <v>0</v>
      </c>
      <c r="AI766" s="1" t="s">
        <v>1638</v>
      </c>
      <c r="AJ766" s="1" t="s">
        <v>465</v>
      </c>
      <c r="AK766" s="1" t="s">
        <v>16</v>
      </c>
      <c r="AL766" s="1" t="s">
        <v>82</v>
      </c>
      <c r="AM766" s="1" t="s">
        <v>101</v>
      </c>
      <c r="AN766" s="1" t="s">
        <v>21</v>
      </c>
      <c r="AO766" s="1" t="s">
        <v>273</v>
      </c>
      <c r="AP766" s="1" t="s">
        <v>274</v>
      </c>
      <c r="AQ766" s="1" t="s">
        <v>126</v>
      </c>
    </row>
    <row r="767" spans="1:43" x14ac:dyDescent="0.25">
      <c r="A767" s="1">
        <v>24811450</v>
      </c>
      <c r="B767" s="1">
        <v>25652097</v>
      </c>
      <c r="C767" s="1" t="s">
        <v>259</v>
      </c>
      <c r="D767" s="4">
        <v>46197.696481481478</v>
      </c>
      <c r="E767" s="4">
        <v>46197.715671296297</v>
      </c>
      <c r="F767" s="1" t="s">
        <v>19</v>
      </c>
      <c r="G767" s="1" t="s">
        <v>19</v>
      </c>
      <c r="H767" s="1" t="s">
        <v>2628</v>
      </c>
      <c r="I767" s="1" t="s">
        <v>16</v>
      </c>
      <c r="J767" s="1" t="s">
        <v>2629</v>
      </c>
      <c r="K767" s="1" t="s">
        <v>280</v>
      </c>
      <c r="L767" s="1" t="s">
        <v>280</v>
      </c>
      <c r="M767" s="4">
        <v>46023</v>
      </c>
      <c r="N767" s="1">
        <v>4252619</v>
      </c>
      <c r="O767" s="1" t="s">
        <v>103</v>
      </c>
      <c r="P767" s="1" t="s">
        <v>264</v>
      </c>
      <c r="Q767" s="1" t="s">
        <v>281</v>
      </c>
      <c r="R767" s="1" t="s">
        <v>282</v>
      </c>
      <c r="S767" s="1" t="s">
        <v>7</v>
      </c>
      <c r="T767" s="1" t="s">
        <v>266</v>
      </c>
      <c r="U767" s="1" t="s">
        <v>174</v>
      </c>
      <c r="V767" s="1" t="s">
        <v>2361</v>
      </c>
      <c r="W767" s="1" t="s">
        <v>103</v>
      </c>
      <c r="X767" s="1" t="s">
        <v>301</v>
      </c>
      <c r="Y767" s="1">
        <v>3204855575</v>
      </c>
      <c r="Z767" s="1" t="s">
        <v>98</v>
      </c>
      <c r="AA767" s="1" t="s">
        <v>103</v>
      </c>
      <c r="AB767" s="1">
        <v>1060.76</v>
      </c>
      <c r="AC767" s="1">
        <v>0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 t="s">
        <v>1638</v>
      </c>
      <c r="AJ767" s="1" t="s">
        <v>465</v>
      </c>
      <c r="AK767" s="1" t="s">
        <v>16</v>
      </c>
      <c r="AL767" s="1" t="s">
        <v>82</v>
      </c>
      <c r="AM767" s="1" t="s">
        <v>101</v>
      </c>
      <c r="AN767" s="1" t="s">
        <v>21</v>
      </c>
      <c r="AO767" s="1" t="s">
        <v>273</v>
      </c>
      <c r="AP767" s="1" t="s">
        <v>274</v>
      </c>
      <c r="AQ767" s="1" t="s">
        <v>126</v>
      </c>
    </row>
    <row r="768" spans="1:43" x14ac:dyDescent="0.25">
      <c r="A768" s="1">
        <v>24811453</v>
      </c>
      <c r="B768" s="1">
        <v>25652100</v>
      </c>
      <c r="C768" s="1" t="s">
        <v>259</v>
      </c>
      <c r="D768" s="4">
        <v>46197.696493055562</v>
      </c>
      <c r="E768" s="4">
        <v>46197.715671296297</v>
      </c>
      <c r="F768" s="1" t="s">
        <v>19</v>
      </c>
      <c r="G768" s="1" t="s">
        <v>19</v>
      </c>
      <c r="H768" s="1" t="s">
        <v>2630</v>
      </c>
      <c r="I768" s="1" t="s">
        <v>16</v>
      </c>
      <c r="J768" s="1" t="s">
        <v>2631</v>
      </c>
      <c r="K768" s="1" t="s">
        <v>478</v>
      </c>
      <c r="L768" s="1" t="s">
        <v>478</v>
      </c>
      <c r="M768" s="4">
        <v>46023</v>
      </c>
      <c r="N768" s="1">
        <v>4291150</v>
      </c>
      <c r="O768" s="1" t="s">
        <v>103</v>
      </c>
      <c r="P768" s="1" t="s">
        <v>264</v>
      </c>
      <c r="Q768" s="1" t="s">
        <v>281</v>
      </c>
      <c r="R768" s="1" t="s">
        <v>282</v>
      </c>
      <c r="S768" s="1" t="s">
        <v>7</v>
      </c>
      <c r="T768" s="1" t="s">
        <v>266</v>
      </c>
      <c r="U768" s="1" t="s">
        <v>174</v>
      </c>
      <c r="V768" s="1" t="s">
        <v>2361</v>
      </c>
      <c r="W768" s="1" t="s">
        <v>103</v>
      </c>
      <c r="X768" s="1" t="s">
        <v>301</v>
      </c>
      <c r="Y768" s="1">
        <v>6687950104</v>
      </c>
      <c r="Z768" s="1" t="s">
        <v>98</v>
      </c>
      <c r="AA768" s="1" t="s">
        <v>103</v>
      </c>
      <c r="AB768" s="1">
        <v>1732.45</v>
      </c>
      <c r="AC768" s="1">
        <v>0</v>
      </c>
      <c r="AD768" s="1">
        <v>0</v>
      </c>
      <c r="AE768" s="1">
        <v>0</v>
      </c>
      <c r="AF768" s="1">
        <v>0</v>
      </c>
      <c r="AG768" s="1">
        <v>0</v>
      </c>
      <c r="AH768" s="1">
        <v>0</v>
      </c>
      <c r="AI768" s="1" t="s">
        <v>1638</v>
      </c>
      <c r="AJ768" s="1" t="s">
        <v>465</v>
      </c>
      <c r="AK768" s="1" t="s">
        <v>16</v>
      </c>
      <c r="AL768" s="1" t="s">
        <v>82</v>
      </c>
      <c r="AM768" s="1" t="s">
        <v>101</v>
      </c>
      <c r="AN768" s="1" t="s">
        <v>21</v>
      </c>
      <c r="AO768" s="1" t="s">
        <v>273</v>
      </c>
      <c r="AP768" s="1" t="s">
        <v>274</v>
      </c>
      <c r="AQ768" s="1" t="s">
        <v>126</v>
      </c>
    </row>
    <row r="769" spans="1:43" x14ac:dyDescent="0.25">
      <c r="A769" s="1">
        <v>24811454</v>
      </c>
      <c r="B769" s="1">
        <v>25652101</v>
      </c>
      <c r="C769" s="1" t="s">
        <v>259</v>
      </c>
      <c r="D769" s="4">
        <v>46197.696504629632</v>
      </c>
      <c r="E769" s="4">
        <v>46197.715671296297</v>
      </c>
      <c r="F769" s="1" t="s">
        <v>19</v>
      </c>
      <c r="G769" s="1" t="s">
        <v>19</v>
      </c>
      <c r="H769" s="1" t="s">
        <v>2632</v>
      </c>
      <c r="I769" s="1" t="s">
        <v>16</v>
      </c>
      <c r="J769" s="1" t="s">
        <v>2633</v>
      </c>
      <c r="K769" s="1" t="s">
        <v>478</v>
      </c>
      <c r="L769" s="1" t="s">
        <v>478</v>
      </c>
      <c r="M769" s="4">
        <v>46023</v>
      </c>
      <c r="N769" s="1">
        <v>4290446</v>
      </c>
      <c r="O769" s="1" t="s">
        <v>103</v>
      </c>
      <c r="P769" s="1" t="s">
        <v>264</v>
      </c>
      <c r="Q769" s="1" t="s">
        <v>281</v>
      </c>
      <c r="R769" s="1" t="s">
        <v>282</v>
      </c>
      <c r="S769" s="1" t="s">
        <v>7</v>
      </c>
      <c r="T769" s="1" t="s">
        <v>266</v>
      </c>
      <c r="U769" s="1" t="s">
        <v>174</v>
      </c>
      <c r="V769" s="1" t="s">
        <v>2361</v>
      </c>
      <c r="W769" s="1" t="s">
        <v>103</v>
      </c>
      <c r="X769" s="1" t="s">
        <v>301</v>
      </c>
      <c r="Y769" s="1">
        <v>6687880091</v>
      </c>
      <c r="Z769" s="1" t="s">
        <v>98</v>
      </c>
      <c r="AA769" s="1" t="s">
        <v>103</v>
      </c>
      <c r="AB769" s="1">
        <v>995.27</v>
      </c>
      <c r="AC769" s="1">
        <v>0</v>
      </c>
      <c r="AD769" s="1">
        <v>0</v>
      </c>
      <c r="AE769" s="1">
        <v>0</v>
      </c>
      <c r="AF769" s="1">
        <v>0</v>
      </c>
      <c r="AG769" s="1">
        <v>0</v>
      </c>
      <c r="AH769" s="1">
        <v>0</v>
      </c>
      <c r="AI769" s="1" t="s">
        <v>1638</v>
      </c>
      <c r="AJ769" s="1" t="s">
        <v>465</v>
      </c>
      <c r="AK769" s="1" t="s">
        <v>16</v>
      </c>
      <c r="AL769" s="1" t="s">
        <v>82</v>
      </c>
      <c r="AM769" s="1" t="s">
        <v>101</v>
      </c>
      <c r="AN769" s="1" t="s">
        <v>21</v>
      </c>
      <c r="AO769" s="1" t="s">
        <v>273</v>
      </c>
      <c r="AP769" s="1" t="s">
        <v>274</v>
      </c>
      <c r="AQ769" s="1" t="s">
        <v>126</v>
      </c>
    </row>
    <row r="770" spans="1:43" x14ac:dyDescent="0.25">
      <c r="A770" s="1">
        <v>24811455</v>
      </c>
      <c r="B770" s="1">
        <v>25652102</v>
      </c>
      <c r="C770" s="1" t="s">
        <v>259</v>
      </c>
      <c r="D770" s="4">
        <v>46197.696527777778</v>
      </c>
      <c r="E770" s="4">
        <v>46197.715682870366</v>
      </c>
      <c r="F770" s="1" t="s">
        <v>19</v>
      </c>
      <c r="G770" s="1" t="s">
        <v>19</v>
      </c>
      <c r="H770" s="1" t="s">
        <v>2634</v>
      </c>
      <c r="I770" s="1" t="s">
        <v>16</v>
      </c>
      <c r="J770" s="1" t="s">
        <v>2635</v>
      </c>
      <c r="K770" s="1" t="s">
        <v>2599</v>
      </c>
      <c r="L770" s="1" t="s">
        <v>2599</v>
      </c>
      <c r="M770" s="4">
        <v>46023</v>
      </c>
      <c r="N770" s="1">
        <v>4420752</v>
      </c>
      <c r="O770" s="1" t="s">
        <v>103</v>
      </c>
      <c r="P770" s="1" t="s">
        <v>264</v>
      </c>
      <c r="Q770" s="1" t="s">
        <v>281</v>
      </c>
      <c r="R770" s="1" t="s">
        <v>282</v>
      </c>
      <c r="S770" s="1" t="s">
        <v>7</v>
      </c>
      <c r="T770" s="1" t="s">
        <v>266</v>
      </c>
      <c r="U770" s="1" t="s">
        <v>174</v>
      </c>
      <c r="V770" s="1" t="s">
        <v>2361</v>
      </c>
      <c r="W770" s="1" t="s">
        <v>103</v>
      </c>
      <c r="X770" s="1" t="s">
        <v>301</v>
      </c>
      <c r="Y770" s="1">
        <v>3456523090</v>
      </c>
      <c r="Z770" s="1" t="s">
        <v>98</v>
      </c>
      <c r="AA770" s="1" t="s">
        <v>103</v>
      </c>
      <c r="AB770" s="1">
        <v>531.22</v>
      </c>
      <c r="AC770" s="1">
        <v>0</v>
      </c>
      <c r="AD770" s="1">
        <v>0</v>
      </c>
      <c r="AE770" s="1">
        <v>0</v>
      </c>
      <c r="AF770" s="1">
        <v>0</v>
      </c>
      <c r="AG770" s="1">
        <v>0</v>
      </c>
      <c r="AH770" s="1">
        <v>0</v>
      </c>
      <c r="AI770" s="1" t="s">
        <v>1638</v>
      </c>
      <c r="AJ770" s="1" t="s">
        <v>465</v>
      </c>
      <c r="AK770" s="1" t="s">
        <v>16</v>
      </c>
      <c r="AL770" s="1" t="s">
        <v>82</v>
      </c>
      <c r="AM770" s="1" t="s">
        <v>101</v>
      </c>
      <c r="AN770" s="1" t="s">
        <v>21</v>
      </c>
      <c r="AO770" s="1" t="s">
        <v>273</v>
      </c>
      <c r="AP770" s="1" t="s">
        <v>274</v>
      </c>
      <c r="AQ770" s="1" t="s">
        <v>126</v>
      </c>
    </row>
    <row r="771" spans="1:43" x14ac:dyDescent="0.25">
      <c r="A771" s="1">
        <v>24811456</v>
      </c>
      <c r="B771" s="1">
        <v>25652103</v>
      </c>
      <c r="C771" s="1" t="s">
        <v>259</v>
      </c>
      <c r="D771" s="4">
        <v>46197.696539351848</v>
      </c>
      <c r="E771" s="4">
        <v>46197.715682870366</v>
      </c>
      <c r="F771" s="1" t="s">
        <v>19</v>
      </c>
      <c r="G771" s="1" t="s">
        <v>19</v>
      </c>
      <c r="H771" s="1" t="s">
        <v>2636</v>
      </c>
      <c r="I771" s="1" t="s">
        <v>16</v>
      </c>
      <c r="J771" s="1" t="s">
        <v>2637</v>
      </c>
      <c r="K771" s="1" t="s">
        <v>2638</v>
      </c>
      <c r="L771" s="1" t="s">
        <v>2638</v>
      </c>
      <c r="M771" s="4">
        <v>46023</v>
      </c>
      <c r="N771" s="1">
        <v>4269378</v>
      </c>
      <c r="O771" s="1" t="s">
        <v>103</v>
      </c>
      <c r="P771" s="1" t="s">
        <v>264</v>
      </c>
      <c r="Q771" s="1" t="s">
        <v>281</v>
      </c>
      <c r="R771" s="1" t="s">
        <v>282</v>
      </c>
      <c r="S771" s="1" t="s">
        <v>7</v>
      </c>
      <c r="T771" s="1" t="s">
        <v>266</v>
      </c>
      <c r="U771" s="1" t="s">
        <v>174</v>
      </c>
      <c r="V771" s="1" t="s">
        <v>2361</v>
      </c>
      <c r="W771" s="1" t="s">
        <v>103</v>
      </c>
      <c r="X771" s="1" t="s">
        <v>301</v>
      </c>
      <c r="Y771" s="1">
        <v>6687661421</v>
      </c>
      <c r="Z771" s="1" t="s">
        <v>98</v>
      </c>
      <c r="AA771" s="1" t="s">
        <v>103</v>
      </c>
      <c r="AB771" s="1">
        <v>1120.73</v>
      </c>
      <c r="AC771" s="1">
        <v>0</v>
      </c>
      <c r="AD771" s="1">
        <v>0</v>
      </c>
      <c r="AE771" s="1">
        <v>0</v>
      </c>
      <c r="AF771" s="1">
        <v>0</v>
      </c>
      <c r="AG771" s="1">
        <v>0</v>
      </c>
      <c r="AH771" s="1">
        <v>0</v>
      </c>
      <c r="AI771" s="1" t="s">
        <v>1638</v>
      </c>
      <c r="AJ771" s="1" t="s">
        <v>465</v>
      </c>
      <c r="AK771" s="1" t="s">
        <v>16</v>
      </c>
      <c r="AL771" s="1" t="s">
        <v>82</v>
      </c>
      <c r="AM771" s="1" t="s">
        <v>101</v>
      </c>
      <c r="AN771" s="1" t="s">
        <v>21</v>
      </c>
      <c r="AO771" s="1" t="s">
        <v>273</v>
      </c>
      <c r="AP771" s="1" t="s">
        <v>274</v>
      </c>
      <c r="AQ771" s="1" t="s">
        <v>126</v>
      </c>
    </row>
    <row r="772" spans="1:43" x14ac:dyDescent="0.25">
      <c r="A772" s="1">
        <v>24811458</v>
      </c>
      <c r="B772" s="1">
        <v>25652104</v>
      </c>
      <c r="C772" s="1" t="s">
        <v>259</v>
      </c>
      <c r="D772" s="4">
        <v>46197.696550925917</v>
      </c>
      <c r="E772" s="4">
        <v>46197.715729166674</v>
      </c>
      <c r="F772" s="1" t="s">
        <v>19</v>
      </c>
      <c r="G772" s="1" t="s">
        <v>19</v>
      </c>
      <c r="H772" s="1" t="s">
        <v>2639</v>
      </c>
      <c r="I772" s="1" t="s">
        <v>16</v>
      </c>
      <c r="J772" s="1" t="s">
        <v>2640</v>
      </c>
      <c r="K772" s="1" t="s">
        <v>280</v>
      </c>
      <c r="L772" s="1" t="s">
        <v>280</v>
      </c>
      <c r="M772" s="4">
        <v>46023</v>
      </c>
      <c r="N772" s="1">
        <v>4430540</v>
      </c>
      <c r="O772" s="1" t="s">
        <v>103</v>
      </c>
      <c r="P772" s="1" t="s">
        <v>264</v>
      </c>
      <c r="Q772" s="1" t="s">
        <v>281</v>
      </c>
      <c r="R772" s="1" t="s">
        <v>282</v>
      </c>
      <c r="S772" s="1" t="s">
        <v>7</v>
      </c>
      <c r="T772" s="1" t="s">
        <v>266</v>
      </c>
      <c r="U772" s="1" t="s">
        <v>174</v>
      </c>
      <c r="V772" s="1" t="s">
        <v>2361</v>
      </c>
      <c r="W772" s="1" t="s">
        <v>103</v>
      </c>
      <c r="X772" s="1" t="s">
        <v>301</v>
      </c>
      <c r="Y772" s="1">
        <v>3456727151</v>
      </c>
      <c r="Z772" s="1" t="s">
        <v>98</v>
      </c>
      <c r="AA772" s="1" t="s">
        <v>103</v>
      </c>
      <c r="AB772" s="1">
        <v>599.86</v>
      </c>
      <c r="AC772" s="1">
        <v>0</v>
      </c>
      <c r="AD772" s="1">
        <v>0</v>
      </c>
      <c r="AE772" s="1">
        <v>0</v>
      </c>
      <c r="AF772" s="1">
        <v>0</v>
      </c>
      <c r="AG772" s="1">
        <v>0</v>
      </c>
      <c r="AH772" s="1">
        <v>0</v>
      </c>
      <c r="AI772" s="1" t="s">
        <v>1638</v>
      </c>
      <c r="AJ772" s="1" t="s">
        <v>465</v>
      </c>
      <c r="AK772" s="1" t="s">
        <v>16</v>
      </c>
      <c r="AL772" s="1" t="s">
        <v>82</v>
      </c>
      <c r="AM772" s="1" t="s">
        <v>101</v>
      </c>
      <c r="AN772" s="1" t="s">
        <v>21</v>
      </c>
      <c r="AO772" s="1" t="s">
        <v>273</v>
      </c>
      <c r="AP772" s="1" t="s">
        <v>274</v>
      </c>
      <c r="AQ772" s="1" t="s">
        <v>126</v>
      </c>
    </row>
    <row r="773" spans="1:43" x14ac:dyDescent="0.25">
      <c r="A773" s="1">
        <v>24811461</v>
      </c>
      <c r="B773" s="1">
        <v>25652107</v>
      </c>
      <c r="C773" s="1" t="s">
        <v>259</v>
      </c>
      <c r="D773" s="4">
        <v>46197.696585648147</v>
      </c>
      <c r="E773" s="4">
        <v>46197.715740740743</v>
      </c>
      <c r="F773" s="1" t="s">
        <v>19</v>
      </c>
      <c r="G773" s="1" t="s">
        <v>19</v>
      </c>
      <c r="H773" s="1" t="s">
        <v>2641</v>
      </c>
      <c r="I773" s="1" t="s">
        <v>16</v>
      </c>
      <c r="J773" s="1" t="s">
        <v>2642</v>
      </c>
      <c r="K773" s="1" t="s">
        <v>280</v>
      </c>
      <c r="L773" s="1" t="s">
        <v>280</v>
      </c>
      <c r="M773" s="4">
        <v>46023</v>
      </c>
      <c r="N773" s="1">
        <v>4286746</v>
      </c>
      <c r="O773" s="1" t="s">
        <v>103</v>
      </c>
      <c r="P773" s="1" t="s">
        <v>264</v>
      </c>
      <c r="Q773" s="1" t="s">
        <v>281</v>
      </c>
      <c r="R773" s="1" t="s">
        <v>282</v>
      </c>
      <c r="S773" s="1" t="s">
        <v>7</v>
      </c>
      <c r="T773" s="1" t="s">
        <v>266</v>
      </c>
      <c r="U773" s="1" t="s">
        <v>174</v>
      </c>
      <c r="V773" s="1" t="s">
        <v>2361</v>
      </c>
      <c r="W773" s="1" t="s">
        <v>103</v>
      </c>
      <c r="X773" s="1" t="s">
        <v>301</v>
      </c>
      <c r="Y773" s="1">
        <v>6687827533</v>
      </c>
      <c r="Z773" s="1" t="s">
        <v>98</v>
      </c>
      <c r="AA773" s="1" t="s">
        <v>103</v>
      </c>
      <c r="AB773" s="1">
        <v>694.49</v>
      </c>
      <c r="AC773" s="1">
        <v>0</v>
      </c>
      <c r="AD773" s="1">
        <v>0</v>
      </c>
      <c r="AE773" s="1">
        <v>0</v>
      </c>
      <c r="AF773" s="1">
        <v>0</v>
      </c>
      <c r="AG773" s="1">
        <v>0</v>
      </c>
      <c r="AH773" s="1">
        <v>0</v>
      </c>
      <c r="AI773" s="1" t="s">
        <v>1638</v>
      </c>
      <c r="AJ773" s="1" t="s">
        <v>465</v>
      </c>
      <c r="AK773" s="1" t="s">
        <v>16</v>
      </c>
      <c r="AL773" s="1" t="s">
        <v>82</v>
      </c>
      <c r="AM773" s="1" t="s">
        <v>101</v>
      </c>
      <c r="AN773" s="1" t="s">
        <v>21</v>
      </c>
      <c r="AO773" s="1" t="s">
        <v>273</v>
      </c>
      <c r="AP773" s="1" t="s">
        <v>274</v>
      </c>
      <c r="AQ773" s="1" t="s">
        <v>126</v>
      </c>
    </row>
    <row r="774" spans="1:43" x14ac:dyDescent="0.25">
      <c r="A774" s="1">
        <v>24811462</v>
      </c>
      <c r="B774" s="1">
        <v>25652108</v>
      </c>
      <c r="C774" s="1" t="s">
        <v>259</v>
      </c>
      <c r="D774" s="4">
        <v>46197.696608796286</v>
      </c>
      <c r="E774" s="4">
        <v>46197.715740740743</v>
      </c>
      <c r="F774" s="1" t="s">
        <v>19</v>
      </c>
      <c r="G774" s="1" t="s">
        <v>19</v>
      </c>
      <c r="H774" s="1" t="s">
        <v>2643</v>
      </c>
      <c r="I774" s="1" t="s">
        <v>16</v>
      </c>
      <c r="J774" s="1" t="s">
        <v>2644</v>
      </c>
      <c r="K774" s="1" t="s">
        <v>1092</v>
      </c>
      <c r="L774" s="1" t="s">
        <v>1092</v>
      </c>
      <c r="M774" s="4">
        <v>46023</v>
      </c>
      <c r="N774" s="1">
        <v>4293437</v>
      </c>
      <c r="O774" s="1" t="s">
        <v>103</v>
      </c>
      <c r="P774" s="1" t="s">
        <v>264</v>
      </c>
      <c r="Q774" s="1" t="s">
        <v>281</v>
      </c>
      <c r="R774" s="1" t="s">
        <v>282</v>
      </c>
      <c r="S774" s="1" t="s">
        <v>7</v>
      </c>
      <c r="T774" s="1" t="s">
        <v>266</v>
      </c>
      <c r="U774" s="1" t="s">
        <v>174</v>
      </c>
      <c r="V774" s="1" t="s">
        <v>2361</v>
      </c>
      <c r="W774" s="1" t="s">
        <v>103</v>
      </c>
      <c r="X774" s="1" t="s">
        <v>301</v>
      </c>
      <c r="Y774" s="1">
        <v>6687950132</v>
      </c>
      <c r="Z774" s="1" t="s">
        <v>98</v>
      </c>
      <c r="AA774" s="1" t="s">
        <v>103</v>
      </c>
      <c r="AB774" s="1">
        <v>1045.6400000000001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 t="s">
        <v>1638</v>
      </c>
      <c r="AJ774" s="1" t="s">
        <v>465</v>
      </c>
      <c r="AK774" s="1" t="s">
        <v>16</v>
      </c>
      <c r="AL774" s="1" t="s">
        <v>82</v>
      </c>
      <c r="AM774" s="1" t="s">
        <v>101</v>
      </c>
      <c r="AN774" s="1" t="s">
        <v>21</v>
      </c>
      <c r="AO774" s="1" t="s">
        <v>273</v>
      </c>
      <c r="AP774" s="1" t="s">
        <v>274</v>
      </c>
      <c r="AQ774" s="1" t="s">
        <v>126</v>
      </c>
    </row>
    <row r="775" spans="1:43" x14ac:dyDescent="0.25">
      <c r="A775" s="1">
        <v>24811465</v>
      </c>
      <c r="B775" s="1">
        <v>25652110</v>
      </c>
      <c r="C775" s="1" t="s">
        <v>259</v>
      </c>
      <c r="D775" s="4">
        <v>46197.696620370371</v>
      </c>
      <c r="E775" s="4">
        <v>46197.715740740743</v>
      </c>
      <c r="F775" s="1" t="s">
        <v>19</v>
      </c>
      <c r="G775" s="1" t="s">
        <v>19</v>
      </c>
      <c r="H775" s="1" t="s">
        <v>2645</v>
      </c>
      <c r="I775" s="1" t="s">
        <v>16</v>
      </c>
      <c r="J775" s="1" t="s">
        <v>2646</v>
      </c>
      <c r="K775" s="1" t="s">
        <v>2385</v>
      </c>
      <c r="L775" s="1" t="s">
        <v>2385</v>
      </c>
      <c r="M775" s="4">
        <v>46023</v>
      </c>
      <c r="N775" s="1">
        <v>4297047</v>
      </c>
      <c r="O775" s="1" t="s">
        <v>103</v>
      </c>
      <c r="P775" s="1" t="s">
        <v>264</v>
      </c>
      <c r="Q775" s="1" t="s">
        <v>281</v>
      </c>
      <c r="R775" s="1" t="s">
        <v>282</v>
      </c>
      <c r="S775" s="1" t="s">
        <v>7</v>
      </c>
      <c r="T775" s="1" t="s">
        <v>266</v>
      </c>
      <c r="U775" s="1" t="s">
        <v>174</v>
      </c>
      <c r="V775" s="1" t="s">
        <v>2361</v>
      </c>
      <c r="W775" s="1" t="s">
        <v>103</v>
      </c>
      <c r="X775" s="1" t="s">
        <v>301</v>
      </c>
      <c r="Y775" s="1">
        <v>6687987164</v>
      </c>
      <c r="Z775" s="1" t="s">
        <v>98</v>
      </c>
      <c r="AA775" s="1" t="s">
        <v>103</v>
      </c>
      <c r="AB775" s="1">
        <v>13.92</v>
      </c>
      <c r="AC775" s="1">
        <v>0</v>
      </c>
      <c r="AD775" s="1">
        <v>0</v>
      </c>
      <c r="AE775" s="1">
        <v>0</v>
      </c>
      <c r="AF775" s="1">
        <v>0</v>
      </c>
      <c r="AG775" s="1">
        <v>0</v>
      </c>
      <c r="AH775" s="1">
        <v>0</v>
      </c>
      <c r="AI775" s="1" t="s">
        <v>1638</v>
      </c>
      <c r="AJ775" s="1" t="s">
        <v>465</v>
      </c>
      <c r="AK775" s="1" t="s">
        <v>16</v>
      </c>
      <c r="AL775" s="1" t="s">
        <v>82</v>
      </c>
      <c r="AM775" s="1" t="s">
        <v>101</v>
      </c>
      <c r="AN775" s="1" t="s">
        <v>21</v>
      </c>
      <c r="AO775" s="1" t="s">
        <v>273</v>
      </c>
      <c r="AP775" s="1" t="s">
        <v>274</v>
      </c>
      <c r="AQ775" s="1" t="s">
        <v>126</v>
      </c>
    </row>
    <row r="776" spans="1:43" x14ac:dyDescent="0.25">
      <c r="A776" s="1">
        <v>24811466</v>
      </c>
      <c r="B776" s="1">
        <v>25652111</v>
      </c>
      <c r="C776" s="1" t="s">
        <v>259</v>
      </c>
      <c r="D776" s="4">
        <v>46197.696631944447</v>
      </c>
      <c r="E776" s="4">
        <v>46197.715752314813</v>
      </c>
      <c r="F776" s="1" t="s">
        <v>19</v>
      </c>
      <c r="G776" s="1" t="s">
        <v>19</v>
      </c>
      <c r="H776" s="1" t="s">
        <v>2647</v>
      </c>
      <c r="I776" s="1" t="s">
        <v>16</v>
      </c>
      <c r="J776" s="1" t="s">
        <v>2648</v>
      </c>
      <c r="K776" s="1" t="s">
        <v>2638</v>
      </c>
      <c r="L776" s="1" t="s">
        <v>2638</v>
      </c>
      <c r="M776" s="4">
        <v>46023</v>
      </c>
      <c r="N776" s="1">
        <v>4292356</v>
      </c>
      <c r="O776" s="1" t="s">
        <v>103</v>
      </c>
      <c r="P776" s="1" t="s">
        <v>264</v>
      </c>
      <c r="Q776" s="1" t="s">
        <v>281</v>
      </c>
      <c r="R776" s="1" t="s">
        <v>282</v>
      </c>
      <c r="S776" s="1" t="s">
        <v>7</v>
      </c>
      <c r="T776" s="1" t="s">
        <v>266</v>
      </c>
      <c r="U776" s="1" t="s">
        <v>174</v>
      </c>
      <c r="V776" s="1" t="s">
        <v>2361</v>
      </c>
      <c r="W776" s="1" t="s">
        <v>103</v>
      </c>
      <c r="X776" s="1" t="s">
        <v>301</v>
      </c>
      <c r="Y776" s="1">
        <v>6687827568</v>
      </c>
      <c r="Z776" s="1" t="s">
        <v>98</v>
      </c>
      <c r="AA776" s="1" t="s">
        <v>103</v>
      </c>
      <c r="AB776" s="1">
        <v>3263.59</v>
      </c>
      <c r="AC776" s="1">
        <v>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 t="s">
        <v>1638</v>
      </c>
      <c r="AJ776" s="1" t="s">
        <v>465</v>
      </c>
      <c r="AK776" s="1" t="s">
        <v>16</v>
      </c>
      <c r="AL776" s="1" t="s">
        <v>82</v>
      </c>
      <c r="AM776" s="1" t="s">
        <v>101</v>
      </c>
      <c r="AN776" s="1" t="s">
        <v>21</v>
      </c>
      <c r="AO776" s="1" t="s">
        <v>273</v>
      </c>
      <c r="AP776" s="1" t="s">
        <v>274</v>
      </c>
      <c r="AQ776" s="1" t="s">
        <v>126</v>
      </c>
    </row>
    <row r="777" spans="1:43" x14ac:dyDescent="0.25">
      <c r="A777" s="1">
        <v>24811468</v>
      </c>
      <c r="B777" s="1">
        <v>25652113</v>
      </c>
      <c r="C777" s="1" t="s">
        <v>259</v>
      </c>
      <c r="D777" s="4">
        <v>46197.696655092594</v>
      </c>
      <c r="E777" s="4">
        <v>46197.715752314813</v>
      </c>
      <c r="F777" s="1" t="s">
        <v>19</v>
      </c>
      <c r="G777" s="1" t="s">
        <v>19</v>
      </c>
      <c r="H777" s="1" t="s">
        <v>2649</v>
      </c>
      <c r="I777" s="1" t="s">
        <v>16</v>
      </c>
      <c r="J777" s="1" t="s">
        <v>2650</v>
      </c>
      <c r="K777" s="1" t="s">
        <v>2638</v>
      </c>
      <c r="L777" s="1" t="s">
        <v>2638</v>
      </c>
      <c r="M777" s="4">
        <v>46023</v>
      </c>
      <c r="N777" s="1">
        <v>4291819</v>
      </c>
      <c r="O777" s="1" t="s">
        <v>103</v>
      </c>
      <c r="P777" s="1" t="s">
        <v>264</v>
      </c>
      <c r="Q777" s="1" t="s">
        <v>281</v>
      </c>
      <c r="R777" s="1" t="s">
        <v>282</v>
      </c>
      <c r="S777" s="1" t="s">
        <v>7</v>
      </c>
      <c r="T777" s="1" t="s">
        <v>266</v>
      </c>
      <c r="U777" s="1" t="s">
        <v>174</v>
      </c>
      <c r="V777" s="1" t="s">
        <v>2361</v>
      </c>
      <c r="W777" s="1" t="s">
        <v>103</v>
      </c>
      <c r="X777" s="1" t="s">
        <v>301</v>
      </c>
      <c r="Y777" s="1">
        <v>6687827563</v>
      </c>
      <c r="Z777" s="1" t="s">
        <v>98</v>
      </c>
      <c r="AA777" s="1" t="s">
        <v>103</v>
      </c>
      <c r="AB777" s="1">
        <v>1177.1300000000001</v>
      </c>
      <c r="AC777" s="1">
        <v>0</v>
      </c>
      <c r="AD777" s="1">
        <v>0</v>
      </c>
      <c r="AE777" s="1">
        <v>0</v>
      </c>
      <c r="AF777" s="1">
        <v>0</v>
      </c>
      <c r="AG777" s="1">
        <v>0</v>
      </c>
      <c r="AH777" s="1">
        <v>0</v>
      </c>
      <c r="AI777" s="1" t="s">
        <v>1638</v>
      </c>
      <c r="AJ777" s="1" t="s">
        <v>465</v>
      </c>
      <c r="AK777" s="1" t="s">
        <v>16</v>
      </c>
      <c r="AL777" s="1" t="s">
        <v>82</v>
      </c>
      <c r="AM777" s="1" t="s">
        <v>101</v>
      </c>
      <c r="AN777" s="1" t="s">
        <v>21</v>
      </c>
      <c r="AO777" s="1" t="s">
        <v>273</v>
      </c>
      <c r="AP777" s="1" t="s">
        <v>274</v>
      </c>
      <c r="AQ777" s="1" t="s">
        <v>126</v>
      </c>
    </row>
    <row r="778" spans="1:43" x14ac:dyDescent="0.25">
      <c r="A778" s="1">
        <v>24811469</v>
      </c>
      <c r="B778" s="1">
        <v>25652114</v>
      </c>
      <c r="C778" s="1" t="s">
        <v>259</v>
      </c>
      <c r="D778" s="4">
        <v>46197.696666666663</v>
      </c>
      <c r="E778" s="4">
        <v>46197.715752314813</v>
      </c>
      <c r="F778" s="1" t="s">
        <v>19</v>
      </c>
      <c r="G778" s="1" t="s">
        <v>19</v>
      </c>
      <c r="H778" s="1" t="s">
        <v>2651</v>
      </c>
      <c r="I778" s="1" t="s">
        <v>16</v>
      </c>
      <c r="J778" s="1" t="s">
        <v>2652</v>
      </c>
      <c r="K778" s="1" t="s">
        <v>2623</v>
      </c>
      <c r="L778" s="1" t="s">
        <v>2623</v>
      </c>
      <c r="M778" s="4">
        <v>46023</v>
      </c>
      <c r="N778" s="1">
        <v>4309825</v>
      </c>
      <c r="O778" s="1" t="s">
        <v>103</v>
      </c>
      <c r="P778" s="1" t="s">
        <v>264</v>
      </c>
      <c r="Q778" s="1" t="s">
        <v>281</v>
      </c>
      <c r="R778" s="1" t="s">
        <v>282</v>
      </c>
      <c r="S778" s="1" t="s">
        <v>7</v>
      </c>
      <c r="T778" s="1" t="s">
        <v>266</v>
      </c>
      <c r="U778" s="1" t="s">
        <v>174</v>
      </c>
      <c r="V778" s="1" t="s">
        <v>2361</v>
      </c>
      <c r="W778" s="1" t="s">
        <v>103</v>
      </c>
      <c r="X778" s="1" t="s">
        <v>301</v>
      </c>
      <c r="Y778" s="1">
        <v>6688006945</v>
      </c>
      <c r="Z778" s="1" t="s">
        <v>98</v>
      </c>
      <c r="AA778" s="1" t="s">
        <v>103</v>
      </c>
      <c r="AB778" s="1">
        <v>613.72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 t="s">
        <v>1638</v>
      </c>
      <c r="AJ778" s="1" t="s">
        <v>465</v>
      </c>
      <c r="AK778" s="1" t="s">
        <v>16</v>
      </c>
      <c r="AL778" s="1" t="s">
        <v>82</v>
      </c>
      <c r="AM778" s="1" t="s">
        <v>101</v>
      </c>
      <c r="AN778" s="1" t="s">
        <v>21</v>
      </c>
      <c r="AO778" s="1" t="s">
        <v>273</v>
      </c>
      <c r="AP778" s="1" t="s">
        <v>274</v>
      </c>
      <c r="AQ778" s="1" t="s">
        <v>126</v>
      </c>
    </row>
    <row r="779" spans="1:43" x14ac:dyDescent="0.25">
      <c r="A779" s="1">
        <v>24811470</v>
      </c>
      <c r="B779" s="1">
        <v>25652115</v>
      </c>
      <c r="C779" s="1" t="s">
        <v>259</v>
      </c>
      <c r="D779" s="4">
        <v>46197.69667824074</v>
      </c>
      <c r="E779" s="4">
        <v>46197.715763888889</v>
      </c>
      <c r="F779" s="1" t="s">
        <v>19</v>
      </c>
      <c r="G779" s="1" t="s">
        <v>19</v>
      </c>
      <c r="H779" s="1" t="s">
        <v>2653</v>
      </c>
      <c r="I779" s="1" t="s">
        <v>16</v>
      </c>
      <c r="J779" s="1" t="s">
        <v>2654</v>
      </c>
      <c r="K779" s="1" t="s">
        <v>2599</v>
      </c>
      <c r="L779" s="1" t="s">
        <v>2599</v>
      </c>
      <c r="M779" s="4">
        <v>46023</v>
      </c>
      <c r="N779" s="1">
        <v>4439011</v>
      </c>
      <c r="O779" s="1" t="s">
        <v>103</v>
      </c>
      <c r="P779" s="1" t="s">
        <v>264</v>
      </c>
      <c r="Q779" s="1" t="s">
        <v>281</v>
      </c>
      <c r="R779" s="1" t="s">
        <v>282</v>
      </c>
      <c r="S779" s="1" t="s">
        <v>7</v>
      </c>
      <c r="T779" s="1" t="s">
        <v>266</v>
      </c>
      <c r="U779" s="1" t="s">
        <v>174</v>
      </c>
      <c r="V779" s="1" t="s">
        <v>2361</v>
      </c>
      <c r="W779" s="1" t="s">
        <v>103</v>
      </c>
      <c r="X779" s="1" t="s">
        <v>301</v>
      </c>
      <c r="Y779" s="1">
        <v>3456727178</v>
      </c>
      <c r="Z779" s="1" t="s">
        <v>98</v>
      </c>
      <c r="AA779" s="1" t="s">
        <v>103</v>
      </c>
      <c r="AB779" s="1">
        <v>988.17</v>
      </c>
      <c r="AC779" s="1">
        <v>0</v>
      </c>
      <c r="AD779" s="1">
        <v>0</v>
      </c>
      <c r="AE779" s="1">
        <v>0</v>
      </c>
      <c r="AF779" s="1">
        <v>0</v>
      </c>
      <c r="AG779" s="1">
        <v>0</v>
      </c>
      <c r="AH779" s="1">
        <v>0</v>
      </c>
      <c r="AI779" s="1" t="s">
        <v>1638</v>
      </c>
      <c r="AJ779" s="1" t="s">
        <v>465</v>
      </c>
      <c r="AK779" s="1" t="s">
        <v>16</v>
      </c>
      <c r="AL779" s="1" t="s">
        <v>82</v>
      </c>
      <c r="AM779" s="1" t="s">
        <v>101</v>
      </c>
      <c r="AN779" s="1" t="s">
        <v>21</v>
      </c>
      <c r="AO779" s="1" t="s">
        <v>273</v>
      </c>
      <c r="AP779" s="1" t="s">
        <v>274</v>
      </c>
      <c r="AQ779" s="1" t="s">
        <v>126</v>
      </c>
    </row>
    <row r="780" spans="1:43" x14ac:dyDescent="0.25">
      <c r="A780" s="1">
        <v>24811472</v>
      </c>
      <c r="B780" s="1">
        <v>25652117</v>
      </c>
      <c r="C780" s="1" t="s">
        <v>259</v>
      </c>
      <c r="D780" s="4">
        <v>46197.696701388893</v>
      </c>
      <c r="E780" s="4">
        <v>46197.715763888889</v>
      </c>
      <c r="F780" s="1" t="s">
        <v>19</v>
      </c>
      <c r="G780" s="1" t="s">
        <v>19</v>
      </c>
      <c r="H780" s="1" t="s">
        <v>2655</v>
      </c>
      <c r="I780" s="1" t="s">
        <v>16</v>
      </c>
      <c r="J780" s="1" t="s">
        <v>2656</v>
      </c>
      <c r="K780" s="1" t="s">
        <v>1855</v>
      </c>
      <c r="L780" s="1" t="s">
        <v>1855</v>
      </c>
      <c r="M780" s="4">
        <v>46023</v>
      </c>
      <c r="N780" s="1">
        <v>4464495</v>
      </c>
      <c r="O780" s="1" t="s">
        <v>103</v>
      </c>
      <c r="P780" s="1" t="s">
        <v>264</v>
      </c>
      <c r="Q780" s="1" t="s">
        <v>281</v>
      </c>
      <c r="R780" s="1" t="s">
        <v>282</v>
      </c>
      <c r="S780" s="1" t="s">
        <v>7</v>
      </c>
      <c r="T780" s="1" t="s">
        <v>266</v>
      </c>
      <c r="U780" s="1" t="s">
        <v>174</v>
      </c>
      <c r="V780" s="1" t="s">
        <v>2361</v>
      </c>
      <c r="W780" s="1" t="s">
        <v>103</v>
      </c>
      <c r="X780" s="1" t="s">
        <v>301</v>
      </c>
      <c r="Y780" s="1">
        <v>1408964035</v>
      </c>
      <c r="Z780" s="1" t="s">
        <v>98</v>
      </c>
      <c r="AA780" s="1" t="s">
        <v>103</v>
      </c>
      <c r="AB780" s="1">
        <v>1298.27</v>
      </c>
      <c r="AC780" s="1">
        <v>0</v>
      </c>
      <c r="AD780" s="1">
        <v>0</v>
      </c>
      <c r="AE780" s="1">
        <v>0</v>
      </c>
      <c r="AF780" s="1">
        <v>0</v>
      </c>
      <c r="AG780" s="1">
        <v>0</v>
      </c>
      <c r="AH780" s="1">
        <v>0</v>
      </c>
      <c r="AI780" s="1" t="s">
        <v>1638</v>
      </c>
      <c r="AJ780" s="1" t="s">
        <v>465</v>
      </c>
      <c r="AK780" s="1" t="s">
        <v>16</v>
      </c>
      <c r="AL780" s="1" t="s">
        <v>82</v>
      </c>
      <c r="AM780" s="1" t="s">
        <v>101</v>
      </c>
      <c r="AN780" s="1" t="s">
        <v>21</v>
      </c>
      <c r="AO780" s="1" t="s">
        <v>273</v>
      </c>
      <c r="AP780" s="1" t="s">
        <v>274</v>
      </c>
      <c r="AQ780" s="1" t="s">
        <v>126</v>
      </c>
    </row>
    <row r="781" spans="1:43" x14ac:dyDescent="0.25">
      <c r="A781" s="1">
        <v>24811473</v>
      </c>
      <c r="B781" s="1">
        <v>25652118</v>
      </c>
      <c r="C781" s="1" t="s">
        <v>259</v>
      </c>
      <c r="D781" s="4">
        <v>46197.696701388893</v>
      </c>
      <c r="E781" s="4">
        <v>46197.715763888889</v>
      </c>
      <c r="F781" s="1" t="s">
        <v>19</v>
      </c>
      <c r="G781" s="1" t="s">
        <v>19</v>
      </c>
      <c r="H781" s="1" t="s">
        <v>2657</v>
      </c>
      <c r="I781" s="1" t="s">
        <v>16</v>
      </c>
      <c r="J781" s="1" t="s">
        <v>2658</v>
      </c>
      <c r="K781" s="1" t="s">
        <v>1010</v>
      </c>
      <c r="L781" s="1" t="s">
        <v>1010</v>
      </c>
      <c r="M781" s="4">
        <v>46023</v>
      </c>
      <c r="N781" s="1">
        <v>4380225</v>
      </c>
      <c r="O781" s="1" t="s">
        <v>103</v>
      </c>
      <c r="P781" s="1" t="s">
        <v>264</v>
      </c>
      <c r="Q781" s="1" t="s">
        <v>281</v>
      </c>
      <c r="R781" s="1" t="s">
        <v>282</v>
      </c>
      <c r="S781" s="1" t="s">
        <v>7</v>
      </c>
      <c r="T781" s="1" t="s">
        <v>266</v>
      </c>
      <c r="U781" s="1" t="s">
        <v>174</v>
      </c>
      <c r="V781" s="1" t="s">
        <v>2361</v>
      </c>
      <c r="W781" s="1" t="s">
        <v>103</v>
      </c>
      <c r="X781" s="1" t="s">
        <v>301</v>
      </c>
      <c r="Y781" s="1">
        <v>5820575437</v>
      </c>
      <c r="Z781" s="1" t="s">
        <v>98</v>
      </c>
      <c r="AA781" s="1" t="s">
        <v>103</v>
      </c>
      <c r="AB781" s="1">
        <v>668.19</v>
      </c>
      <c r="AC781" s="1">
        <v>0</v>
      </c>
      <c r="AD781" s="1">
        <v>0</v>
      </c>
      <c r="AE781" s="1">
        <v>0</v>
      </c>
      <c r="AF781" s="1">
        <v>0</v>
      </c>
      <c r="AG781" s="1">
        <v>0</v>
      </c>
      <c r="AH781" s="1">
        <v>0</v>
      </c>
      <c r="AI781" s="1" t="s">
        <v>1638</v>
      </c>
      <c r="AJ781" s="1" t="s">
        <v>465</v>
      </c>
      <c r="AK781" s="1" t="s">
        <v>16</v>
      </c>
      <c r="AL781" s="1" t="s">
        <v>82</v>
      </c>
      <c r="AM781" s="1" t="s">
        <v>101</v>
      </c>
      <c r="AN781" s="1" t="s">
        <v>21</v>
      </c>
      <c r="AO781" s="1" t="s">
        <v>273</v>
      </c>
      <c r="AP781" s="1" t="s">
        <v>274</v>
      </c>
      <c r="AQ781" s="1" t="s">
        <v>126</v>
      </c>
    </row>
    <row r="782" spans="1:43" x14ac:dyDescent="0.25">
      <c r="A782" s="1">
        <v>24811474</v>
      </c>
      <c r="B782" s="1">
        <v>25652119</v>
      </c>
      <c r="C782" s="1" t="s">
        <v>259</v>
      </c>
      <c r="D782" s="4">
        <v>46197.696712962963</v>
      </c>
      <c r="E782" s="4">
        <v>46197.715763888889</v>
      </c>
      <c r="F782" s="1" t="s">
        <v>19</v>
      </c>
      <c r="G782" s="1" t="s">
        <v>19</v>
      </c>
      <c r="H782" s="1" t="s">
        <v>2659</v>
      </c>
      <c r="I782" s="1" t="s">
        <v>16</v>
      </c>
      <c r="J782" s="1" t="s">
        <v>2660</v>
      </c>
      <c r="K782" s="1" t="s">
        <v>2599</v>
      </c>
      <c r="L782" s="1" t="s">
        <v>2599</v>
      </c>
      <c r="M782" s="4">
        <v>46023</v>
      </c>
      <c r="N782" s="1">
        <v>4443696</v>
      </c>
      <c r="O782" s="1" t="s">
        <v>103</v>
      </c>
      <c r="P782" s="1" t="s">
        <v>264</v>
      </c>
      <c r="Q782" s="1" t="s">
        <v>281</v>
      </c>
      <c r="R782" s="1" t="s">
        <v>282</v>
      </c>
      <c r="S782" s="1" t="s">
        <v>7</v>
      </c>
      <c r="T782" s="1" t="s">
        <v>266</v>
      </c>
      <c r="U782" s="1" t="s">
        <v>174</v>
      </c>
      <c r="V782" s="1" t="s">
        <v>2361</v>
      </c>
      <c r="W782" s="1" t="s">
        <v>103</v>
      </c>
      <c r="X782" s="1" t="s">
        <v>301</v>
      </c>
      <c r="Y782" s="1">
        <v>3456727200</v>
      </c>
      <c r="Z782" s="1" t="s">
        <v>98</v>
      </c>
      <c r="AA782" s="1" t="s">
        <v>103</v>
      </c>
      <c r="AB782" s="1">
        <v>1799.35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0</v>
      </c>
      <c r="AI782" s="1" t="s">
        <v>1638</v>
      </c>
      <c r="AJ782" s="1" t="s">
        <v>465</v>
      </c>
      <c r="AK782" s="1" t="s">
        <v>16</v>
      </c>
      <c r="AL782" s="1" t="s">
        <v>82</v>
      </c>
      <c r="AM782" s="1" t="s">
        <v>101</v>
      </c>
      <c r="AN782" s="1" t="s">
        <v>21</v>
      </c>
      <c r="AO782" s="1" t="s">
        <v>273</v>
      </c>
      <c r="AP782" s="1" t="s">
        <v>274</v>
      </c>
      <c r="AQ782" s="1" t="s">
        <v>126</v>
      </c>
    </row>
    <row r="783" spans="1:43" x14ac:dyDescent="0.25">
      <c r="A783" s="1">
        <v>24811479</v>
      </c>
      <c r="B783" s="1">
        <v>25652125</v>
      </c>
      <c r="C783" s="1" t="s">
        <v>259</v>
      </c>
      <c r="D783" s="4">
        <v>46197.696782407409</v>
      </c>
      <c r="E783" s="4">
        <v>46197.719259259262</v>
      </c>
      <c r="F783" s="1" t="s">
        <v>19</v>
      </c>
      <c r="G783" s="1" t="s">
        <v>19</v>
      </c>
      <c r="H783" s="1" t="s">
        <v>2661</v>
      </c>
      <c r="I783" s="1" t="s">
        <v>16</v>
      </c>
      <c r="J783" s="1" t="s">
        <v>2662</v>
      </c>
      <c r="K783" s="1" t="s">
        <v>2599</v>
      </c>
      <c r="L783" s="1" t="s">
        <v>2599</v>
      </c>
      <c r="M783" s="4">
        <v>46023</v>
      </c>
      <c r="N783" s="1">
        <v>4427765</v>
      </c>
      <c r="O783" s="1" t="s">
        <v>103</v>
      </c>
      <c r="P783" s="1" t="s">
        <v>264</v>
      </c>
      <c r="Q783" s="1" t="s">
        <v>281</v>
      </c>
      <c r="R783" s="1" t="s">
        <v>282</v>
      </c>
      <c r="S783" s="1" t="s">
        <v>7</v>
      </c>
      <c r="T783" s="1" t="s">
        <v>266</v>
      </c>
      <c r="U783" s="1" t="s">
        <v>174</v>
      </c>
      <c r="V783" s="1" t="s">
        <v>2361</v>
      </c>
      <c r="W783" s="1" t="s">
        <v>103</v>
      </c>
      <c r="X783" s="1" t="s">
        <v>301</v>
      </c>
      <c r="Y783" s="1">
        <v>3456523123</v>
      </c>
      <c r="Z783" s="1" t="s">
        <v>98</v>
      </c>
      <c r="AA783" s="1" t="s">
        <v>103</v>
      </c>
      <c r="AB783" s="1">
        <v>1013.97</v>
      </c>
      <c r="AC783" s="1">
        <v>0</v>
      </c>
      <c r="AD783" s="1">
        <v>0</v>
      </c>
      <c r="AE783" s="1">
        <v>0</v>
      </c>
      <c r="AF783" s="1">
        <v>0</v>
      </c>
      <c r="AG783" s="1">
        <v>0</v>
      </c>
      <c r="AH783" s="1">
        <v>0</v>
      </c>
      <c r="AI783" s="1" t="s">
        <v>1638</v>
      </c>
      <c r="AJ783" s="1" t="s">
        <v>465</v>
      </c>
      <c r="AK783" s="1" t="s">
        <v>16</v>
      </c>
      <c r="AL783" s="1" t="s">
        <v>82</v>
      </c>
      <c r="AM783" s="1" t="s">
        <v>101</v>
      </c>
      <c r="AN783" s="1" t="s">
        <v>21</v>
      </c>
      <c r="AO783" s="1" t="s">
        <v>273</v>
      </c>
      <c r="AP783" s="1" t="s">
        <v>274</v>
      </c>
      <c r="AQ783" s="1" t="s">
        <v>126</v>
      </c>
    </row>
    <row r="784" spans="1:43" x14ac:dyDescent="0.25">
      <c r="A784" s="1">
        <v>24811480</v>
      </c>
      <c r="B784" s="1">
        <v>25652126</v>
      </c>
      <c r="C784" s="1" t="s">
        <v>259</v>
      </c>
      <c r="D784" s="4">
        <v>46197.696793981479</v>
      </c>
      <c r="E784" s="4">
        <v>46197.719259259262</v>
      </c>
      <c r="F784" s="1" t="s">
        <v>19</v>
      </c>
      <c r="G784" s="1" t="s">
        <v>19</v>
      </c>
      <c r="H784" s="1" t="s">
        <v>2663</v>
      </c>
      <c r="I784" s="1" t="s">
        <v>16</v>
      </c>
      <c r="J784" s="1" t="s">
        <v>2664</v>
      </c>
      <c r="K784" s="1" t="s">
        <v>2599</v>
      </c>
      <c r="L784" s="1" t="s">
        <v>2599</v>
      </c>
      <c r="M784" s="4">
        <v>46023</v>
      </c>
      <c r="N784" s="1">
        <v>4436582</v>
      </c>
      <c r="O784" s="1" t="s">
        <v>103</v>
      </c>
      <c r="P784" s="1" t="s">
        <v>264</v>
      </c>
      <c r="Q784" s="1" t="s">
        <v>281</v>
      </c>
      <c r="R784" s="1" t="s">
        <v>282</v>
      </c>
      <c r="S784" s="1" t="s">
        <v>7</v>
      </c>
      <c r="T784" s="1" t="s">
        <v>266</v>
      </c>
      <c r="U784" s="1" t="s">
        <v>174</v>
      </c>
      <c r="V784" s="1" t="s">
        <v>2361</v>
      </c>
      <c r="W784" s="1" t="s">
        <v>103</v>
      </c>
      <c r="X784" s="1" t="s">
        <v>301</v>
      </c>
      <c r="Y784" s="1">
        <v>3456727166</v>
      </c>
      <c r="Z784" s="1" t="s">
        <v>98</v>
      </c>
      <c r="AA784" s="1" t="s">
        <v>103</v>
      </c>
      <c r="AB784" s="1">
        <v>906.04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 t="s">
        <v>1638</v>
      </c>
      <c r="AJ784" s="1" t="s">
        <v>465</v>
      </c>
      <c r="AK784" s="1" t="s">
        <v>16</v>
      </c>
      <c r="AL784" s="1" t="s">
        <v>82</v>
      </c>
      <c r="AM784" s="1" t="s">
        <v>101</v>
      </c>
      <c r="AN784" s="1" t="s">
        <v>21</v>
      </c>
      <c r="AO784" s="1" t="s">
        <v>273</v>
      </c>
      <c r="AP784" s="1" t="s">
        <v>274</v>
      </c>
      <c r="AQ784" s="1" t="s">
        <v>126</v>
      </c>
    </row>
    <row r="785" spans="1:43" x14ac:dyDescent="0.25">
      <c r="A785" s="1">
        <v>24811481</v>
      </c>
      <c r="B785" s="1">
        <v>25652127</v>
      </c>
      <c r="C785" s="1" t="s">
        <v>259</v>
      </c>
      <c r="D785" s="4">
        <v>46197.696805555563</v>
      </c>
      <c r="E785" s="4">
        <v>46197.719270833331</v>
      </c>
      <c r="F785" s="1" t="s">
        <v>19</v>
      </c>
      <c r="G785" s="1" t="s">
        <v>19</v>
      </c>
      <c r="H785" s="1" t="s">
        <v>2665</v>
      </c>
      <c r="I785" s="1" t="s">
        <v>16</v>
      </c>
      <c r="J785" s="1" t="s">
        <v>2666</v>
      </c>
      <c r="K785" s="1" t="s">
        <v>2599</v>
      </c>
      <c r="L785" s="1" t="s">
        <v>2599</v>
      </c>
      <c r="M785" s="4">
        <v>46023</v>
      </c>
      <c r="N785" s="1">
        <v>4432514</v>
      </c>
      <c r="O785" s="1" t="s">
        <v>103</v>
      </c>
      <c r="P785" s="1" t="s">
        <v>264</v>
      </c>
      <c r="Q785" s="1" t="s">
        <v>281</v>
      </c>
      <c r="R785" s="1" t="s">
        <v>282</v>
      </c>
      <c r="S785" s="1" t="s">
        <v>7</v>
      </c>
      <c r="T785" s="1" t="s">
        <v>266</v>
      </c>
      <c r="U785" s="1" t="s">
        <v>174</v>
      </c>
      <c r="V785" s="1" t="s">
        <v>2361</v>
      </c>
      <c r="W785" s="1" t="s">
        <v>103</v>
      </c>
      <c r="X785" s="1" t="s">
        <v>301</v>
      </c>
      <c r="Y785" s="1">
        <v>3456727153</v>
      </c>
      <c r="Z785" s="1" t="s">
        <v>98</v>
      </c>
      <c r="AA785" s="1" t="s">
        <v>103</v>
      </c>
      <c r="AB785" s="1">
        <v>1227.3399999999999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 t="s">
        <v>1638</v>
      </c>
      <c r="AJ785" s="1" t="s">
        <v>465</v>
      </c>
      <c r="AK785" s="1" t="s">
        <v>16</v>
      </c>
      <c r="AL785" s="1" t="s">
        <v>82</v>
      </c>
      <c r="AM785" s="1" t="s">
        <v>101</v>
      </c>
      <c r="AN785" s="1" t="s">
        <v>21</v>
      </c>
      <c r="AO785" s="1" t="s">
        <v>273</v>
      </c>
      <c r="AP785" s="1" t="s">
        <v>274</v>
      </c>
      <c r="AQ785" s="1" t="s">
        <v>126</v>
      </c>
    </row>
    <row r="786" spans="1:43" x14ac:dyDescent="0.25">
      <c r="A786" s="1">
        <v>24811482</v>
      </c>
      <c r="B786" s="1">
        <v>25652128</v>
      </c>
      <c r="C786" s="1" t="s">
        <v>259</v>
      </c>
      <c r="D786" s="4">
        <v>46197.696817129632</v>
      </c>
      <c r="E786" s="4">
        <v>46197.719270833331</v>
      </c>
      <c r="F786" s="1" t="s">
        <v>19</v>
      </c>
      <c r="G786" s="1" t="s">
        <v>19</v>
      </c>
      <c r="H786" s="1" t="s">
        <v>2667</v>
      </c>
      <c r="I786" s="1" t="s">
        <v>16</v>
      </c>
      <c r="J786" s="1" t="s">
        <v>2668</v>
      </c>
      <c r="K786" s="1" t="s">
        <v>478</v>
      </c>
      <c r="L786" s="1" t="s">
        <v>478</v>
      </c>
      <c r="M786" s="4">
        <v>46023</v>
      </c>
      <c r="N786" s="1">
        <v>4291321</v>
      </c>
      <c r="O786" s="1" t="s">
        <v>103</v>
      </c>
      <c r="P786" s="1" t="s">
        <v>264</v>
      </c>
      <c r="Q786" s="1" t="s">
        <v>281</v>
      </c>
      <c r="R786" s="1" t="s">
        <v>282</v>
      </c>
      <c r="S786" s="1" t="s">
        <v>7</v>
      </c>
      <c r="T786" s="1" t="s">
        <v>266</v>
      </c>
      <c r="U786" s="1" t="s">
        <v>174</v>
      </c>
      <c r="V786" s="1" t="s">
        <v>2361</v>
      </c>
      <c r="W786" s="1" t="s">
        <v>103</v>
      </c>
      <c r="X786" s="1" t="s">
        <v>301</v>
      </c>
      <c r="Y786" s="1">
        <v>6687880092</v>
      </c>
      <c r="Z786" s="1" t="s">
        <v>98</v>
      </c>
      <c r="AA786" s="1" t="s">
        <v>103</v>
      </c>
      <c r="AB786" s="1">
        <v>865.67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 t="s">
        <v>1638</v>
      </c>
      <c r="AJ786" s="1" t="s">
        <v>465</v>
      </c>
      <c r="AK786" s="1" t="s">
        <v>16</v>
      </c>
      <c r="AL786" s="1" t="s">
        <v>82</v>
      </c>
      <c r="AM786" s="1" t="s">
        <v>101</v>
      </c>
      <c r="AN786" s="1" t="s">
        <v>21</v>
      </c>
      <c r="AO786" s="1" t="s">
        <v>273</v>
      </c>
      <c r="AP786" s="1" t="s">
        <v>274</v>
      </c>
      <c r="AQ786" s="1" t="s">
        <v>126</v>
      </c>
    </row>
    <row r="787" spans="1:43" x14ac:dyDescent="0.25">
      <c r="A787" s="1">
        <v>24811483</v>
      </c>
      <c r="B787" s="1">
        <v>25652129</v>
      </c>
      <c r="C787" s="1" t="s">
        <v>259</v>
      </c>
      <c r="D787" s="4">
        <v>46197.696828703702</v>
      </c>
      <c r="E787" s="4">
        <v>46197.719270833331</v>
      </c>
      <c r="F787" s="1" t="s">
        <v>19</v>
      </c>
      <c r="G787" s="1" t="s">
        <v>19</v>
      </c>
      <c r="H787" s="1" t="s">
        <v>2669</v>
      </c>
      <c r="I787" s="1" t="s">
        <v>16</v>
      </c>
      <c r="J787" s="1" t="s">
        <v>2670</v>
      </c>
      <c r="K787" s="1" t="s">
        <v>2599</v>
      </c>
      <c r="L787" s="1" t="s">
        <v>2599</v>
      </c>
      <c r="M787" s="4">
        <v>46023</v>
      </c>
      <c r="N787" s="1">
        <v>4429720</v>
      </c>
      <c r="O787" s="1" t="s">
        <v>103</v>
      </c>
      <c r="P787" s="1" t="s">
        <v>264</v>
      </c>
      <c r="Q787" s="1" t="s">
        <v>281</v>
      </c>
      <c r="R787" s="1" t="s">
        <v>282</v>
      </c>
      <c r="S787" s="1" t="s">
        <v>7</v>
      </c>
      <c r="T787" s="1" t="s">
        <v>266</v>
      </c>
      <c r="U787" s="1" t="s">
        <v>174</v>
      </c>
      <c r="V787" s="1" t="s">
        <v>2361</v>
      </c>
      <c r="W787" s="1" t="s">
        <v>103</v>
      </c>
      <c r="X787" s="1" t="s">
        <v>301</v>
      </c>
      <c r="Y787" s="1">
        <v>3456523143</v>
      </c>
      <c r="Z787" s="1" t="s">
        <v>98</v>
      </c>
      <c r="AA787" s="1" t="s">
        <v>103</v>
      </c>
      <c r="AB787" s="1">
        <v>2004.86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 t="s">
        <v>1638</v>
      </c>
      <c r="AJ787" s="1" t="s">
        <v>465</v>
      </c>
      <c r="AK787" s="1" t="s">
        <v>16</v>
      </c>
      <c r="AL787" s="1" t="s">
        <v>82</v>
      </c>
      <c r="AM787" s="1" t="s">
        <v>101</v>
      </c>
      <c r="AN787" s="1" t="s">
        <v>21</v>
      </c>
      <c r="AO787" s="1" t="s">
        <v>273</v>
      </c>
      <c r="AP787" s="1" t="s">
        <v>274</v>
      </c>
      <c r="AQ787" s="1" t="s">
        <v>126</v>
      </c>
    </row>
    <row r="788" spans="1:43" x14ac:dyDescent="0.25">
      <c r="A788" s="1">
        <v>24811271</v>
      </c>
      <c r="B788" s="1">
        <v>25651887</v>
      </c>
      <c r="C788" s="1" t="s">
        <v>259</v>
      </c>
      <c r="D788" s="4">
        <v>46197.683344907397</v>
      </c>
      <c r="E788" s="4">
        <v>46197.705543981479</v>
      </c>
      <c r="F788" s="1" t="s">
        <v>19</v>
      </c>
      <c r="G788" s="1" t="s">
        <v>19</v>
      </c>
      <c r="H788" s="1" t="s">
        <v>2671</v>
      </c>
      <c r="I788" s="1" t="s">
        <v>16</v>
      </c>
      <c r="J788" s="1" t="s">
        <v>2672</v>
      </c>
      <c r="K788" s="1" t="s">
        <v>2336</v>
      </c>
      <c r="L788" s="1" t="s">
        <v>2336</v>
      </c>
      <c r="M788" s="4">
        <v>46023</v>
      </c>
      <c r="N788" s="1" t="s">
        <v>103</v>
      </c>
      <c r="O788" s="1" t="s">
        <v>103</v>
      </c>
      <c r="P788" s="1" t="s">
        <v>264</v>
      </c>
      <c r="Q788" s="1" t="s">
        <v>281</v>
      </c>
      <c r="R788" s="1" t="s">
        <v>282</v>
      </c>
      <c r="S788" s="1" t="s">
        <v>7</v>
      </c>
      <c r="T788" s="1" t="s">
        <v>266</v>
      </c>
      <c r="U788" s="1" t="s">
        <v>174</v>
      </c>
      <c r="V788" s="1" t="s">
        <v>2361</v>
      </c>
      <c r="W788" s="1" t="s">
        <v>103</v>
      </c>
      <c r="X788" s="1" t="s">
        <v>301</v>
      </c>
      <c r="Y788" s="1">
        <v>2215633969</v>
      </c>
      <c r="Z788" s="1" t="s">
        <v>43</v>
      </c>
      <c r="AA788" s="1" t="s">
        <v>103</v>
      </c>
      <c r="AB788" s="1">
        <v>474.15</v>
      </c>
      <c r="AC788" s="1">
        <v>0</v>
      </c>
      <c r="AD788" s="1">
        <v>0</v>
      </c>
      <c r="AE788" s="1">
        <v>0</v>
      </c>
      <c r="AF788" s="1">
        <v>0</v>
      </c>
      <c r="AG788" s="1">
        <v>0</v>
      </c>
      <c r="AH788" s="1">
        <v>0</v>
      </c>
      <c r="AI788" s="1" t="s">
        <v>1638</v>
      </c>
      <c r="AJ788" s="1" t="s">
        <v>465</v>
      </c>
      <c r="AK788" s="1" t="s">
        <v>43</v>
      </c>
      <c r="AL788" s="1" t="s">
        <v>82</v>
      </c>
      <c r="AM788" s="1" t="s">
        <v>101</v>
      </c>
      <c r="AN788" s="1" t="s">
        <v>21</v>
      </c>
      <c r="AO788" s="1" t="s">
        <v>273</v>
      </c>
      <c r="AP788" s="1" t="s">
        <v>2303</v>
      </c>
      <c r="AQ788" s="1" t="s">
        <v>124</v>
      </c>
    </row>
    <row r="789" spans="1:43" x14ac:dyDescent="0.25">
      <c r="A789" s="1">
        <v>24811273</v>
      </c>
      <c r="B789" s="1">
        <v>25651889</v>
      </c>
      <c r="C789" s="1" t="s">
        <v>259</v>
      </c>
      <c r="D789" s="4">
        <v>46197.683356481481</v>
      </c>
      <c r="E789" s="4">
        <v>46197.705543981479</v>
      </c>
      <c r="F789" s="1" t="s">
        <v>19</v>
      </c>
      <c r="G789" s="1" t="s">
        <v>19</v>
      </c>
      <c r="H789" s="1" t="s">
        <v>2673</v>
      </c>
      <c r="I789" s="1" t="s">
        <v>16</v>
      </c>
      <c r="J789" s="1" t="s">
        <v>2674</v>
      </c>
      <c r="K789" s="1" t="s">
        <v>2336</v>
      </c>
      <c r="L789" s="1" t="s">
        <v>2336</v>
      </c>
      <c r="M789" s="4">
        <v>46023</v>
      </c>
      <c r="N789" s="1" t="s">
        <v>103</v>
      </c>
      <c r="O789" s="1" t="s">
        <v>103</v>
      </c>
      <c r="P789" s="1" t="s">
        <v>264</v>
      </c>
      <c r="Q789" s="1" t="s">
        <v>281</v>
      </c>
      <c r="R789" s="1" t="s">
        <v>282</v>
      </c>
      <c r="S789" s="1" t="s">
        <v>7</v>
      </c>
      <c r="T789" s="1" t="s">
        <v>266</v>
      </c>
      <c r="U789" s="1" t="s">
        <v>174</v>
      </c>
      <c r="V789" s="1" t="s">
        <v>2361</v>
      </c>
      <c r="W789" s="1" t="s">
        <v>103</v>
      </c>
      <c r="X789" s="1" t="s">
        <v>301</v>
      </c>
      <c r="Y789" s="1">
        <v>2214542242</v>
      </c>
      <c r="Z789" s="1" t="s">
        <v>43</v>
      </c>
      <c r="AA789" s="1" t="s">
        <v>103</v>
      </c>
      <c r="AB789" s="1">
        <v>2824.8</v>
      </c>
      <c r="AC789" s="1">
        <v>0</v>
      </c>
      <c r="AD789" s="1">
        <v>0</v>
      </c>
      <c r="AE789" s="1">
        <v>0</v>
      </c>
      <c r="AF789" s="1">
        <v>0</v>
      </c>
      <c r="AG789" s="1">
        <v>0</v>
      </c>
      <c r="AH789" s="1">
        <v>0</v>
      </c>
      <c r="AI789" s="1" t="s">
        <v>1638</v>
      </c>
      <c r="AJ789" s="1" t="s">
        <v>465</v>
      </c>
      <c r="AK789" s="1" t="s">
        <v>43</v>
      </c>
      <c r="AL789" s="1" t="s">
        <v>82</v>
      </c>
      <c r="AM789" s="1" t="s">
        <v>101</v>
      </c>
      <c r="AN789" s="1" t="s">
        <v>21</v>
      </c>
      <c r="AO789" s="1" t="s">
        <v>273</v>
      </c>
      <c r="AP789" s="1" t="s">
        <v>2303</v>
      </c>
      <c r="AQ789" s="1" t="s">
        <v>124</v>
      </c>
    </row>
    <row r="790" spans="1:43" x14ac:dyDescent="0.25">
      <c r="A790" s="1">
        <v>24811275</v>
      </c>
      <c r="B790" s="1">
        <v>25651891</v>
      </c>
      <c r="C790" s="1" t="s">
        <v>259</v>
      </c>
      <c r="D790" s="4">
        <v>46197.683356481481</v>
      </c>
      <c r="E790" s="4">
        <v>46197.705543981479</v>
      </c>
      <c r="F790" s="1" t="s">
        <v>19</v>
      </c>
      <c r="G790" s="1" t="s">
        <v>19</v>
      </c>
      <c r="H790" s="1" t="s">
        <v>2675</v>
      </c>
      <c r="I790" s="1" t="s">
        <v>16</v>
      </c>
      <c r="J790" s="1" t="s">
        <v>2676</v>
      </c>
      <c r="K790" s="1" t="s">
        <v>2336</v>
      </c>
      <c r="L790" s="1" t="s">
        <v>2336</v>
      </c>
      <c r="M790" s="4">
        <v>46023</v>
      </c>
      <c r="N790" s="1" t="s">
        <v>103</v>
      </c>
      <c r="O790" s="1" t="s">
        <v>103</v>
      </c>
      <c r="P790" s="1" t="s">
        <v>264</v>
      </c>
      <c r="Q790" s="1" t="s">
        <v>281</v>
      </c>
      <c r="R790" s="1" t="s">
        <v>282</v>
      </c>
      <c r="S790" s="1" t="s">
        <v>7</v>
      </c>
      <c r="T790" s="1" t="s">
        <v>266</v>
      </c>
      <c r="U790" s="1" t="s">
        <v>174</v>
      </c>
      <c r="V790" s="1" t="s">
        <v>2361</v>
      </c>
      <c r="W790" s="1" t="s">
        <v>103</v>
      </c>
      <c r="X790" s="1" t="s">
        <v>301</v>
      </c>
      <c r="Y790" s="1">
        <v>2214254069</v>
      </c>
      <c r="Z790" s="1" t="s">
        <v>43</v>
      </c>
      <c r="AA790" s="1" t="s">
        <v>103</v>
      </c>
      <c r="AB790" s="1">
        <v>1869.22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 t="s">
        <v>1638</v>
      </c>
      <c r="AJ790" s="1" t="s">
        <v>465</v>
      </c>
      <c r="AK790" s="1" t="s">
        <v>43</v>
      </c>
      <c r="AL790" s="1" t="s">
        <v>82</v>
      </c>
      <c r="AM790" s="1" t="s">
        <v>101</v>
      </c>
      <c r="AN790" s="1" t="s">
        <v>21</v>
      </c>
      <c r="AO790" s="1" t="s">
        <v>273</v>
      </c>
      <c r="AP790" s="1" t="s">
        <v>2303</v>
      </c>
      <c r="AQ790" s="1" t="s">
        <v>124</v>
      </c>
    </row>
    <row r="791" spans="1:43" x14ac:dyDescent="0.25">
      <c r="A791" s="1">
        <v>24810911</v>
      </c>
      <c r="B791" s="1">
        <v>25651927</v>
      </c>
      <c r="C791" s="1" t="s">
        <v>361</v>
      </c>
      <c r="D791" s="4">
        <v>46197.631689814807</v>
      </c>
      <c r="E791" s="4">
        <v>46197.702465277784</v>
      </c>
      <c r="F791" s="1" t="s">
        <v>19</v>
      </c>
      <c r="G791" s="1" t="s">
        <v>19</v>
      </c>
      <c r="H791" s="1" t="s">
        <v>2359</v>
      </c>
      <c r="I791" s="1" t="s">
        <v>16</v>
      </c>
      <c r="J791" s="1" t="s">
        <v>2360</v>
      </c>
      <c r="K791" s="1" t="s">
        <v>2336</v>
      </c>
      <c r="L791" s="1" t="s">
        <v>2336</v>
      </c>
      <c r="M791" s="4">
        <v>46023</v>
      </c>
      <c r="N791" s="1" t="s">
        <v>103</v>
      </c>
      <c r="O791" s="1" t="s">
        <v>103</v>
      </c>
      <c r="P791" s="1" t="s">
        <v>264</v>
      </c>
      <c r="Q791" s="1" t="s">
        <v>281</v>
      </c>
      <c r="R791" s="1" t="s">
        <v>282</v>
      </c>
      <c r="S791" s="1" t="s">
        <v>7</v>
      </c>
      <c r="T791" s="1" t="s">
        <v>266</v>
      </c>
      <c r="U791" s="1" t="s">
        <v>174</v>
      </c>
      <c r="V791" s="1" t="s">
        <v>2361</v>
      </c>
      <c r="W791" s="1" t="s">
        <v>103</v>
      </c>
      <c r="X791" s="1" t="s">
        <v>301</v>
      </c>
      <c r="Y791" s="1">
        <v>2253197636</v>
      </c>
      <c r="Z791" s="1" t="s">
        <v>43</v>
      </c>
      <c r="AA791" s="1" t="s">
        <v>103</v>
      </c>
      <c r="AB791" s="1">
        <v>1196.6199999999999</v>
      </c>
      <c r="AC791" s="1">
        <v>0</v>
      </c>
      <c r="AD791" s="1">
        <v>0</v>
      </c>
      <c r="AE791" s="1">
        <v>0</v>
      </c>
      <c r="AF791" s="1">
        <v>0</v>
      </c>
      <c r="AG791" s="1">
        <v>0</v>
      </c>
      <c r="AH791" s="1">
        <v>0</v>
      </c>
      <c r="AI791" s="1" t="s">
        <v>1638</v>
      </c>
      <c r="AJ791" s="1" t="s">
        <v>2362</v>
      </c>
      <c r="AK791" s="1" t="s">
        <v>43</v>
      </c>
      <c r="AL791" s="1" t="s">
        <v>82</v>
      </c>
      <c r="AM791" s="1" t="s">
        <v>101</v>
      </c>
      <c r="AN791" s="1" t="s">
        <v>21</v>
      </c>
      <c r="AO791" s="1" t="s">
        <v>273</v>
      </c>
      <c r="AP791" s="1" t="s">
        <v>2303</v>
      </c>
      <c r="AQ791" s="1" t="s">
        <v>124</v>
      </c>
    </row>
    <row r="792" spans="1:43" x14ac:dyDescent="0.25">
      <c r="A792" s="1">
        <v>24810911</v>
      </c>
      <c r="B792" s="1">
        <v>25651928</v>
      </c>
      <c r="C792" s="1" t="s">
        <v>659</v>
      </c>
      <c r="D792" s="4">
        <v>46197.631689814807</v>
      </c>
      <c r="E792" s="4">
        <v>46197.702465277784</v>
      </c>
      <c r="F792" s="1" t="s">
        <v>19</v>
      </c>
      <c r="G792" s="1" t="s">
        <v>19</v>
      </c>
      <c r="H792" s="1" t="s">
        <v>2359</v>
      </c>
      <c r="I792" s="1" t="s">
        <v>16</v>
      </c>
      <c r="J792" s="1" t="s">
        <v>2363</v>
      </c>
      <c r="K792" s="1" t="s">
        <v>2336</v>
      </c>
      <c r="L792" s="1" t="s">
        <v>2336</v>
      </c>
      <c r="M792" s="4">
        <v>46023</v>
      </c>
      <c r="N792" s="1" t="s">
        <v>103</v>
      </c>
      <c r="O792" s="1" t="s">
        <v>103</v>
      </c>
      <c r="P792" s="1" t="s">
        <v>264</v>
      </c>
      <c r="Q792" s="1" t="s">
        <v>281</v>
      </c>
      <c r="R792" s="1" t="s">
        <v>282</v>
      </c>
      <c r="S792" s="1" t="s">
        <v>7</v>
      </c>
      <c r="T792" s="1" t="s">
        <v>266</v>
      </c>
      <c r="U792" s="1" t="s">
        <v>174</v>
      </c>
      <c r="V792" s="1" t="s">
        <v>2361</v>
      </c>
      <c r="W792" s="1" t="s">
        <v>103</v>
      </c>
      <c r="X792" s="1" t="s">
        <v>301</v>
      </c>
      <c r="Y792" s="1">
        <v>2253197637</v>
      </c>
      <c r="Z792" s="1" t="s">
        <v>43</v>
      </c>
      <c r="AA792" s="1" t="s">
        <v>103</v>
      </c>
      <c r="AB792" s="1">
        <v>1196.6199999999999</v>
      </c>
      <c r="AC792" s="1">
        <v>0</v>
      </c>
      <c r="AD792" s="1">
        <v>0</v>
      </c>
      <c r="AE792" s="1">
        <v>0</v>
      </c>
      <c r="AF792" s="1">
        <v>0</v>
      </c>
      <c r="AG792" s="1">
        <v>0</v>
      </c>
      <c r="AH792" s="1">
        <v>0</v>
      </c>
      <c r="AI792" s="1" t="s">
        <v>1638</v>
      </c>
      <c r="AJ792" s="1" t="s">
        <v>2362</v>
      </c>
      <c r="AK792" s="1" t="s">
        <v>43</v>
      </c>
      <c r="AL792" s="1" t="s">
        <v>82</v>
      </c>
      <c r="AM792" s="1" t="s">
        <v>101</v>
      </c>
      <c r="AN792" s="1" t="s">
        <v>21</v>
      </c>
      <c r="AO792" s="1" t="s">
        <v>273</v>
      </c>
      <c r="AP792" s="1" t="s">
        <v>2303</v>
      </c>
      <c r="AQ792" s="1" t="s">
        <v>124</v>
      </c>
    </row>
    <row r="793" spans="1:43" x14ac:dyDescent="0.25">
      <c r="A793" s="1">
        <v>24811277</v>
      </c>
      <c r="B793" s="1">
        <v>25651894</v>
      </c>
      <c r="C793" s="1" t="s">
        <v>259</v>
      </c>
      <c r="D793" s="4">
        <v>46197.683368055557</v>
      </c>
      <c r="E793" s="4">
        <v>46197.705555555563</v>
      </c>
      <c r="F793" s="1" t="s">
        <v>19</v>
      </c>
      <c r="G793" s="1" t="s">
        <v>19</v>
      </c>
      <c r="H793" s="1" t="s">
        <v>2677</v>
      </c>
      <c r="I793" s="1" t="s">
        <v>16</v>
      </c>
      <c r="J793" s="1" t="s">
        <v>2678</v>
      </c>
      <c r="K793" s="1" t="s">
        <v>2336</v>
      </c>
      <c r="L793" s="1" t="s">
        <v>2336</v>
      </c>
      <c r="M793" s="4">
        <v>46023</v>
      </c>
      <c r="N793" s="1" t="s">
        <v>103</v>
      </c>
      <c r="O793" s="1" t="s">
        <v>103</v>
      </c>
      <c r="P793" s="1" t="s">
        <v>264</v>
      </c>
      <c r="Q793" s="1" t="s">
        <v>281</v>
      </c>
      <c r="R793" s="1" t="s">
        <v>282</v>
      </c>
      <c r="S793" s="1" t="s">
        <v>7</v>
      </c>
      <c r="T793" s="1" t="s">
        <v>266</v>
      </c>
      <c r="U793" s="1" t="s">
        <v>174</v>
      </c>
      <c r="V793" s="1" t="s">
        <v>2361</v>
      </c>
      <c r="W793" s="1" t="s">
        <v>103</v>
      </c>
      <c r="X793" s="1" t="s">
        <v>301</v>
      </c>
      <c r="Y793" s="1">
        <v>2241851302</v>
      </c>
      <c r="Z793" s="1" t="s">
        <v>43</v>
      </c>
      <c r="AA793" s="1" t="s">
        <v>103</v>
      </c>
      <c r="AB793" s="1">
        <v>1103.56</v>
      </c>
      <c r="AC793" s="1">
        <v>0</v>
      </c>
      <c r="AD793" s="1">
        <v>0</v>
      </c>
      <c r="AE793" s="1">
        <v>0</v>
      </c>
      <c r="AF793" s="1">
        <v>0</v>
      </c>
      <c r="AG793" s="1">
        <v>0</v>
      </c>
      <c r="AH793" s="1">
        <v>0</v>
      </c>
      <c r="AI793" s="1" t="s">
        <v>1638</v>
      </c>
      <c r="AJ793" s="1" t="s">
        <v>465</v>
      </c>
      <c r="AK793" s="1" t="s">
        <v>43</v>
      </c>
      <c r="AL793" s="1" t="s">
        <v>82</v>
      </c>
      <c r="AM793" s="1" t="s">
        <v>101</v>
      </c>
      <c r="AN793" s="1" t="s">
        <v>21</v>
      </c>
      <c r="AO793" s="1" t="s">
        <v>273</v>
      </c>
      <c r="AP793" s="1" t="s">
        <v>2303</v>
      </c>
      <c r="AQ793" s="1" t="s">
        <v>124</v>
      </c>
    </row>
    <row r="794" spans="1:43" x14ac:dyDescent="0.25">
      <c r="A794" s="1">
        <v>24811280</v>
      </c>
      <c r="B794" s="1">
        <v>25651896</v>
      </c>
      <c r="C794" s="1" t="s">
        <v>259</v>
      </c>
      <c r="D794" s="4">
        <v>46197.683379629627</v>
      </c>
      <c r="E794" s="4">
        <v>46197.705555555563</v>
      </c>
      <c r="F794" s="1" t="s">
        <v>19</v>
      </c>
      <c r="G794" s="1" t="s">
        <v>19</v>
      </c>
      <c r="H794" s="1" t="s">
        <v>2679</v>
      </c>
      <c r="I794" s="1" t="s">
        <v>16</v>
      </c>
      <c r="J794" s="1" t="s">
        <v>2680</v>
      </c>
      <c r="K794" s="1" t="s">
        <v>2336</v>
      </c>
      <c r="L794" s="1" t="s">
        <v>2336</v>
      </c>
      <c r="M794" s="4">
        <v>46023</v>
      </c>
      <c r="N794" s="1" t="s">
        <v>103</v>
      </c>
      <c r="O794" s="1" t="s">
        <v>103</v>
      </c>
      <c r="P794" s="1" t="s">
        <v>264</v>
      </c>
      <c r="Q794" s="1" t="s">
        <v>281</v>
      </c>
      <c r="R794" s="1" t="s">
        <v>282</v>
      </c>
      <c r="S794" s="1" t="s">
        <v>7</v>
      </c>
      <c r="T794" s="1" t="s">
        <v>266</v>
      </c>
      <c r="U794" s="1" t="s">
        <v>174</v>
      </c>
      <c r="V794" s="1" t="s">
        <v>2361</v>
      </c>
      <c r="W794" s="1" t="s">
        <v>103</v>
      </c>
      <c r="X794" s="1" t="s">
        <v>301</v>
      </c>
      <c r="Y794" s="1">
        <v>2243028823</v>
      </c>
      <c r="Z794" s="1" t="s">
        <v>43</v>
      </c>
      <c r="AA794" s="1" t="s">
        <v>103</v>
      </c>
      <c r="AB794" s="1">
        <v>753.76</v>
      </c>
      <c r="AC794" s="1">
        <v>0</v>
      </c>
      <c r="AD794" s="1">
        <v>0</v>
      </c>
      <c r="AE794" s="1">
        <v>0</v>
      </c>
      <c r="AF794" s="1">
        <v>0</v>
      </c>
      <c r="AG794" s="1">
        <v>0</v>
      </c>
      <c r="AH794" s="1">
        <v>0</v>
      </c>
      <c r="AI794" s="1" t="s">
        <v>1638</v>
      </c>
      <c r="AJ794" s="1" t="s">
        <v>465</v>
      </c>
      <c r="AK794" s="1" t="s">
        <v>43</v>
      </c>
      <c r="AL794" s="1" t="s">
        <v>82</v>
      </c>
      <c r="AM794" s="1" t="s">
        <v>101</v>
      </c>
      <c r="AN794" s="1" t="s">
        <v>21</v>
      </c>
      <c r="AO794" s="1" t="s">
        <v>273</v>
      </c>
      <c r="AP794" s="1" t="s">
        <v>2303</v>
      </c>
      <c r="AQ794" s="1" t="s">
        <v>124</v>
      </c>
    </row>
    <row r="795" spans="1:43" x14ac:dyDescent="0.25">
      <c r="A795" s="1">
        <v>24811282</v>
      </c>
      <c r="B795" s="1">
        <v>25651898</v>
      </c>
      <c r="C795" s="1" t="s">
        <v>259</v>
      </c>
      <c r="D795" s="4">
        <v>46197.683379629627</v>
      </c>
      <c r="E795" s="4">
        <v>46197.705555555563</v>
      </c>
      <c r="F795" s="1" t="s">
        <v>19</v>
      </c>
      <c r="G795" s="1" t="s">
        <v>19</v>
      </c>
      <c r="H795" s="1" t="s">
        <v>2681</v>
      </c>
      <c r="I795" s="1" t="s">
        <v>16</v>
      </c>
      <c r="J795" s="1" t="s">
        <v>2682</v>
      </c>
      <c r="K795" s="1" t="s">
        <v>2336</v>
      </c>
      <c r="L795" s="1" t="s">
        <v>2336</v>
      </c>
      <c r="M795" s="4">
        <v>46023</v>
      </c>
      <c r="N795" s="1" t="s">
        <v>103</v>
      </c>
      <c r="O795" s="1" t="s">
        <v>103</v>
      </c>
      <c r="P795" s="1" t="s">
        <v>264</v>
      </c>
      <c r="Q795" s="1" t="s">
        <v>281</v>
      </c>
      <c r="R795" s="1" t="s">
        <v>282</v>
      </c>
      <c r="S795" s="1" t="s">
        <v>7</v>
      </c>
      <c r="T795" s="1" t="s">
        <v>266</v>
      </c>
      <c r="U795" s="1" t="s">
        <v>174</v>
      </c>
      <c r="V795" s="1" t="s">
        <v>2361</v>
      </c>
      <c r="W795" s="1" t="s">
        <v>103</v>
      </c>
      <c r="X795" s="1" t="s">
        <v>301</v>
      </c>
      <c r="Y795" s="1">
        <v>2247921914</v>
      </c>
      <c r="Z795" s="1" t="s">
        <v>43</v>
      </c>
      <c r="AA795" s="1" t="s">
        <v>103</v>
      </c>
      <c r="AB795" s="1">
        <v>216.54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 t="s">
        <v>1638</v>
      </c>
      <c r="AJ795" s="1" t="s">
        <v>2368</v>
      </c>
      <c r="AK795" s="1" t="s">
        <v>43</v>
      </c>
      <c r="AL795" s="1" t="s">
        <v>82</v>
      </c>
      <c r="AM795" s="1" t="s">
        <v>101</v>
      </c>
      <c r="AN795" s="1" t="s">
        <v>21</v>
      </c>
      <c r="AO795" s="1" t="s">
        <v>273</v>
      </c>
      <c r="AP795" s="1" t="s">
        <v>2303</v>
      </c>
      <c r="AQ795" s="1" t="s">
        <v>124</v>
      </c>
    </row>
    <row r="796" spans="1:43" x14ac:dyDescent="0.25">
      <c r="A796" s="1">
        <v>24811282</v>
      </c>
      <c r="B796" s="1">
        <v>25651899</v>
      </c>
      <c r="C796" s="1" t="s">
        <v>314</v>
      </c>
      <c r="D796" s="4">
        <v>46197.683379629627</v>
      </c>
      <c r="E796" s="4">
        <v>46197.705555555563</v>
      </c>
      <c r="F796" s="1" t="s">
        <v>19</v>
      </c>
      <c r="G796" s="1" t="s">
        <v>19</v>
      </c>
      <c r="H796" s="1" t="s">
        <v>2681</v>
      </c>
      <c r="I796" s="1" t="s">
        <v>16</v>
      </c>
      <c r="J796" s="1" t="s">
        <v>2683</v>
      </c>
      <c r="K796" s="1" t="s">
        <v>2336</v>
      </c>
      <c r="L796" s="1" t="s">
        <v>2336</v>
      </c>
      <c r="M796" s="4">
        <v>46023</v>
      </c>
      <c r="N796" s="1" t="s">
        <v>103</v>
      </c>
      <c r="O796" s="1" t="s">
        <v>103</v>
      </c>
      <c r="P796" s="1" t="s">
        <v>264</v>
      </c>
      <c r="Q796" s="1" t="s">
        <v>281</v>
      </c>
      <c r="R796" s="1" t="s">
        <v>282</v>
      </c>
      <c r="S796" s="1" t="s">
        <v>7</v>
      </c>
      <c r="T796" s="1" t="s">
        <v>266</v>
      </c>
      <c r="U796" s="1" t="s">
        <v>174</v>
      </c>
      <c r="V796" s="1" t="s">
        <v>2361</v>
      </c>
      <c r="W796" s="1" t="s">
        <v>103</v>
      </c>
      <c r="X796" s="1" t="s">
        <v>301</v>
      </c>
      <c r="Y796" s="1">
        <v>2247921915</v>
      </c>
      <c r="Z796" s="1" t="s">
        <v>43</v>
      </c>
      <c r="AA796" s="1" t="s">
        <v>103</v>
      </c>
      <c r="AB796" s="1">
        <v>216.54</v>
      </c>
      <c r="AC796" s="1">
        <v>0</v>
      </c>
      <c r="AD796" s="1">
        <v>0</v>
      </c>
      <c r="AE796" s="1">
        <v>0</v>
      </c>
      <c r="AF796" s="1">
        <v>0</v>
      </c>
      <c r="AG796" s="1">
        <v>0</v>
      </c>
      <c r="AH796" s="1">
        <v>0</v>
      </c>
      <c r="AI796" s="1" t="s">
        <v>1638</v>
      </c>
      <c r="AJ796" s="1" t="s">
        <v>2368</v>
      </c>
      <c r="AK796" s="1" t="s">
        <v>43</v>
      </c>
      <c r="AL796" s="1" t="s">
        <v>82</v>
      </c>
      <c r="AM796" s="1" t="s">
        <v>101</v>
      </c>
      <c r="AN796" s="1" t="s">
        <v>21</v>
      </c>
      <c r="AO796" s="1" t="s">
        <v>273</v>
      </c>
      <c r="AP796" s="1" t="s">
        <v>2303</v>
      </c>
      <c r="AQ796" s="1" t="s">
        <v>124</v>
      </c>
    </row>
    <row r="797" spans="1:43" x14ac:dyDescent="0.25">
      <c r="A797" s="1">
        <v>24811286</v>
      </c>
      <c r="B797" s="1">
        <v>25651903</v>
      </c>
      <c r="C797" s="1" t="s">
        <v>259</v>
      </c>
      <c r="D797" s="4">
        <v>46197.683391203696</v>
      </c>
      <c r="E797" s="4">
        <v>46197.705567129633</v>
      </c>
      <c r="F797" s="1" t="s">
        <v>19</v>
      </c>
      <c r="G797" s="1" t="s">
        <v>19</v>
      </c>
      <c r="H797" s="1" t="s">
        <v>2684</v>
      </c>
      <c r="I797" s="1" t="s">
        <v>16</v>
      </c>
      <c r="J797" s="1" t="s">
        <v>2682</v>
      </c>
      <c r="K797" s="1" t="s">
        <v>2336</v>
      </c>
      <c r="L797" s="1" t="s">
        <v>2336</v>
      </c>
      <c r="M797" s="4">
        <v>46023</v>
      </c>
      <c r="N797" s="1" t="s">
        <v>103</v>
      </c>
      <c r="O797" s="1" t="s">
        <v>103</v>
      </c>
      <c r="P797" s="1" t="s">
        <v>264</v>
      </c>
      <c r="Q797" s="1" t="s">
        <v>281</v>
      </c>
      <c r="R797" s="1" t="s">
        <v>282</v>
      </c>
      <c r="S797" s="1" t="s">
        <v>7</v>
      </c>
      <c r="T797" s="1" t="s">
        <v>446</v>
      </c>
      <c r="U797" s="1" t="s">
        <v>174</v>
      </c>
      <c r="V797" s="1" t="s">
        <v>2361</v>
      </c>
      <c r="W797" s="1" t="s">
        <v>103</v>
      </c>
      <c r="X797" s="1" t="s">
        <v>301</v>
      </c>
      <c r="Y797" s="1">
        <v>2247922307</v>
      </c>
      <c r="Z797" s="1" t="s">
        <v>43</v>
      </c>
      <c r="AA797" s="1" t="s">
        <v>103</v>
      </c>
      <c r="AB797" s="1">
        <v>1895.94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 t="s">
        <v>1638</v>
      </c>
      <c r="AJ797" s="1" t="s">
        <v>2368</v>
      </c>
      <c r="AK797" s="1" t="s">
        <v>43</v>
      </c>
      <c r="AL797" s="1" t="s">
        <v>82</v>
      </c>
      <c r="AM797" s="1" t="s">
        <v>101</v>
      </c>
      <c r="AN797" s="1" t="s">
        <v>21</v>
      </c>
      <c r="AO797" s="1" t="s">
        <v>273</v>
      </c>
      <c r="AP797" s="1" t="s">
        <v>2303</v>
      </c>
      <c r="AQ797" s="1" t="s">
        <v>124</v>
      </c>
    </row>
    <row r="798" spans="1:43" x14ac:dyDescent="0.25">
      <c r="A798" s="1">
        <v>24811286</v>
      </c>
      <c r="B798" s="1">
        <v>25651908</v>
      </c>
      <c r="C798" s="1" t="s">
        <v>314</v>
      </c>
      <c r="D798" s="4">
        <v>46197.683391203696</v>
      </c>
      <c r="E798" s="4">
        <v>46197.705567129633</v>
      </c>
      <c r="F798" s="1" t="s">
        <v>19</v>
      </c>
      <c r="G798" s="1" t="s">
        <v>19</v>
      </c>
      <c r="H798" s="1" t="s">
        <v>2684</v>
      </c>
      <c r="I798" s="1" t="s">
        <v>16</v>
      </c>
      <c r="J798" s="1" t="s">
        <v>2683</v>
      </c>
      <c r="K798" s="1" t="s">
        <v>2336</v>
      </c>
      <c r="L798" s="1" t="s">
        <v>2336</v>
      </c>
      <c r="M798" s="4">
        <v>46023</v>
      </c>
      <c r="N798" s="1" t="s">
        <v>103</v>
      </c>
      <c r="O798" s="1" t="s">
        <v>103</v>
      </c>
      <c r="P798" s="1" t="s">
        <v>264</v>
      </c>
      <c r="Q798" s="1" t="s">
        <v>281</v>
      </c>
      <c r="R798" s="1" t="s">
        <v>282</v>
      </c>
      <c r="S798" s="1" t="s">
        <v>7</v>
      </c>
      <c r="T798" s="1" t="s">
        <v>266</v>
      </c>
      <c r="U798" s="1" t="s">
        <v>174</v>
      </c>
      <c r="V798" s="1" t="s">
        <v>2361</v>
      </c>
      <c r="W798" s="1" t="s">
        <v>103</v>
      </c>
      <c r="X798" s="1" t="s">
        <v>301</v>
      </c>
      <c r="Y798" s="1">
        <v>2247922308</v>
      </c>
      <c r="Z798" s="1" t="s">
        <v>43</v>
      </c>
      <c r="AA798" s="1" t="s">
        <v>103</v>
      </c>
      <c r="AB798" s="1">
        <v>1895.94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 t="s">
        <v>1638</v>
      </c>
      <c r="AJ798" s="1" t="s">
        <v>2368</v>
      </c>
      <c r="AK798" s="1" t="s">
        <v>43</v>
      </c>
      <c r="AL798" s="1" t="s">
        <v>82</v>
      </c>
      <c r="AM798" s="1" t="s">
        <v>101</v>
      </c>
      <c r="AN798" s="1" t="s">
        <v>21</v>
      </c>
      <c r="AO798" s="1" t="s">
        <v>273</v>
      </c>
      <c r="AP798" s="1" t="s">
        <v>2303</v>
      </c>
      <c r="AQ798" s="1" t="s">
        <v>124</v>
      </c>
    </row>
    <row r="799" spans="1:43" x14ac:dyDescent="0.25">
      <c r="A799" s="1">
        <v>24811288</v>
      </c>
      <c r="B799" s="1">
        <v>25651905</v>
      </c>
      <c r="C799" s="1" t="s">
        <v>259</v>
      </c>
      <c r="D799" s="4">
        <v>46197.68340277778</v>
      </c>
      <c r="E799" s="4">
        <v>46197.705578703702</v>
      </c>
      <c r="F799" s="1" t="s">
        <v>19</v>
      </c>
      <c r="G799" s="1" t="s">
        <v>19</v>
      </c>
      <c r="H799" s="1" t="s">
        <v>2685</v>
      </c>
      <c r="I799" s="1" t="s">
        <v>16</v>
      </c>
      <c r="J799" s="1" t="s">
        <v>2686</v>
      </c>
      <c r="K799" s="1" t="s">
        <v>2336</v>
      </c>
      <c r="L799" s="1" t="s">
        <v>2336</v>
      </c>
      <c r="M799" s="4">
        <v>46023</v>
      </c>
      <c r="N799" s="1" t="s">
        <v>103</v>
      </c>
      <c r="O799" s="1" t="s">
        <v>103</v>
      </c>
      <c r="P799" s="1" t="s">
        <v>264</v>
      </c>
      <c r="Q799" s="1" t="s">
        <v>281</v>
      </c>
      <c r="R799" s="1" t="s">
        <v>282</v>
      </c>
      <c r="S799" s="1" t="s">
        <v>7</v>
      </c>
      <c r="T799" s="1" t="s">
        <v>266</v>
      </c>
      <c r="U799" s="1" t="s">
        <v>174</v>
      </c>
      <c r="V799" s="1" t="s">
        <v>2361</v>
      </c>
      <c r="W799" s="1" t="s">
        <v>103</v>
      </c>
      <c r="X799" s="1" t="s">
        <v>301</v>
      </c>
      <c r="Y799" s="1">
        <v>4456201714</v>
      </c>
      <c r="Z799" s="1" t="s">
        <v>43</v>
      </c>
      <c r="AA799" s="1" t="s">
        <v>103</v>
      </c>
      <c r="AB799" s="1">
        <v>345.41</v>
      </c>
      <c r="AC799" s="1">
        <v>0</v>
      </c>
      <c r="AD799" s="1">
        <v>0</v>
      </c>
      <c r="AE799" s="1">
        <v>0</v>
      </c>
      <c r="AF799" s="1">
        <v>0</v>
      </c>
      <c r="AG799" s="1">
        <v>0</v>
      </c>
      <c r="AH799" s="1">
        <v>0</v>
      </c>
      <c r="AI799" s="1" t="s">
        <v>1638</v>
      </c>
      <c r="AJ799" s="1" t="s">
        <v>2368</v>
      </c>
      <c r="AK799" s="1" t="s">
        <v>43</v>
      </c>
      <c r="AL799" s="1" t="s">
        <v>82</v>
      </c>
      <c r="AM799" s="1" t="s">
        <v>101</v>
      </c>
      <c r="AN799" s="1" t="s">
        <v>21</v>
      </c>
      <c r="AO799" s="1" t="s">
        <v>273</v>
      </c>
      <c r="AP799" s="1" t="s">
        <v>2303</v>
      </c>
      <c r="AQ799" s="1" t="s">
        <v>124</v>
      </c>
    </row>
    <row r="800" spans="1:43" x14ac:dyDescent="0.25">
      <c r="A800" s="1">
        <v>24811288</v>
      </c>
      <c r="B800" s="1">
        <v>25651907</v>
      </c>
      <c r="C800" s="1" t="s">
        <v>314</v>
      </c>
      <c r="D800" s="4">
        <v>46197.68340277778</v>
      </c>
      <c r="E800" s="4">
        <v>46197.705578703702</v>
      </c>
      <c r="F800" s="1" t="s">
        <v>19</v>
      </c>
      <c r="G800" s="1" t="s">
        <v>19</v>
      </c>
      <c r="H800" s="1" t="s">
        <v>2685</v>
      </c>
      <c r="I800" s="1" t="s">
        <v>16</v>
      </c>
      <c r="J800" s="1" t="s">
        <v>2686</v>
      </c>
      <c r="K800" s="1" t="s">
        <v>2336</v>
      </c>
      <c r="L800" s="1" t="s">
        <v>2336</v>
      </c>
      <c r="M800" s="4">
        <v>46023</v>
      </c>
      <c r="N800" s="1" t="s">
        <v>103</v>
      </c>
      <c r="O800" s="1" t="s">
        <v>103</v>
      </c>
      <c r="P800" s="1" t="s">
        <v>264</v>
      </c>
      <c r="Q800" s="1" t="s">
        <v>281</v>
      </c>
      <c r="R800" s="1" t="s">
        <v>282</v>
      </c>
      <c r="S800" s="1" t="s">
        <v>7</v>
      </c>
      <c r="T800" s="1" t="s">
        <v>266</v>
      </c>
      <c r="U800" s="1" t="s">
        <v>174</v>
      </c>
      <c r="V800" s="1" t="s">
        <v>2361</v>
      </c>
      <c r="W800" s="1" t="s">
        <v>103</v>
      </c>
      <c r="X800" s="1" t="s">
        <v>301</v>
      </c>
      <c r="Y800" s="1">
        <v>4456201714</v>
      </c>
      <c r="Z800" s="1" t="s">
        <v>43</v>
      </c>
      <c r="AA800" s="1" t="s">
        <v>103</v>
      </c>
      <c r="AB800" s="1">
        <v>285.10000000000002</v>
      </c>
      <c r="AC800" s="1">
        <v>0</v>
      </c>
      <c r="AD800" s="1">
        <v>0</v>
      </c>
      <c r="AE800" s="1">
        <v>0</v>
      </c>
      <c r="AF800" s="1">
        <v>0</v>
      </c>
      <c r="AG800" s="1">
        <v>0</v>
      </c>
      <c r="AH800" s="1">
        <v>0</v>
      </c>
      <c r="AI800" s="1" t="s">
        <v>1638</v>
      </c>
      <c r="AJ800" s="1" t="s">
        <v>2368</v>
      </c>
      <c r="AK800" s="1" t="s">
        <v>43</v>
      </c>
      <c r="AL800" s="1" t="s">
        <v>82</v>
      </c>
      <c r="AM800" s="1" t="s">
        <v>101</v>
      </c>
      <c r="AN800" s="1" t="s">
        <v>21</v>
      </c>
      <c r="AO800" s="1" t="s">
        <v>273</v>
      </c>
      <c r="AP800" s="1" t="s">
        <v>2303</v>
      </c>
      <c r="AQ800" s="1" t="s">
        <v>124</v>
      </c>
    </row>
    <row r="801" spans="1:43" x14ac:dyDescent="0.25">
      <c r="A801" s="1">
        <v>24811290</v>
      </c>
      <c r="B801" s="1">
        <v>25651909</v>
      </c>
      <c r="C801" s="1" t="s">
        <v>259</v>
      </c>
      <c r="D801" s="4">
        <v>46197.683425925927</v>
      </c>
      <c r="E801" s="4">
        <v>46197.705578703702</v>
      </c>
      <c r="F801" s="1" t="s">
        <v>19</v>
      </c>
      <c r="G801" s="1" t="s">
        <v>19</v>
      </c>
      <c r="H801" s="1" t="s">
        <v>2687</v>
      </c>
      <c r="I801" s="1" t="s">
        <v>16</v>
      </c>
      <c r="J801" s="1" t="s">
        <v>2688</v>
      </c>
      <c r="K801" s="1" t="s">
        <v>2336</v>
      </c>
      <c r="L801" s="1" t="s">
        <v>2336</v>
      </c>
      <c r="M801" s="4">
        <v>46023</v>
      </c>
      <c r="N801" s="1" t="s">
        <v>103</v>
      </c>
      <c r="O801" s="1" t="s">
        <v>103</v>
      </c>
      <c r="P801" s="1" t="s">
        <v>264</v>
      </c>
      <c r="Q801" s="1" t="s">
        <v>281</v>
      </c>
      <c r="R801" s="1" t="s">
        <v>282</v>
      </c>
      <c r="S801" s="1" t="s">
        <v>7</v>
      </c>
      <c r="T801" s="1" t="s">
        <v>266</v>
      </c>
      <c r="U801" s="1" t="s">
        <v>174</v>
      </c>
      <c r="V801" s="1" t="s">
        <v>2361</v>
      </c>
      <c r="W801" s="1" t="s">
        <v>103</v>
      </c>
      <c r="X801" s="1" t="s">
        <v>301</v>
      </c>
      <c r="Y801" s="1">
        <v>2247723618</v>
      </c>
      <c r="Z801" s="1" t="s">
        <v>43</v>
      </c>
      <c r="AA801" s="1" t="s">
        <v>103</v>
      </c>
      <c r="AB801" s="1">
        <v>928.41</v>
      </c>
      <c r="AC801" s="1">
        <v>0</v>
      </c>
      <c r="AD801" s="1">
        <v>0</v>
      </c>
      <c r="AE801" s="1">
        <v>0</v>
      </c>
      <c r="AF801" s="1">
        <v>0</v>
      </c>
      <c r="AG801" s="1">
        <v>0</v>
      </c>
      <c r="AH801" s="1">
        <v>0</v>
      </c>
      <c r="AI801" s="1" t="s">
        <v>1638</v>
      </c>
      <c r="AJ801" s="1" t="s">
        <v>465</v>
      </c>
      <c r="AK801" s="1" t="s">
        <v>43</v>
      </c>
      <c r="AL801" s="1" t="s">
        <v>82</v>
      </c>
      <c r="AM801" s="1" t="s">
        <v>101</v>
      </c>
      <c r="AN801" s="1" t="s">
        <v>21</v>
      </c>
      <c r="AO801" s="1" t="s">
        <v>273</v>
      </c>
      <c r="AP801" s="1" t="s">
        <v>2303</v>
      </c>
      <c r="AQ801" s="1" t="s">
        <v>124</v>
      </c>
    </row>
    <row r="802" spans="1:43" x14ac:dyDescent="0.25">
      <c r="A802" s="1">
        <v>24811291</v>
      </c>
      <c r="B802" s="1">
        <v>25651910</v>
      </c>
      <c r="C802" s="1" t="s">
        <v>259</v>
      </c>
      <c r="D802" s="4">
        <v>46197.683425925927</v>
      </c>
      <c r="E802" s="4">
        <v>46197.705590277779</v>
      </c>
      <c r="F802" s="1" t="s">
        <v>19</v>
      </c>
      <c r="G802" s="1" t="s">
        <v>19</v>
      </c>
      <c r="H802" s="1" t="s">
        <v>2689</v>
      </c>
      <c r="I802" s="1" t="s">
        <v>16</v>
      </c>
      <c r="J802" s="1" t="s">
        <v>2690</v>
      </c>
      <c r="K802" s="1" t="s">
        <v>2336</v>
      </c>
      <c r="L802" s="1" t="s">
        <v>2336</v>
      </c>
      <c r="M802" s="4">
        <v>46023</v>
      </c>
      <c r="N802" s="1" t="s">
        <v>103</v>
      </c>
      <c r="O802" s="1" t="s">
        <v>103</v>
      </c>
      <c r="P802" s="1" t="s">
        <v>264</v>
      </c>
      <c r="Q802" s="1" t="s">
        <v>281</v>
      </c>
      <c r="R802" s="1" t="s">
        <v>282</v>
      </c>
      <c r="S802" s="1" t="s">
        <v>7</v>
      </c>
      <c r="T802" s="1" t="s">
        <v>266</v>
      </c>
      <c r="U802" s="1" t="s">
        <v>174</v>
      </c>
      <c r="V802" s="1" t="s">
        <v>2361</v>
      </c>
      <c r="W802" s="1" t="s">
        <v>103</v>
      </c>
      <c r="X802" s="1" t="s">
        <v>301</v>
      </c>
      <c r="Y802" s="1">
        <v>2250037362</v>
      </c>
      <c r="Z802" s="1" t="s">
        <v>43</v>
      </c>
      <c r="AA802" s="1" t="s">
        <v>103</v>
      </c>
      <c r="AB802" s="1">
        <v>1123.58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 t="s">
        <v>1638</v>
      </c>
      <c r="AJ802" s="1" t="s">
        <v>465</v>
      </c>
      <c r="AK802" s="1" t="s">
        <v>43</v>
      </c>
      <c r="AL802" s="1" t="s">
        <v>82</v>
      </c>
      <c r="AM802" s="1" t="s">
        <v>101</v>
      </c>
      <c r="AN802" s="1" t="s">
        <v>21</v>
      </c>
      <c r="AO802" s="1" t="s">
        <v>273</v>
      </c>
      <c r="AP802" s="1" t="s">
        <v>2303</v>
      </c>
      <c r="AQ802" s="1" t="s">
        <v>124</v>
      </c>
    </row>
    <row r="803" spans="1:43" x14ac:dyDescent="0.25">
      <c r="A803" s="1">
        <v>24811294</v>
      </c>
      <c r="B803" s="1">
        <v>25651912</v>
      </c>
      <c r="C803" s="1" t="s">
        <v>259</v>
      </c>
      <c r="D803" s="4">
        <v>46197.683437500003</v>
      </c>
      <c r="E803" s="4">
        <v>46197.705648148149</v>
      </c>
      <c r="F803" s="1" t="s">
        <v>19</v>
      </c>
      <c r="G803" s="1" t="s">
        <v>19</v>
      </c>
      <c r="H803" s="1" t="s">
        <v>2691</v>
      </c>
      <c r="I803" s="1" t="s">
        <v>16</v>
      </c>
      <c r="J803" s="1" t="s">
        <v>2690</v>
      </c>
      <c r="K803" s="1" t="s">
        <v>2336</v>
      </c>
      <c r="L803" s="1" t="s">
        <v>2336</v>
      </c>
      <c r="M803" s="4">
        <v>46023</v>
      </c>
      <c r="N803" s="1" t="s">
        <v>103</v>
      </c>
      <c r="O803" s="1" t="s">
        <v>103</v>
      </c>
      <c r="P803" s="1" t="s">
        <v>264</v>
      </c>
      <c r="Q803" s="1" t="s">
        <v>281</v>
      </c>
      <c r="R803" s="1" t="s">
        <v>282</v>
      </c>
      <c r="S803" s="1" t="s">
        <v>7</v>
      </c>
      <c r="T803" s="1" t="s">
        <v>266</v>
      </c>
      <c r="U803" s="1" t="s">
        <v>174</v>
      </c>
      <c r="V803" s="1" t="s">
        <v>2361</v>
      </c>
      <c r="W803" s="1" t="s">
        <v>103</v>
      </c>
      <c r="X803" s="1" t="s">
        <v>301</v>
      </c>
      <c r="Y803" s="1">
        <v>2250037614</v>
      </c>
      <c r="Z803" s="1" t="s">
        <v>43</v>
      </c>
      <c r="AA803" s="1" t="s">
        <v>103</v>
      </c>
      <c r="AB803" s="1">
        <v>1681.34</v>
      </c>
      <c r="AC803" s="1">
        <v>0</v>
      </c>
      <c r="AD803" s="1">
        <v>0</v>
      </c>
      <c r="AE803" s="1">
        <v>0</v>
      </c>
      <c r="AF803" s="1">
        <v>0</v>
      </c>
      <c r="AG803" s="1">
        <v>0</v>
      </c>
      <c r="AH803" s="1">
        <v>0</v>
      </c>
      <c r="AI803" s="1" t="s">
        <v>1638</v>
      </c>
      <c r="AJ803" s="1" t="s">
        <v>465</v>
      </c>
      <c r="AK803" s="1" t="s">
        <v>43</v>
      </c>
      <c r="AL803" s="1" t="s">
        <v>82</v>
      </c>
      <c r="AM803" s="1" t="s">
        <v>101</v>
      </c>
      <c r="AN803" s="1" t="s">
        <v>21</v>
      </c>
      <c r="AO803" s="1" t="s">
        <v>273</v>
      </c>
      <c r="AP803" s="1" t="s">
        <v>2303</v>
      </c>
      <c r="AQ803" s="1" t="s">
        <v>124</v>
      </c>
    </row>
    <row r="804" spans="1:43" x14ac:dyDescent="0.25">
      <c r="A804" s="1">
        <v>24811296</v>
      </c>
      <c r="B804" s="1">
        <v>25651916</v>
      </c>
      <c r="C804" s="1" t="s">
        <v>259</v>
      </c>
      <c r="D804" s="4">
        <v>46197.683449074073</v>
      </c>
      <c r="E804" s="4">
        <v>46197.705648148149</v>
      </c>
      <c r="F804" s="1" t="s">
        <v>19</v>
      </c>
      <c r="G804" s="1" t="s">
        <v>19</v>
      </c>
      <c r="H804" s="1" t="s">
        <v>2692</v>
      </c>
      <c r="I804" s="1" t="s">
        <v>16</v>
      </c>
      <c r="J804" s="1" t="s">
        <v>2683</v>
      </c>
      <c r="K804" s="1" t="s">
        <v>2336</v>
      </c>
      <c r="L804" s="1" t="s">
        <v>2336</v>
      </c>
      <c r="M804" s="4">
        <v>46023</v>
      </c>
      <c r="N804" s="1" t="s">
        <v>103</v>
      </c>
      <c r="O804" s="1" t="s">
        <v>103</v>
      </c>
      <c r="P804" s="1" t="s">
        <v>264</v>
      </c>
      <c r="Q804" s="1" t="s">
        <v>281</v>
      </c>
      <c r="R804" s="1" t="s">
        <v>282</v>
      </c>
      <c r="S804" s="1" t="s">
        <v>7</v>
      </c>
      <c r="T804" s="1" t="s">
        <v>266</v>
      </c>
      <c r="U804" s="1" t="s">
        <v>174</v>
      </c>
      <c r="V804" s="1" t="s">
        <v>2361</v>
      </c>
      <c r="W804" s="1" t="s">
        <v>103</v>
      </c>
      <c r="X804" s="1" t="s">
        <v>301</v>
      </c>
      <c r="Y804" s="1">
        <v>2255113227</v>
      </c>
      <c r="Z804" s="1" t="s">
        <v>43</v>
      </c>
      <c r="AA804" s="1" t="s">
        <v>103</v>
      </c>
      <c r="AB804" s="1">
        <v>1584.79</v>
      </c>
      <c r="AC804" s="1">
        <v>0</v>
      </c>
      <c r="AD804" s="1">
        <v>0</v>
      </c>
      <c r="AE804" s="1">
        <v>0</v>
      </c>
      <c r="AF804" s="1">
        <v>0</v>
      </c>
      <c r="AG804" s="1">
        <v>0</v>
      </c>
      <c r="AH804" s="1">
        <v>0</v>
      </c>
      <c r="AI804" s="1" t="s">
        <v>1638</v>
      </c>
      <c r="AJ804" s="1" t="s">
        <v>465</v>
      </c>
      <c r="AK804" s="1" t="s">
        <v>43</v>
      </c>
      <c r="AL804" s="1" t="s">
        <v>82</v>
      </c>
      <c r="AM804" s="1" t="s">
        <v>101</v>
      </c>
      <c r="AN804" s="1" t="s">
        <v>21</v>
      </c>
      <c r="AO804" s="1" t="s">
        <v>273</v>
      </c>
      <c r="AP804" s="1" t="s">
        <v>2303</v>
      </c>
      <c r="AQ804" s="1" t="s">
        <v>124</v>
      </c>
    </row>
    <row r="805" spans="1:43" x14ac:dyDescent="0.25">
      <c r="A805" s="1">
        <v>24811298</v>
      </c>
      <c r="B805" s="1">
        <v>25651919</v>
      </c>
      <c r="C805" s="1" t="s">
        <v>259</v>
      </c>
      <c r="D805" s="4">
        <v>46197.68346064815</v>
      </c>
      <c r="E805" s="4">
        <v>46197.705648148149</v>
      </c>
      <c r="F805" s="1" t="s">
        <v>19</v>
      </c>
      <c r="G805" s="1" t="s">
        <v>19</v>
      </c>
      <c r="H805" s="1" t="s">
        <v>2693</v>
      </c>
      <c r="I805" s="1" t="s">
        <v>16</v>
      </c>
      <c r="J805" s="1" t="s">
        <v>2585</v>
      </c>
      <c r="K805" s="1" t="s">
        <v>2336</v>
      </c>
      <c r="L805" s="1" t="s">
        <v>2336</v>
      </c>
      <c r="M805" s="4">
        <v>46023</v>
      </c>
      <c r="N805" s="1" t="s">
        <v>103</v>
      </c>
      <c r="O805" s="1" t="s">
        <v>103</v>
      </c>
      <c r="P805" s="1" t="s">
        <v>264</v>
      </c>
      <c r="Q805" s="1" t="s">
        <v>281</v>
      </c>
      <c r="R805" s="1" t="s">
        <v>282</v>
      </c>
      <c r="S805" s="1" t="s">
        <v>7</v>
      </c>
      <c r="T805" s="1" t="s">
        <v>266</v>
      </c>
      <c r="U805" s="1" t="s">
        <v>174</v>
      </c>
      <c r="V805" s="1" t="s">
        <v>2361</v>
      </c>
      <c r="W805" s="1" t="s">
        <v>103</v>
      </c>
      <c r="X805" s="1" t="s">
        <v>301</v>
      </c>
      <c r="Y805" s="1">
        <v>2257179779</v>
      </c>
      <c r="Z805" s="1" t="s">
        <v>43</v>
      </c>
      <c r="AA805" s="1" t="s">
        <v>103</v>
      </c>
      <c r="AB805" s="1">
        <v>1551.73</v>
      </c>
      <c r="AC805" s="1">
        <v>0</v>
      </c>
      <c r="AD805" s="1">
        <v>0</v>
      </c>
      <c r="AE805" s="1">
        <v>0</v>
      </c>
      <c r="AF805" s="1">
        <v>0</v>
      </c>
      <c r="AG805" s="1">
        <v>0</v>
      </c>
      <c r="AH805" s="1">
        <v>0</v>
      </c>
      <c r="AI805" s="1" t="s">
        <v>1638</v>
      </c>
      <c r="AJ805" s="1" t="s">
        <v>465</v>
      </c>
      <c r="AK805" s="1" t="s">
        <v>43</v>
      </c>
      <c r="AL805" s="1" t="s">
        <v>82</v>
      </c>
      <c r="AM805" s="1" t="s">
        <v>101</v>
      </c>
      <c r="AN805" s="1" t="s">
        <v>21</v>
      </c>
      <c r="AO805" s="1" t="s">
        <v>273</v>
      </c>
      <c r="AP805" s="1" t="s">
        <v>2303</v>
      </c>
      <c r="AQ805" s="1" t="s">
        <v>124</v>
      </c>
    </row>
    <row r="806" spans="1:43" x14ac:dyDescent="0.25">
      <c r="A806" s="1">
        <v>24811267</v>
      </c>
      <c r="B806" s="1">
        <v>25651883</v>
      </c>
      <c r="C806" s="1" t="s">
        <v>259</v>
      </c>
      <c r="D806" s="4">
        <v>46197.683321759258</v>
      </c>
      <c r="E806" s="4">
        <v>46197.70553240741</v>
      </c>
      <c r="F806" s="1" t="s">
        <v>19</v>
      </c>
      <c r="G806" s="1" t="s">
        <v>19</v>
      </c>
      <c r="H806" s="1" t="s">
        <v>2694</v>
      </c>
      <c r="I806" s="1" t="s">
        <v>16</v>
      </c>
      <c r="J806" s="1" t="s">
        <v>2695</v>
      </c>
      <c r="K806" s="1" t="s">
        <v>2336</v>
      </c>
      <c r="L806" s="1" t="s">
        <v>2336</v>
      </c>
      <c r="M806" s="4">
        <v>46023</v>
      </c>
      <c r="N806" s="1" t="s">
        <v>103</v>
      </c>
      <c r="O806" s="1" t="s">
        <v>103</v>
      </c>
      <c r="P806" s="1" t="s">
        <v>264</v>
      </c>
      <c r="Q806" s="1" t="s">
        <v>281</v>
      </c>
      <c r="R806" s="1" t="s">
        <v>282</v>
      </c>
      <c r="S806" s="1" t="s">
        <v>7</v>
      </c>
      <c r="T806" s="1" t="s">
        <v>266</v>
      </c>
      <c r="U806" s="1" t="s">
        <v>174</v>
      </c>
      <c r="V806" s="1" t="s">
        <v>2361</v>
      </c>
      <c r="W806" s="1" t="s">
        <v>103</v>
      </c>
      <c r="X806" s="1" t="s">
        <v>301</v>
      </c>
      <c r="Y806" s="1">
        <v>2215902764</v>
      </c>
      <c r="Z806" s="1" t="s">
        <v>43</v>
      </c>
      <c r="AA806" s="1" t="s">
        <v>103</v>
      </c>
      <c r="AB806" s="1">
        <v>587.13</v>
      </c>
      <c r="AC806" s="1">
        <v>0</v>
      </c>
      <c r="AD806" s="1">
        <v>0</v>
      </c>
      <c r="AE806" s="1">
        <v>0</v>
      </c>
      <c r="AF806" s="1">
        <v>0</v>
      </c>
      <c r="AG806" s="1">
        <v>0</v>
      </c>
      <c r="AH806" s="1">
        <v>0</v>
      </c>
      <c r="AI806" s="1" t="s">
        <v>1638</v>
      </c>
      <c r="AJ806" s="1" t="s">
        <v>465</v>
      </c>
      <c r="AK806" s="1" t="s">
        <v>43</v>
      </c>
      <c r="AL806" s="1" t="s">
        <v>82</v>
      </c>
      <c r="AM806" s="1" t="s">
        <v>101</v>
      </c>
      <c r="AN806" s="1" t="s">
        <v>21</v>
      </c>
      <c r="AO806" s="1" t="s">
        <v>273</v>
      </c>
      <c r="AP806" s="1" t="s">
        <v>2303</v>
      </c>
      <c r="AQ806" s="1" t="s">
        <v>124</v>
      </c>
    </row>
    <row r="807" spans="1:43" x14ac:dyDescent="0.25">
      <c r="A807" s="1">
        <v>24811269</v>
      </c>
      <c r="B807" s="1">
        <v>25651885</v>
      </c>
      <c r="C807" s="1" t="s">
        <v>259</v>
      </c>
      <c r="D807" s="4">
        <v>46197.683333333327</v>
      </c>
      <c r="E807" s="4">
        <v>46197.70553240741</v>
      </c>
      <c r="F807" s="1" t="s">
        <v>19</v>
      </c>
      <c r="G807" s="1" t="s">
        <v>19</v>
      </c>
      <c r="H807" s="1" t="s">
        <v>2696</v>
      </c>
      <c r="I807" s="1" t="s">
        <v>16</v>
      </c>
      <c r="J807" s="1" t="s">
        <v>2697</v>
      </c>
      <c r="K807" s="1" t="s">
        <v>2336</v>
      </c>
      <c r="L807" s="1" t="s">
        <v>2336</v>
      </c>
      <c r="M807" s="4">
        <v>46023</v>
      </c>
      <c r="N807" s="1" t="s">
        <v>103</v>
      </c>
      <c r="O807" s="1" t="s">
        <v>103</v>
      </c>
      <c r="P807" s="1" t="s">
        <v>264</v>
      </c>
      <c r="Q807" s="1" t="s">
        <v>281</v>
      </c>
      <c r="R807" s="1" t="s">
        <v>282</v>
      </c>
      <c r="S807" s="1" t="s">
        <v>7</v>
      </c>
      <c r="T807" s="1" t="s">
        <v>266</v>
      </c>
      <c r="U807" s="1" t="s">
        <v>174</v>
      </c>
      <c r="V807" s="1" t="s">
        <v>2361</v>
      </c>
      <c r="W807" s="1" t="s">
        <v>103</v>
      </c>
      <c r="X807" s="1" t="s">
        <v>301</v>
      </c>
      <c r="Y807" s="1">
        <v>2215905259</v>
      </c>
      <c r="Z807" s="1" t="s">
        <v>43</v>
      </c>
      <c r="AA807" s="1" t="s">
        <v>103</v>
      </c>
      <c r="AB807" s="1">
        <v>2729.06</v>
      </c>
      <c r="AC807" s="1">
        <v>0</v>
      </c>
      <c r="AD807" s="1">
        <v>0</v>
      </c>
      <c r="AE807" s="1">
        <v>0</v>
      </c>
      <c r="AF807" s="1">
        <v>0</v>
      </c>
      <c r="AG807" s="1">
        <v>0</v>
      </c>
      <c r="AH807" s="1">
        <v>0</v>
      </c>
      <c r="AI807" s="1" t="s">
        <v>1638</v>
      </c>
      <c r="AJ807" s="1" t="s">
        <v>465</v>
      </c>
      <c r="AK807" s="1" t="s">
        <v>43</v>
      </c>
      <c r="AL807" s="1" t="s">
        <v>82</v>
      </c>
      <c r="AM807" s="1" t="s">
        <v>101</v>
      </c>
      <c r="AN807" s="1" t="s">
        <v>21</v>
      </c>
      <c r="AO807" s="1" t="s">
        <v>273</v>
      </c>
      <c r="AP807" s="1" t="s">
        <v>2303</v>
      </c>
      <c r="AQ807" s="1" t="s">
        <v>124</v>
      </c>
    </row>
    <row r="808" spans="1:43" x14ac:dyDescent="0.25">
      <c r="A808" s="1">
        <v>24811254</v>
      </c>
      <c r="B808" s="1">
        <v>25651865</v>
      </c>
      <c r="C808" s="1" t="s">
        <v>259</v>
      </c>
      <c r="D808" s="4">
        <v>46197.683194444442</v>
      </c>
      <c r="E808" s="4">
        <v>46197.705474537041</v>
      </c>
      <c r="F808" s="1" t="s">
        <v>19</v>
      </c>
      <c r="G808" s="1" t="s">
        <v>19</v>
      </c>
      <c r="H808" s="1" t="s">
        <v>2698</v>
      </c>
      <c r="I808" s="1" t="s">
        <v>16</v>
      </c>
      <c r="J808" s="1" t="s">
        <v>2699</v>
      </c>
      <c r="K808" s="1" t="s">
        <v>2336</v>
      </c>
      <c r="L808" s="1" t="s">
        <v>2336</v>
      </c>
      <c r="M808" s="4">
        <v>46023</v>
      </c>
      <c r="N808" s="1" t="s">
        <v>103</v>
      </c>
      <c r="O808" s="1" t="s">
        <v>103</v>
      </c>
      <c r="P808" s="1" t="s">
        <v>264</v>
      </c>
      <c r="Q808" s="1" t="s">
        <v>281</v>
      </c>
      <c r="R808" s="1" t="s">
        <v>282</v>
      </c>
      <c r="S808" s="1" t="s">
        <v>7</v>
      </c>
      <c r="T808" s="1" t="s">
        <v>266</v>
      </c>
      <c r="U808" s="1" t="s">
        <v>174</v>
      </c>
      <c r="V808" s="1" t="s">
        <v>2361</v>
      </c>
      <c r="W808" s="1" t="s">
        <v>103</v>
      </c>
      <c r="X808" s="1" t="s">
        <v>301</v>
      </c>
      <c r="Y808" s="1">
        <v>2219438711</v>
      </c>
      <c r="Z808" s="1" t="s">
        <v>43</v>
      </c>
      <c r="AA808" s="1" t="s">
        <v>103</v>
      </c>
      <c r="AB808" s="1">
        <v>983.12</v>
      </c>
      <c r="AC808" s="1">
        <v>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 t="s">
        <v>1638</v>
      </c>
      <c r="AJ808" s="1" t="s">
        <v>2368</v>
      </c>
      <c r="AK808" s="1" t="s">
        <v>43</v>
      </c>
      <c r="AL808" s="1" t="s">
        <v>82</v>
      </c>
      <c r="AM808" s="1" t="s">
        <v>101</v>
      </c>
      <c r="AN808" s="1" t="s">
        <v>21</v>
      </c>
      <c r="AO808" s="1" t="s">
        <v>273</v>
      </c>
      <c r="AP808" s="1" t="s">
        <v>2303</v>
      </c>
      <c r="AQ808" s="1" t="s">
        <v>124</v>
      </c>
    </row>
    <row r="809" spans="1:43" x14ac:dyDescent="0.25">
      <c r="A809" s="1">
        <v>24811254</v>
      </c>
      <c r="B809" s="1">
        <v>25651866</v>
      </c>
      <c r="C809" s="1" t="s">
        <v>314</v>
      </c>
      <c r="D809" s="4">
        <v>46197.683194444442</v>
      </c>
      <c r="E809" s="4">
        <v>46197.705474537041</v>
      </c>
      <c r="F809" s="1" t="s">
        <v>19</v>
      </c>
      <c r="G809" s="1" t="s">
        <v>19</v>
      </c>
      <c r="H809" s="1" t="s">
        <v>2698</v>
      </c>
      <c r="I809" s="1" t="s">
        <v>16</v>
      </c>
      <c r="J809" s="1" t="s">
        <v>2700</v>
      </c>
      <c r="K809" s="1" t="s">
        <v>2336</v>
      </c>
      <c r="L809" s="1" t="s">
        <v>2336</v>
      </c>
      <c r="M809" s="4">
        <v>46023</v>
      </c>
      <c r="N809" s="1" t="s">
        <v>103</v>
      </c>
      <c r="O809" s="1" t="s">
        <v>103</v>
      </c>
      <c r="P809" s="1" t="s">
        <v>264</v>
      </c>
      <c r="Q809" s="1" t="s">
        <v>281</v>
      </c>
      <c r="R809" s="1" t="s">
        <v>282</v>
      </c>
      <c r="S809" s="1" t="s">
        <v>7</v>
      </c>
      <c r="T809" s="1" t="s">
        <v>266</v>
      </c>
      <c r="U809" s="1" t="s">
        <v>174</v>
      </c>
      <c r="V809" s="1" t="s">
        <v>2361</v>
      </c>
      <c r="W809" s="1" t="s">
        <v>103</v>
      </c>
      <c r="X809" s="1" t="s">
        <v>301</v>
      </c>
      <c r="Y809" s="1">
        <v>2219438712</v>
      </c>
      <c r="Z809" s="1" t="s">
        <v>43</v>
      </c>
      <c r="AA809" s="1" t="s">
        <v>103</v>
      </c>
      <c r="AB809" s="1">
        <v>983.12</v>
      </c>
      <c r="AC809" s="1">
        <v>0</v>
      </c>
      <c r="AD809" s="1">
        <v>0</v>
      </c>
      <c r="AE809" s="1">
        <v>0</v>
      </c>
      <c r="AF809" s="1">
        <v>0</v>
      </c>
      <c r="AG809" s="1">
        <v>0</v>
      </c>
      <c r="AH809" s="1">
        <v>0</v>
      </c>
      <c r="AI809" s="1" t="s">
        <v>1638</v>
      </c>
      <c r="AJ809" s="1" t="s">
        <v>2368</v>
      </c>
      <c r="AK809" s="1" t="s">
        <v>43</v>
      </c>
      <c r="AL809" s="1" t="s">
        <v>82</v>
      </c>
      <c r="AM809" s="1" t="s">
        <v>101</v>
      </c>
      <c r="AN809" s="1" t="s">
        <v>21</v>
      </c>
      <c r="AO809" s="1" t="s">
        <v>273</v>
      </c>
      <c r="AP809" s="1" t="s">
        <v>2303</v>
      </c>
      <c r="AQ809" s="1" t="s">
        <v>124</v>
      </c>
    </row>
    <row r="810" spans="1:43" x14ac:dyDescent="0.25">
      <c r="A810" s="1">
        <v>24811255</v>
      </c>
      <c r="B810" s="1">
        <v>25651867</v>
      </c>
      <c r="C810" s="1" t="s">
        <v>259</v>
      </c>
      <c r="D810" s="4">
        <v>46197.683206018519</v>
      </c>
      <c r="E810" s="4">
        <v>46197.70548611111</v>
      </c>
      <c r="F810" s="1" t="s">
        <v>19</v>
      </c>
      <c r="G810" s="1" t="s">
        <v>19</v>
      </c>
      <c r="H810" s="1" t="s">
        <v>2701</v>
      </c>
      <c r="I810" s="1" t="s">
        <v>16</v>
      </c>
      <c r="J810" s="1" t="s">
        <v>2702</v>
      </c>
      <c r="K810" s="1" t="s">
        <v>2336</v>
      </c>
      <c r="L810" s="1" t="s">
        <v>2336</v>
      </c>
      <c r="M810" s="4">
        <v>46023</v>
      </c>
      <c r="N810" s="1" t="s">
        <v>103</v>
      </c>
      <c r="O810" s="1" t="s">
        <v>103</v>
      </c>
      <c r="P810" s="1" t="s">
        <v>264</v>
      </c>
      <c r="Q810" s="1" t="s">
        <v>281</v>
      </c>
      <c r="R810" s="1" t="s">
        <v>282</v>
      </c>
      <c r="S810" s="1" t="s">
        <v>7</v>
      </c>
      <c r="T810" s="1" t="s">
        <v>266</v>
      </c>
      <c r="U810" s="1" t="s">
        <v>174</v>
      </c>
      <c r="V810" s="1" t="s">
        <v>2361</v>
      </c>
      <c r="W810" s="1" t="s">
        <v>103</v>
      </c>
      <c r="X810" s="1" t="s">
        <v>301</v>
      </c>
      <c r="Y810" s="1">
        <v>2219448917</v>
      </c>
      <c r="Z810" s="1" t="s">
        <v>43</v>
      </c>
      <c r="AA810" s="1" t="s">
        <v>103</v>
      </c>
      <c r="AB810" s="1">
        <v>676.81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0</v>
      </c>
      <c r="AI810" s="1" t="s">
        <v>1638</v>
      </c>
      <c r="AJ810" s="1" t="s">
        <v>465</v>
      </c>
      <c r="AK810" s="1" t="s">
        <v>43</v>
      </c>
      <c r="AL810" s="1" t="s">
        <v>82</v>
      </c>
      <c r="AM810" s="1" t="s">
        <v>101</v>
      </c>
      <c r="AN810" s="1" t="s">
        <v>21</v>
      </c>
      <c r="AO810" s="1" t="s">
        <v>273</v>
      </c>
      <c r="AP810" s="1" t="s">
        <v>2303</v>
      </c>
      <c r="AQ810" s="1" t="s">
        <v>124</v>
      </c>
    </row>
    <row r="811" spans="1:43" x14ac:dyDescent="0.25">
      <c r="A811" s="1">
        <v>24811256</v>
      </c>
      <c r="B811" s="1">
        <v>25651868</v>
      </c>
      <c r="C811" s="1" t="s">
        <v>259</v>
      </c>
      <c r="D811" s="4">
        <v>46197.683217592603</v>
      </c>
      <c r="E811" s="4">
        <v>46197.70548611111</v>
      </c>
      <c r="F811" s="1" t="s">
        <v>19</v>
      </c>
      <c r="G811" s="1" t="s">
        <v>19</v>
      </c>
      <c r="H811" s="1" t="s">
        <v>2703</v>
      </c>
      <c r="I811" s="1" t="s">
        <v>16</v>
      </c>
      <c r="J811" s="1" t="s">
        <v>2704</v>
      </c>
      <c r="K811" s="1" t="s">
        <v>2336</v>
      </c>
      <c r="L811" s="1" t="s">
        <v>2336</v>
      </c>
      <c r="M811" s="4">
        <v>46023</v>
      </c>
      <c r="N811" s="1" t="s">
        <v>103</v>
      </c>
      <c r="O811" s="1" t="s">
        <v>103</v>
      </c>
      <c r="P811" s="1" t="s">
        <v>264</v>
      </c>
      <c r="Q811" s="1" t="s">
        <v>281</v>
      </c>
      <c r="R811" s="1" t="s">
        <v>282</v>
      </c>
      <c r="S811" s="1" t="s">
        <v>7</v>
      </c>
      <c r="T811" s="1" t="s">
        <v>266</v>
      </c>
      <c r="U811" s="1" t="s">
        <v>174</v>
      </c>
      <c r="V811" s="1" t="s">
        <v>2361</v>
      </c>
      <c r="W811" s="1" t="s">
        <v>103</v>
      </c>
      <c r="X811" s="1" t="s">
        <v>301</v>
      </c>
      <c r="Y811" s="1">
        <v>2219356286</v>
      </c>
      <c r="Z811" s="1" t="s">
        <v>43</v>
      </c>
      <c r="AA811" s="1" t="s">
        <v>103</v>
      </c>
      <c r="AB811" s="1">
        <v>926.83</v>
      </c>
      <c r="AC811" s="1">
        <v>0</v>
      </c>
      <c r="AD811" s="1">
        <v>0</v>
      </c>
      <c r="AE811" s="1">
        <v>0</v>
      </c>
      <c r="AF811" s="1">
        <v>0</v>
      </c>
      <c r="AG811" s="1">
        <v>0</v>
      </c>
      <c r="AH811" s="1">
        <v>0</v>
      </c>
      <c r="AI811" s="1" t="s">
        <v>1638</v>
      </c>
      <c r="AJ811" s="1" t="s">
        <v>465</v>
      </c>
      <c r="AK811" s="1" t="s">
        <v>43</v>
      </c>
      <c r="AL811" s="1" t="s">
        <v>82</v>
      </c>
      <c r="AM811" s="1" t="s">
        <v>101</v>
      </c>
      <c r="AN811" s="1" t="s">
        <v>21</v>
      </c>
      <c r="AO811" s="1" t="s">
        <v>273</v>
      </c>
      <c r="AP811" s="1" t="s">
        <v>2303</v>
      </c>
      <c r="AQ811" s="1" t="s">
        <v>124</v>
      </c>
    </row>
    <row r="812" spans="1:43" x14ac:dyDescent="0.25">
      <c r="A812" s="1">
        <v>24811258</v>
      </c>
      <c r="B812" s="1">
        <v>25651871</v>
      </c>
      <c r="C812" s="1" t="s">
        <v>259</v>
      </c>
      <c r="D812" s="4">
        <v>46197.683240740742</v>
      </c>
      <c r="E812" s="4">
        <v>46197.705497685187</v>
      </c>
      <c r="F812" s="1" t="s">
        <v>19</v>
      </c>
      <c r="G812" s="1" t="s">
        <v>19</v>
      </c>
      <c r="H812" s="1" t="s">
        <v>2705</v>
      </c>
      <c r="I812" s="1" t="s">
        <v>16</v>
      </c>
      <c r="J812" s="1" t="s">
        <v>2706</v>
      </c>
      <c r="K812" s="1" t="s">
        <v>2336</v>
      </c>
      <c r="L812" s="1" t="s">
        <v>2336</v>
      </c>
      <c r="M812" s="4">
        <v>46023</v>
      </c>
      <c r="N812" s="1" t="s">
        <v>103</v>
      </c>
      <c r="O812" s="1" t="s">
        <v>103</v>
      </c>
      <c r="P812" s="1" t="s">
        <v>264</v>
      </c>
      <c r="Q812" s="1" t="s">
        <v>281</v>
      </c>
      <c r="R812" s="1" t="s">
        <v>282</v>
      </c>
      <c r="S812" s="1" t="s">
        <v>7</v>
      </c>
      <c r="T812" s="1" t="s">
        <v>266</v>
      </c>
      <c r="U812" s="1" t="s">
        <v>174</v>
      </c>
      <c r="V812" s="1" t="s">
        <v>2361</v>
      </c>
      <c r="W812" s="1" t="s">
        <v>103</v>
      </c>
      <c r="X812" s="1" t="s">
        <v>301</v>
      </c>
      <c r="Y812" s="1">
        <v>2218449609</v>
      </c>
      <c r="Z812" s="1" t="s">
        <v>43</v>
      </c>
      <c r="AA812" s="1" t="s">
        <v>103</v>
      </c>
      <c r="AB812" s="1">
        <v>635.16</v>
      </c>
      <c r="AC812" s="1">
        <v>0</v>
      </c>
      <c r="AD812" s="1">
        <v>0</v>
      </c>
      <c r="AE812" s="1">
        <v>0</v>
      </c>
      <c r="AF812" s="1">
        <v>0</v>
      </c>
      <c r="AG812" s="1">
        <v>0</v>
      </c>
      <c r="AH812" s="1">
        <v>0</v>
      </c>
      <c r="AI812" s="1" t="s">
        <v>1638</v>
      </c>
      <c r="AJ812" s="1" t="s">
        <v>2368</v>
      </c>
      <c r="AK812" s="1" t="s">
        <v>43</v>
      </c>
      <c r="AL812" s="1" t="s">
        <v>82</v>
      </c>
      <c r="AM812" s="1" t="s">
        <v>101</v>
      </c>
      <c r="AN812" s="1" t="s">
        <v>21</v>
      </c>
      <c r="AO812" s="1" t="s">
        <v>273</v>
      </c>
      <c r="AP812" s="1" t="s">
        <v>2303</v>
      </c>
      <c r="AQ812" s="1" t="s">
        <v>124</v>
      </c>
    </row>
    <row r="813" spans="1:43" x14ac:dyDescent="0.25">
      <c r="A813" s="1">
        <v>24811258</v>
      </c>
      <c r="B813" s="1">
        <v>25651872</v>
      </c>
      <c r="C813" s="1" t="s">
        <v>314</v>
      </c>
      <c r="D813" s="4">
        <v>46197.683240740742</v>
      </c>
      <c r="E813" s="4">
        <v>46197.705497685187</v>
      </c>
      <c r="F813" s="1" t="s">
        <v>19</v>
      </c>
      <c r="G813" s="1" t="s">
        <v>19</v>
      </c>
      <c r="H813" s="1" t="s">
        <v>2705</v>
      </c>
      <c r="I813" s="1" t="s">
        <v>16</v>
      </c>
      <c r="J813" s="1" t="s">
        <v>2707</v>
      </c>
      <c r="K813" s="1" t="s">
        <v>2336</v>
      </c>
      <c r="L813" s="1" t="s">
        <v>2336</v>
      </c>
      <c r="M813" s="4">
        <v>46023</v>
      </c>
      <c r="N813" s="1" t="s">
        <v>103</v>
      </c>
      <c r="O813" s="1" t="s">
        <v>103</v>
      </c>
      <c r="P813" s="1" t="s">
        <v>264</v>
      </c>
      <c r="Q813" s="1" t="s">
        <v>281</v>
      </c>
      <c r="R813" s="1" t="s">
        <v>282</v>
      </c>
      <c r="S813" s="1" t="s">
        <v>7</v>
      </c>
      <c r="T813" s="1" t="s">
        <v>266</v>
      </c>
      <c r="U813" s="1" t="s">
        <v>174</v>
      </c>
      <c r="V813" s="1" t="s">
        <v>2361</v>
      </c>
      <c r="W813" s="1" t="s">
        <v>103</v>
      </c>
      <c r="X813" s="1" t="s">
        <v>301</v>
      </c>
      <c r="Y813" s="1">
        <v>2218449610</v>
      </c>
      <c r="Z813" s="1" t="s">
        <v>43</v>
      </c>
      <c r="AA813" s="1" t="s">
        <v>103</v>
      </c>
      <c r="AB813" s="1">
        <v>635.16</v>
      </c>
      <c r="AC813" s="1">
        <v>0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 t="s">
        <v>1638</v>
      </c>
      <c r="AJ813" s="1" t="s">
        <v>2368</v>
      </c>
      <c r="AK813" s="1" t="s">
        <v>43</v>
      </c>
      <c r="AL813" s="1" t="s">
        <v>82</v>
      </c>
      <c r="AM813" s="1" t="s">
        <v>101</v>
      </c>
      <c r="AN813" s="1" t="s">
        <v>21</v>
      </c>
      <c r="AO813" s="1" t="s">
        <v>273</v>
      </c>
      <c r="AP813" s="1" t="s">
        <v>2303</v>
      </c>
      <c r="AQ813" s="1" t="s">
        <v>124</v>
      </c>
    </row>
    <row r="814" spans="1:43" x14ac:dyDescent="0.25">
      <c r="A814" s="1">
        <v>24811259</v>
      </c>
      <c r="B814" s="1">
        <v>25651873</v>
      </c>
      <c r="C814" s="1" t="s">
        <v>259</v>
      </c>
      <c r="D814" s="4">
        <v>46197.683252314811</v>
      </c>
      <c r="E814" s="4">
        <v>46197.705509259264</v>
      </c>
      <c r="F814" s="1" t="s">
        <v>19</v>
      </c>
      <c r="G814" s="1" t="s">
        <v>19</v>
      </c>
      <c r="H814" s="1" t="s">
        <v>2708</v>
      </c>
      <c r="I814" s="1" t="s">
        <v>16</v>
      </c>
      <c r="J814" s="1" t="s">
        <v>2709</v>
      </c>
      <c r="K814" s="1" t="s">
        <v>2336</v>
      </c>
      <c r="L814" s="1" t="s">
        <v>2336</v>
      </c>
      <c r="M814" s="4">
        <v>46023</v>
      </c>
      <c r="N814" s="1" t="s">
        <v>103</v>
      </c>
      <c r="O814" s="1" t="s">
        <v>103</v>
      </c>
      <c r="P814" s="1" t="s">
        <v>264</v>
      </c>
      <c r="Q814" s="1" t="s">
        <v>281</v>
      </c>
      <c r="R814" s="1" t="s">
        <v>282</v>
      </c>
      <c r="S814" s="1" t="s">
        <v>7</v>
      </c>
      <c r="T814" s="1" t="s">
        <v>266</v>
      </c>
      <c r="U814" s="1" t="s">
        <v>174</v>
      </c>
      <c r="V814" s="1" t="s">
        <v>2361</v>
      </c>
      <c r="W814" s="1" t="s">
        <v>103</v>
      </c>
      <c r="X814" s="1" t="s">
        <v>301</v>
      </c>
      <c r="Y814" s="1">
        <v>2218277172</v>
      </c>
      <c r="Z814" s="1" t="s">
        <v>43</v>
      </c>
      <c r="AA814" s="1" t="s">
        <v>103</v>
      </c>
      <c r="AB814" s="1">
        <v>1200.03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 t="s">
        <v>1638</v>
      </c>
      <c r="AJ814" s="1" t="s">
        <v>465</v>
      </c>
      <c r="AK814" s="1" t="s">
        <v>43</v>
      </c>
      <c r="AL814" s="1" t="s">
        <v>82</v>
      </c>
      <c r="AM814" s="1" t="s">
        <v>101</v>
      </c>
      <c r="AN814" s="1" t="s">
        <v>21</v>
      </c>
      <c r="AO814" s="1" t="s">
        <v>273</v>
      </c>
      <c r="AP814" s="1" t="s">
        <v>2303</v>
      </c>
      <c r="AQ814" s="1" t="s">
        <v>124</v>
      </c>
    </row>
    <row r="815" spans="1:43" x14ac:dyDescent="0.25">
      <c r="A815" s="1">
        <v>24811260</v>
      </c>
      <c r="B815" s="1">
        <v>25651874</v>
      </c>
      <c r="C815" s="1" t="s">
        <v>259</v>
      </c>
      <c r="D815" s="4">
        <v>46197.683263888888</v>
      </c>
      <c r="E815" s="4">
        <v>46197.705509259264</v>
      </c>
      <c r="F815" s="1" t="s">
        <v>19</v>
      </c>
      <c r="G815" s="1" t="s">
        <v>19</v>
      </c>
      <c r="H815" s="1" t="s">
        <v>2710</v>
      </c>
      <c r="I815" s="1" t="s">
        <v>16</v>
      </c>
      <c r="J815" s="1" t="s">
        <v>2711</v>
      </c>
      <c r="K815" s="1" t="s">
        <v>2336</v>
      </c>
      <c r="L815" s="1" t="s">
        <v>2336</v>
      </c>
      <c r="M815" s="4">
        <v>46023</v>
      </c>
      <c r="N815" s="1" t="s">
        <v>103</v>
      </c>
      <c r="O815" s="1" t="s">
        <v>103</v>
      </c>
      <c r="P815" s="1" t="s">
        <v>264</v>
      </c>
      <c r="Q815" s="1" t="s">
        <v>281</v>
      </c>
      <c r="R815" s="1" t="s">
        <v>282</v>
      </c>
      <c r="S815" s="1" t="s">
        <v>7</v>
      </c>
      <c r="T815" s="1" t="s">
        <v>266</v>
      </c>
      <c r="U815" s="1" t="s">
        <v>174</v>
      </c>
      <c r="V815" s="1" t="s">
        <v>2361</v>
      </c>
      <c r="W815" s="1" t="s">
        <v>103</v>
      </c>
      <c r="X815" s="1" t="s">
        <v>301</v>
      </c>
      <c r="Y815" s="1">
        <v>2217869423</v>
      </c>
      <c r="Z815" s="1" t="s">
        <v>43</v>
      </c>
      <c r="AA815" s="1" t="s">
        <v>103</v>
      </c>
      <c r="AB815" s="1">
        <v>2767.13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 t="s">
        <v>1638</v>
      </c>
      <c r="AJ815" s="1" t="s">
        <v>465</v>
      </c>
      <c r="AK815" s="1" t="s">
        <v>43</v>
      </c>
      <c r="AL815" s="1" t="s">
        <v>82</v>
      </c>
      <c r="AM815" s="1" t="s">
        <v>101</v>
      </c>
      <c r="AN815" s="1" t="s">
        <v>21</v>
      </c>
      <c r="AO815" s="1" t="s">
        <v>273</v>
      </c>
      <c r="AP815" s="1" t="s">
        <v>2303</v>
      </c>
      <c r="AQ815" s="1" t="s">
        <v>124</v>
      </c>
    </row>
    <row r="816" spans="1:43" x14ac:dyDescent="0.25">
      <c r="A816" s="1">
        <v>24811261</v>
      </c>
      <c r="B816" s="1">
        <v>25651875</v>
      </c>
      <c r="C816" s="1" t="s">
        <v>259</v>
      </c>
      <c r="D816" s="4">
        <v>46197.683263888888</v>
      </c>
      <c r="E816" s="4">
        <v>46197.705520833333</v>
      </c>
      <c r="F816" s="1" t="s">
        <v>19</v>
      </c>
      <c r="G816" s="1" t="s">
        <v>19</v>
      </c>
      <c r="H816" s="1" t="s">
        <v>2712</v>
      </c>
      <c r="I816" s="1" t="s">
        <v>16</v>
      </c>
      <c r="J816" s="1" t="s">
        <v>2713</v>
      </c>
      <c r="K816" s="1" t="s">
        <v>2336</v>
      </c>
      <c r="L816" s="1" t="s">
        <v>2336</v>
      </c>
      <c r="M816" s="4">
        <v>46023</v>
      </c>
      <c r="N816" s="1" t="s">
        <v>103</v>
      </c>
      <c r="O816" s="1" t="s">
        <v>103</v>
      </c>
      <c r="P816" s="1" t="s">
        <v>264</v>
      </c>
      <c r="Q816" s="1" t="s">
        <v>281</v>
      </c>
      <c r="R816" s="1" t="s">
        <v>282</v>
      </c>
      <c r="S816" s="1" t="s">
        <v>7</v>
      </c>
      <c r="T816" s="1" t="s">
        <v>266</v>
      </c>
      <c r="U816" s="1" t="s">
        <v>174</v>
      </c>
      <c r="V816" s="1" t="s">
        <v>2361</v>
      </c>
      <c r="W816" s="1" t="s">
        <v>103</v>
      </c>
      <c r="X816" s="1" t="s">
        <v>301</v>
      </c>
      <c r="Y816" s="1">
        <v>2217770064</v>
      </c>
      <c r="Z816" s="1" t="s">
        <v>43</v>
      </c>
      <c r="AA816" s="1" t="s">
        <v>103</v>
      </c>
      <c r="AB816" s="1">
        <v>2162.2800000000002</v>
      </c>
      <c r="AC816" s="1">
        <v>0</v>
      </c>
      <c r="AD816" s="1">
        <v>0</v>
      </c>
      <c r="AE816" s="1">
        <v>0</v>
      </c>
      <c r="AF816" s="1">
        <v>0</v>
      </c>
      <c r="AG816" s="1">
        <v>0</v>
      </c>
      <c r="AH816" s="1">
        <v>0</v>
      </c>
      <c r="AI816" s="1" t="s">
        <v>1638</v>
      </c>
      <c r="AJ816" s="1" t="s">
        <v>2368</v>
      </c>
      <c r="AK816" s="1" t="s">
        <v>43</v>
      </c>
      <c r="AL816" s="1" t="s">
        <v>82</v>
      </c>
      <c r="AM816" s="1" t="s">
        <v>101</v>
      </c>
      <c r="AN816" s="1" t="s">
        <v>21</v>
      </c>
      <c r="AO816" s="1" t="s">
        <v>273</v>
      </c>
      <c r="AP816" s="1" t="s">
        <v>2303</v>
      </c>
      <c r="AQ816" s="1" t="s">
        <v>124</v>
      </c>
    </row>
    <row r="817" spans="1:43" x14ac:dyDescent="0.25">
      <c r="A817" s="1">
        <v>24811261</v>
      </c>
      <c r="B817" s="1">
        <v>25651876</v>
      </c>
      <c r="C817" s="1" t="s">
        <v>314</v>
      </c>
      <c r="D817" s="4">
        <v>46197.683263888888</v>
      </c>
      <c r="E817" s="4">
        <v>46197.705520833333</v>
      </c>
      <c r="F817" s="1" t="s">
        <v>19</v>
      </c>
      <c r="G817" s="1" t="s">
        <v>19</v>
      </c>
      <c r="H817" s="1" t="s">
        <v>2712</v>
      </c>
      <c r="I817" s="1" t="s">
        <v>16</v>
      </c>
      <c r="J817" s="1" t="s">
        <v>2714</v>
      </c>
      <c r="K817" s="1" t="s">
        <v>2336</v>
      </c>
      <c r="L817" s="1" t="s">
        <v>2336</v>
      </c>
      <c r="M817" s="4">
        <v>46023</v>
      </c>
      <c r="N817" s="1" t="s">
        <v>103</v>
      </c>
      <c r="O817" s="1" t="s">
        <v>103</v>
      </c>
      <c r="P817" s="1" t="s">
        <v>264</v>
      </c>
      <c r="Q817" s="1" t="s">
        <v>281</v>
      </c>
      <c r="R817" s="1" t="s">
        <v>282</v>
      </c>
      <c r="S817" s="1" t="s">
        <v>7</v>
      </c>
      <c r="T817" s="1" t="s">
        <v>266</v>
      </c>
      <c r="U817" s="1" t="s">
        <v>174</v>
      </c>
      <c r="V817" s="1" t="s">
        <v>2361</v>
      </c>
      <c r="W817" s="1" t="s">
        <v>103</v>
      </c>
      <c r="X817" s="1" t="s">
        <v>301</v>
      </c>
      <c r="Y817" s="1">
        <v>2217770065</v>
      </c>
      <c r="Z817" s="1" t="s">
        <v>43</v>
      </c>
      <c r="AA817" s="1" t="s">
        <v>103</v>
      </c>
      <c r="AB817" s="1">
        <v>2162.2800000000002</v>
      </c>
      <c r="AC817" s="1">
        <v>0</v>
      </c>
      <c r="AD817" s="1">
        <v>0</v>
      </c>
      <c r="AE817" s="1">
        <v>0</v>
      </c>
      <c r="AF817" s="1">
        <v>0</v>
      </c>
      <c r="AG817" s="1">
        <v>0</v>
      </c>
      <c r="AH817" s="1">
        <v>0</v>
      </c>
      <c r="AI817" s="1" t="s">
        <v>1638</v>
      </c>
      <c r="AJ817" s="1" t="s">
        <v>2368</v>
      </c>
      <c r="AK817" s="1" t="s">
        <v>43</v>
      </c>
      <c r="AL817" s="1" t="s">
        <v>82</v>
      </c>
      <c r="AM817" s="1" t="s">
        <v>101</v>
      </c>
      <c r="AN817" s="1" t="s">
        <v>21</v>
      </c>
      <c r="AO817" s="1" t="s">
        <v>273</v>
      </c>
      <c r="AP817" s="1" t="s">
        <v>2303</v>
      </c>
      <c r="AQ817" s="1" t="s">
        <v>124</v>
      </c>
    </row>
    <row r="818" spans="1:43" x14ac:dyDescent="0.25">
      <c r="A818" s="1">
        <v>24811262</v>
      </c>
      <c r="B818" s="1">
        <v>25651877</v>
      </c>
      <c r="C818" s="1" t="s">
        <v>259</v>
      </c>
      <c r="D818" s="4">
        <v>46197.683275462958</v>
      </c>
      <c r="E818" s="4">
        <v>46197.705520833333</v>
      </c>
      <c r="F818" s="1" t="s">
        <v>19</v>
      </c>
      <c r="G818" s="1" t="s">
        <v>19</v>
      </c>
      <c r="H818" s="1" t="s">
        <v>2715</v>
      </c>
      <c r="I818" s="1" t="s">
        <v>16</v>
      </c>
      <c r="J818" s="1" t="s">
        <v>2716</v>
      </c>
      <c r="K818" s="1" t="s">
        <v>2336</v>
      </c>
      <c r="L818" s="1" t="s">
        <v>2336</v>
      </c>
      <c r="M818" s="4">
        <v>46023</v>
      </c>
      <c r="N818" s="1" t="s">
        <v>103</v>
      </c>
      <c r="O818" s="1" t="s">
        <v>103</v>
      </c>
      <c r="P818" s="1" t="s">
        <v>264</v>
      </c>
      <c r="Q818" s="1" t="s">
        <v>281</v>
      </c>
      <c r="R818" s="1" t="s">
        <v>282</v>
      </c>
      <c r="S818" s="1" t="s">
        <v>7</v>
      </c>
      <c r="T818" s="1" t="s">
        <v>266</v>
      </c>
      <c r="U818" s="1" t="s">
        <v>174</v>
      </c>
      <c r="V818" s="1" t="s">
        <v>2361</v>
      </c>
      <c r="W818" s="1" t="s">
        <v>103</v>
      </c>
      <c r="X818" s="1" t="s">
        <v>301</v>
      </c>
      <c r="Y818" s="1">
        <v>2217812590</v>
      </c>
      <c r="Z818" s="1" t="s">
        <v>43</v>
      </c>
      <c r="AA818" s="1" t="s">
        <v>103</v>
      </c>
      <c r="AB818" s="1">
        <v>2208.16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 t="s">
        <v>1638</v>
      </c>
      <c r="AJ818" s="1" t="s">
        <v>465</v>
      </c>
      <c r="AK818" s="1" t="s">
        <v>43</v>
      </c>
      <c r="AL818" s="1" t="s">
        <v>82</v>
      </c>
      <c r="AM818" s="1" t="s">
        <v>101</v>
      </c>
      <c r="AN818" s="1" t="s">
        <v>21</v>
      </c>
      <c r="AO818" s="1" t="s">
        <v>273</v>
      </c>
      <c r="AP818" s="1" t="s">
        <v>2303</v>
      </c>
      <c r="AQ818" s="1" t="s">
        <v>124</v>
      </c>
    </row>
    <row r="819" spans="1:43" x14ac:dyDescent="0.25">
      <c r="A819" s="1">
        <v>24811263</v>
      </c>
      <c r="B819" s="1">
        <v>25651878</v>
      </c>
      <c r="C819" s="1" t="s">
        <v>259</v>
      </c>
      <c r="D819" s="4">
        <v>46197.683287037027</v>
      </c>
      <c r="E819" s="4">
        <v>46197.705520833333</v>
      </c>
      <c r="F819" s="1" t="s">
        <v>19</v>
      </c>
      <c r="G819" s="1" t="s">
        <v>19</v>
      </c>
      <c r="H819" s="1" t="s">
        <v>2717</v>
      </c>
      <c r="I819" s="1" t="s">
        <v>16</v>
      </c>
      <c r="J819" s="1" t="s">
        <v>2718</v>
      </c>
      <c r="K819" s="1" t="s">
        <v>2336</v>
      </c>
      <c r="L819" s="1" t="s">
        <v>2336</v>
      </c>
      <c r="M819" s="4">
        <v>46023</v>
      </c>
      <c r="N819" s="1" t="s">
        <v>103</v>
      </c>
      <c r="O819" s="1" t="s">
        <v>103</v>
      </c>
      <c r="P819" s="1" t="s">
        <v>264</v>
      </c>
      <c r="Q819" s="1" t="s">
        <v>281</v>
      </c>
      <c r="R819" s="1" t="s">
        <v>282</v>
      </c>
      <c r="S819" s="1" t="s">
        <v>7</v>
      </c>
      <c r="T819" s="1" t="s">
        <v>266</v>
      </c>
      <c r="U819" s="1" t="s">
        <v>174</v>
      </c>
      <c r="V819" s="1" t="s">
        <v>2361</v>
      </c>
      <c r="W819" s="1" t="s">
        <v>103</v>
      </c>
      <c r="X819" s="1" t="s">
        <v>301</v>
      </c>
      <c r="Y819" s="1">
        <v>2217629971</v>
      </c>
      <c r="Z819" s="1" t="s">
        <v>43</v>
      </c>
      <c r="AA819" s="1" t="s">
        <v>103</v>
      </c>
      <c r="AB819" s="1">
        <v>1492.16</v>
      </c>
      <c r="AC819" s="1">
        <v>0</v>
      </c>
      <c r="AD819" s="1">
        <v>0</v>
      </c>
      <c r="AE819" s="1">
        <v>0</v>
      </c>
      <c r="AF819" s="1">
        <v>0</v>
      </c>
      <c r="AG819" s="1">
        <v>0</v>
      </c>
      <c r="AH819" s="1">
        <v>0</v>
      </c>
      <c r="AI819" s="1" t="s">
        <v>1638</v>
      </c>
      <c r="AJ819" s="1" t="s">
        <v>465</v>
      </c>
      <c r="AK819" s="1" t="s">
        <v>43</v>
      </c>
      <c r="AL819" s="1" t="s">
        <v>82</v>
      </c>
      <c r="AM819" s="1" t="s">
        <v>101</v>
      </c>
      <c r="AN819" s="1" t="s">
        <v>21</v>
      </c>
      <c r="AO819" s="1" t="s">
        <v>273</v>
      </c>
      <c r="AP819" s="1" t="s">
        <v>2303</v>
      </c>
      <c r="AQ819" s="1" t="s">
        <v>124</v>
      </c>
    </row>
    <row r="820" spans="1:43" x14ac:dyDescent="0.25">
      <c r="A820" s="1">
        <v>24811264</v>
      </c>
      <c r="B820" s="1">
        <v>25651879</v>
      </c>
      <c r="C820" s="1" t="s">
        <v>259</v>
      </c>
      <c r="D820" s="4">
        <v>46197.683298611111</v>
      </c>
      <c r="E820" s="4">
        <v>46197.70553240741</v>
      </c>
      <c r="F820" s="1" t="s">
        <v>19</v>
      </c>
      <c r="G820" s="1" t="s">
        <v>19</v>
      </c>
      <c r="H820" s="1" t="s">
        <v>2719</v>
      </c>
      <c r="I820" s="1" t="s">
        <v>16</v>
      </c>
      <c r="J820" s="1" t="s">
        <v>2519</v>
      </c>
      <c r="K820" s="1" t="s">
        <v>2336</v>
      </c>
      <c r="L820" s="1" t="s">
        <v>2336</v>
      </c>
      <c r="M820" s="4">
        <v>46023</v>
      </c>
      <c r="N820" s="1" t="s">
        <v>103</v>
      </c>
      <c r="O820" s="1" t="s">
        <v>103</v>
      </c>
      <c r="P820" s="1" t="s">
        <v>264</v>
      </c>
      <c r="Q820" s="1" t="s">
        <v>281</v>
      </c>
      <c r="R820" s="1" t="s">
        <v>282</v>
      </c>
      <c r="S820" s="1" t="s">
        <v>7</v>
      </c>
      <c r="T820" s="1" t="s">
        <v>266</v>
      </c>
      <c r="U820" s="1" t="s">
        <v>174</v>
      </c>
      <c r="V820" s="1" t="s">
        <v>2361</v>
      </c>
      <c r="W820" s="1" t="s">
        <v>103</v>
      </c>
      <c r="X820" s="1" t="s">
        <v>301</v>
      </c>
      <c r="Y820" s="1">
        <v>2217792278</v>
      </c>
      <c r="Z820" s="1" t="s">
        <v>43</v>
      </c>
      <c r="AA820" s="1" t="s">
        <v>103</v>
      </c>
      <c r="AB820" s="1">
        <v>765.23</v>
      </c>
      <c r="AC820" s="1">
        <v>0</v>
      </c>
      <c r="AD820" s="1">
        <v>0</v>
      </c>
      <c r="AE820" s="1">
        <v>0</v>
      </c>
      <c r="AF820" s="1">
        <v>0</v>
      </c>
      <c r="AG820" s="1">
        <v>0</v>
      </c>
      <c r="AH820" s="1">
        <v>0</v>
      </c>
      <c r="AI820" s="1" t="s">
        <v>1638</v>
      </c>
      <c r="AJ820" s="1" t="s">
        <v>465</v>
      </c>
      <c r="AK820" s="1" t="s">
        <v>43</v>
      </c>
      <c r="AL820" s="1" t="s">
        <v>82</v>
      </c>
      <c r="AM820" s="1" t="s">
        <v>101</v>
      </c>
      <c r="AN820" s="1" t="s">
        <v>21</v>
      </c>
      <c r="AO820" s="1" t="s">
        <v>273</v>
      </c>
      <c r="AP820" s="1" t="s">
        <v>2303</v>
      </c>
      <c r="AQ820" s="1" t="s">
        <v>124</v>
      </c>
    </row>
    <row r="821" spans="1:43" x14ac:dyDescent="0.25">
      <c r="A821" s="1">
        <v>24811265</v>
      </c>
      <c r="B821" s="1">
        <v>25651880</v>
      </c>
      <c r="C821" s="1" t="s">
        <v>259</v>
      </c>
      <c r="D821" s="4">
        <v>46197.683298611111</v>
      </c>
      <c r="E821" s="4">
        <v>46197.70553240741</v>
      </c>
      <c r="F821" s="1" t="s">
        <v>19</v>
      </c>
      <c r="G821" s="1" t="s">
        <v>19</v>
      </c>
      <c r="H821" s="1" t="s">
        <v>2720</v>
      </c>
      <c r="I821" s="1" t="s">
        <v>16</v>
      </c>
      <c r="J821" s="1" t="s">
        <v>2519</v>
      </c>
      <c r="K821" s="1" t="s">
        <v>2336</v>
      </c>
      <c r="L821" s="1" t="s">
        <v>2336</v>
      </c>
      <c r="M821" s="4">
        <v>46023</v>
      </c>
      <c r="N821" s="1" t="s">
        <v>103</v>
      </c>
      <c r="O821" s="1" t="s">
        <v>103</v>
      </c>
      <c r="P821" s="1" t="s">
        <v>264</v>
      </c>
      <c r="Q821" s="1" t="s">
        <v>281</v>
      </c>
      <c r="R821" s="1" t="s">
        <v>282</v>
      </c>
      <c r="S821" s="1" t="s">
        <v>7</v>
      </c>
      <c r="T821" s="1" t="s">
        <v>266</v>
      </c>
      <c r="U821" s="1" t="s">
        <v>174</v>
      </c>
      <c r="V821" s="1" t="s">
        <v>2361</v>
      </c>
      <c r="W821" s="1" t="s">
        <v>103</v>
      </c>
      <c r="X821" s="1" t="s">
        <v>301</v>
      </c>
      <c r="Y821" s="1">
        <v>2217792618</v>
      </c>
      <c r="Z821" s="1" t="s">
        <v>43</v>
      </c>
      <c r="AA821" s="1" t="s">
        <v>103</v>
      </c>
      <c r="AB821" s="1">
        <v>1265.78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 t="s">
        <v>1638</v>
      </c>
      <c r="AJ821" s="1" t="s">
        <v>465</v>
      </c>
      <c r="AK821" s="1" t="s">
        <v>43</v>
      </c>
      <c r="AL821" s="1" t="s">
        <v>82</v>
      </c>
      <c r="AM821" s="1" t="s">
        <v>101</v>
      </c>
      <c r="AN821" s="1" t="s">
        <v>21</v>
      </c>
      <c r="AO821" s="1" t="s">
        <v>273</v>
      </c>
      <c r="AP821" s="1" t="s">
        <v>2303</v>
      </c>
      <c r="AQ821" s="1" t="s">
        <v>124</v>
      </c>
    </row>
    <row r="822" spans="1:43" x14ac:dyDescent="0.25">
      <c r="A822" s="1">
        <v>24811234</v>
      </c>
      <c r="B822" s="1">
        <v>25651841</v>
      </c>
      <c r="C822" s="1" t="s">
        <v>259</v>
      </c>
      <c r="D822" s="4">
        <v>46197.683020833327</v>
      </c>
      <c r="E822" s="4">
        <v>46197.704722222217</v>
      </c>
      <c r="F822" s="1" t="s">
        <v>19</v>
      </c>
      <c r="G822" s="1" t="s">
        <v>19</v>
      </c>
      <c r="H822" s="1" t="s">
        <v>2721</v>
      </c>
      <c r="I822" s="1" t="s">
        <v>16</v>
      </c>
      <c r="J822" s="1" t="s">
        <v>2722</v>
      </c>
      <c r="K822" s="1" t="s">
        <v>2336</v>
      </c>
      <c r="L822" s="1" t="s">
        <v>2336</v>
      </c>
      <c r="M822" s="4">
        <v>46023</v>
      </c>
      <c r="N822" s="1" t="s">
        <v>103</v>
      </c>
      <c r="O822" s="1" t="s">
        <v>103</v>
      </c>
      <c r="P822" s="1" t="s">
        <v>264</v>
      </c>
      <c r="Q822" s="1" t="s">
        <v>281</v>
      </c>
      <c r="R822" s="1" t="s">
        <v>282</v>
      </c>
      <c r="S822" s="1" t="s">
        <v>7</v>
      </c>
      <c r="T822" s="1" t="s">
        <v>266</v>
      </c>
      <c r="U822" s="1" t="s">
        <v>174</v>
      </c>
      <c r="V822" s="1" t="s">
        <v>2361</v>
      </c>
      <c r="W822" s="1" t="s">
        <v>103</v>
      </c>
      <c r="X822" s="1" t="s">
        <v>301</v>
      </c>
      <c r="Y822" s="1">
        <v>2234692699</v>
      </c>
      <c r="Z822" s="1" t="s">
        <v>43</v>
      </c>
      <c r="AA822" s="1" t="s">
        <v>103</v>
      </c>
      <c r="AB822" s="1">
        <v>982</v>
      </c>
      <c r="AC822" s="1">
        <v>0</v>
      </c>
      <c r="AD822" s="1">
        <v>0</v>
      </c>
      <c r="AE822" s="1">
        <v>0</v>
      </c>
      <c r="AF822" s="1">
        <v>0</v>
      </c>
      <c r="AG822" s="1">
        <v>0</v>
      </c>
      <c r="AH822" s="1">
        <v>0</v>
      </c>
      <c r="AI822" s="1" t="s">
        <v>1638</v>
      </c>
      <c r="AJ822" s="1" t="s">
        <v>2368</v>
      </c>
      <c r="AK822" s="1" t="s">
        <v>43</v>
      </c>
      <c r="AL822" s="1" t="s">
        <v>82</v>
      </c>
      <c r="AM822" s="1" t="s">
        <v>101</v>
      </c>
      <c r="AN822" s="1" t="s">
        <v>21</v>
      </c>
      <c r="AO822" s="1" t="s">
        <v>273</v>
      </c>
      <c r="AP822" s="1" t="s">
        <v>2303</v>
      </c>
      <c r="AQ822" s="1" t="s">
        <v>124</v>
      </c>
    </row>
    <row r="823" spans="1:43" x14ac:dyDescent="0.25">
      <c r="A823" s="1">
        <v>24811234</v>
      </c>
      <c r="B823" s="1">
        <v>25651842</v>
      </c>
      <c r="C823" s="1" t="s">
        <v>314</v>
      </c>
      <c r="D823" s="4">
        <v>46197.683020833327</v>
      </c>
      <c r="E823" s="4">
        <v>46197.704722222217</v>
      </c>
      <c r="F823" s="1" t="s">
        <v>19</v>
      </c>
      <c r="G823" s="1" t="s">
        <v>19</v>
      </c>
      <c r="H823" s="1" t="s">
        <v>2721</v>
      </c>
      <c r="I823" s="1" t="s">
        <v>16</v>
      </c>
      <c r="J823" s="1" t="s">
        <v>2723</v>
      </c>
      <c r="K823" s="1" t="s">
        <v>2336</v>
      </c>
      <c r="L823" s="1" t="s">
        <v>2336</v>
      </c>
      <c r="M823" s="4">
        <v>46023</v>
      </c>
      <c r="N823" s="1" t="s">
        <v>103</v>
      </c>
      <c r="O823" s="1" t="s">
        <v>103</v>
      </c>
      <c r="P823" s="1" t="s">
        <v>264</v>
      </c>
      <c r="Q823" s="1" t="s">
        <v>281</v>
      </c>
      <c r="R823" s="1" t="s">
        <v>282</v>
      </c>
      <c r="S823" s="1" t="s">
        <v>7</v>
      </c>
      <c r="T823" s="1" t="s">
        <v>266</v>
      </c>
      <c r="U823" s="1" t="s">
        <v>174</v>
      </c>
      <c r="V823" s="1" t="s">
        <v>2361</v>
      </c>
      <c r="W823" s="1" t="s">
        <v>103</v>
      </c>
      <c r="X823" s="1" t="s">
        <v>301</v>
      </c>
      <c r="Y823" s="1">
        <v>2234693060</v>
      </c>
      <c r="Z823" s="1" t="s">
        <v>43</v>
      </c>
      <c r="AA823" s="1" t="s">
        <v>103</v>
      </c>
      <c r="AB823" s="1">
        <v>982</v>
      </c>
      <c r="AC823" s="1">
        <v>0</v>
      </c>
      <c r="AD823" s="1">
        <v>0</v>
      </c>
      <c r="AE823" s="1">
        <v>0</v>
      </c>
      <c r="AF823" s="1">
        <v>0</v>
      </c>
      <c r="AG823" s="1">
        <v>0</v>
      </c>
      <c r="AH823" s="1">
        <v>0</v>
      </c>
      <c r="AI823" s="1" t="s">
        <v>1638</v>
      </c>
      <c r="AJ823" s="1" t="s">
        <v>2368</v>
      </c>
      <c r="AK823" s="1" t="s">
        <v>43</v>
      </c>
      <c r="AL823" s="1" t="s">
        <v>82</v>
      </c>
      <c r="AM823" s="1" t="s">
        <v>101</v>
      </c>
      <c r="AN823" s="1" t="s">
        <v>21</v>
      </c>
      <c r="AO823" s="1" t="s">
        <v>273</v>
      </c>
      <c r="AP823" s="1" t="s">
        <v>2303</v>
      </c>
      <c r="AQ823" s="1" t="s">
        <v>124</v>
      </c>
    </row>
    <row r="824" spans="1:43" x14ac:dyDescent="0.25">
      <c r="A824" s="1">
        <v>24811235</v>
      </c>
      <c r="B824" s="1">
        <v>25651843</v>
      </c>
      <c r="C824" s="1" t="s">
        <v>259</v>
      </c>
      <c r="D824" s="4">
        <v>46197.683032407411</v>
      </c>
      <c r="E824" s="4">
        <v>46197.704722222217</v>
      </c>
      <c r="F824" s="1" t="s">
        <v>19</v>
      </c>
      <c r="G824" s="1" t="s">
        <v>19</v>
      </c>
      <c r="H824" s="1" t="s">
        <v>2724</v>
      </c>
      <c r="I824" s="1" t="s">
        <v>16</v>
      </c>
      <c r="J824" s="1" t="s">
        <v>2725</v>
      </c>
      <c r="K824" s="1" t="s">
        <v>2336</v>
      </c>
      <c r="L824" s="1" t="s">
        <v>2336</v>
      </c>
      <c r="M824" s="4">
        <v>46023</v>
      </c>
      <c r="N824" s="1" t="s">
        <v>103</v>
      </c>
      <c r="O824" s="1" t="s">
        <v>103</v>
      </c>
      <c r="P824" s="1" t="s">
        <v>264</v>
      </c>
      <c r="Q824" s="1" t="s">
        <v>281</v>
      </c>
      <c r="R824" s="1" t="s">
        <v>282</v>
      </c>
      <c r="S824" s="1" t="s">
        <v>7</v>
      </c>
      <c r="T824" s="1" t="s">
        <v>266</v>
      </c>
      <c r="U824" s="1" t="s">
        <v>174</v>
      </c>
      <c r="V824" s="1" t="s">
        <v>2361</v>
      </c>
      <c r="W824" s="1" t="s">
        <v>103</v>
      </c>
      <c r="X824" s="1" t="s">
        <v>301</v>
      </c>
      <c r="Y824" s="1">
        <v>2234152939</v>
      </c>
      <c r="Z824" s="1" t="s">
        <v>43</v>
      </c>
      <c r="AA824" s="1" t="s">
        <v>103</v>
      </c>
      <c r="AB824" s="1">
        <v>1891.93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0</v>
      </c>
      <c r="AI824" s="1" t="s">
        <v>1638</v>
      </c>
      <c r="AJ824" s="1" t="s">
        <v>465</v>
      </c>
      <c r="AK824" s="1" t="s">
        <v>43</v>
      </c>
      <c r="AL824" s="1" t="s">
        <v>82</v>
      </c>
      <c r="AM824" s="1" t="s">
        <v>101</v>
      </c>
      <c r="AN824" s="1" t="s">
        <v>21</v>
      </c>
      <c r="AO824" s="1" t="s">
        <v>273</v>
      </c>
      <c r="AP824" s="1" t="s">
        <v>2303</v>
      </c>
      <c r="AQ824" s="1" t="s">
        <v>124</v>
      </c>
    </row>
    <row r="825" spans="1:43" x14ac:dyDescent="0.25">
      <c r="A825" s="1">
        <v>24811236</v>
      </c>
      <c r="B825" s="1">
        <v>25651844</v>
      </c>
      <c r="C825" s="1" t="s">
        <v>259</v>
      </c>
      <c r="D825" s="4">
        <v>46197.68304398148</v>
      </c>
      <c r="E825" s="4">
        <v>46197.704722222217</v>
      </c>
      <c r="F825" s="1" t="s">
        <v>19</v>
      </c>
      <c r="G825" s="1" t="s">
        <v>19</v>
      </c>
      <c r="H825" s="1" t="s">
        <v>2726</v>
      </c>
      <c r="I825" s="1" t="s">
        <v>16</v>
      </c>
      <c r="J825" s="1" t="s">
        <v>2727</v>
      </c>
      <c r="K825" s="1" t="s">
        <v>2336</v>
      </c>
      <c r="L825" s="1" t="s">
        <v>2336</v>
      </c>
      <c r="M825" s="4">
        <v>46023</v>
      </c>
      <c r="N825" s="1" t="s">
        <v>103</v>
      </c>
      <c r="O825" s="1" t="s">
        <v>103</v>
      </c>
      <c r="P825" s="1" t="s">
        <v>264</v>
      </c>
      <c r="Q825" s="1" t="s">
        <v>281</v>
      </c>
      <c r="R825" s="1" t="s">
        <v>282</v>
      </c>
      <c r="S825" s="1" t="s">
        <v>7</v>
      </c>
      <c r="T825" s="1" t="s">
        <v>266</v>
      </c>
      <c r="U825" s="1" t="s">
        <v>174</v>
      </c>
      <c r="V825" s="1" t="s">
        <v>2361</v>
      </c>
      <c r="W825" s="1" t="s">
        <v>103</v>
      </c>
      <c r="X825" s="1" t="s">
        <v>301</v>
      </c>
      <c r="Y825" s="1">
        <v>2230860649</v>
      </c>
      <c r="Z825" s="1" t="s">
        <v>43</v>
      </c>
      <c r="AA825" s="1" t="s">
        <v>103</v>
      </c>
      <c r="AB825" s="1">
        <v>676.86</v>
      </c>
      <c r="AC825" s="1">
        <v>0</v>
      </c>
      <c r="AD825" s="1">
        <v>0</v>
      </c>
      <c r="AE825" s="1">
        <v>0</v>
      </c>
      <c r="AF825" s="1">
        <v>0</v>
      </c>
      <c r="AG825" s="1">
        <v>0</v>
      </c>
      <c r="AH825" s="1">
        <v>0</v>
      </c>
      <c r="AI825" s="1" t="s">
        <v>1638</v>
      </c>
      <c r="AJ825" s="1" t="s">
        <v>465</v>
      </c>
      <c r="AK825" s="1" t="s">
        <v>43</v>
      </c>
      <c r="AL825" s="1" t="s">
        <v>82</v>
      </c>
      <c r="AM825" s="1" t="s">
        <v>101</v>
      </c>
      <c r="AN825" s="1" t="s">
        <v>21</v>
      </c>
      <c r="AO825" s="1" t="s">
        <v>273</v>
      </c>
      <c r="AP825" s="1" t="s">
        <v>2303</v>
      </c>
      <c r="AQ825" s="1" t="s">
        <v>124</v>
      </c>
    </row>
    <row r="826" spans="1:43" x14ac:dyDescent="0.25">
      <c r="A826" s="1">
        <v>24811237</v>
      </c>
      <c r="B826" s="1">
        <v>25651845</v>
      </c>
      <c r="C826" s="1" t="s">
        <v>259</v>
      </c>
      <c r="D826" s="4">
        <v>46197.683055555557</v>
      </c>
      <c r="E826" s="4">
        <v>46197.704733796287</v>
      </c>
      <c r="F826" s="1" t="s">
        <v>19</v>
      </c>
      <c r="G826" s="1" t="s">
        <v>19</v>
      </c>
      <c r="H826" s="1" t="s">
        <v>2728</v>
      </c>
      <c r="I826" s="1" t="s">
        <v>16</v>
      </c>
      <c r="J826" s="1" t="s">
        <v>2729</v>
      </c>
      <c r="K826" s="1" t="s">
        <v>2336</v>
      </c>
      <c r="L826" s="1" t="s">
        <v>2336</v>
      </c>
      <c r="M826" s="4">
        <v>46023</v>
      </c>
      <c r="N826" s="1" t="s">
        <v>103</v>
      </c>
      <c r="O826" s="1" t="s">
        <v>103</v>
      </c>
      <c r="P826" s="1" t="s">
        <v>264</v>
      </c>
      <c r="Q826" s="1" t="s">
        <v>281</v>
      </c>
      <c r="R826" s="1" t="s">
        <v>282</v>
      </c>
      <c r="S826" s="1" t="s">
        <v>7</v>
      </c>
      <c r="T826" s="1" t="s">
        <v>266</v>
      </c>
      <c r="U826" s="1" t="s">
        <v>174</v>
      </c>
      <c r="V826" s="1" t="s">
        <v>2361</v>
      </c>
      <c r="W826" s="1" t="s">
        <v>103</v>
      </c>
      <c r="X826" s="1" t="s">
        <v>301</v>
      </c>
      <c r="Y826" s="1">
        <v>2229351126</v>
      </c>
      <c r="Z826" s="1" t="s">
        <v>43</v>
      </c>
      <c r="AA826" s="1" t="s">
        <v>103</v>
      </c>
      <c r="AB826" s="1">
        <v>954.72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 t="s">
        <v>1638</v>
      </c>
      <c r="AJ826" s="1" t="s">
        <v>465</v>
      </c>
      <c r="AK826" s="1" t="s">
        <v>43</v>
      </c>
      <c r="AL826" s="1" t="s">
        <v>82</v>
      </c>
      <c r="AM826" s="1" t="s">
        <v>101</v>
      </c>
      <c r="AN826" s="1" t="s">
        <v>21</v>
      </c>
      <c r="AO826" s="1" t="s">
        <v>273</v>
      </c>
      <c r="AP826" s="1" t="s">
        <v>2303</v>
      </c>
      <c r="AQ826" s="1" t="s">
        <v>124</v>
      </c>
    </row>
    <row r="827" spans="1:43" x14ac:dyDescent="0.25">
      <c r="A827" s="1">
        <v>24811485</v>
      </c>
      <c r="B827" s="1">
        <v>25652131</v>
      </c>
      <c r="C827" s="1" t="s">
        <v>259</v>
      </c>
      <c r="D827" s="4">
        <v>46197.696863425917</v>
      </c>
      <c r="E827" s="4">
        <v>46197.719282407408</v>
      </c>
      <c r="F827" s="1" t="s">
        <v>19</v>
      </c>
      <c r="G827" s="1" t="s">
        <v>19</v>
      </c>
      <c r="H827" s="1" t="s">
        <v>2730</v>
      </c>
      <c r="I827" s="1" t="s">
        <v>16</v>
      </c>
      <c r="J827" s="1" t="s">
        <v>2731</v>
      </c>
      <c r="K827" s="1" t="s">
        <v>2732</v>
      </c>
      <c r="L827" s="1" t="s">
        <v>2732</v>
      </c>
      <c r="M827" s="4">
        <v>46023</v>
      </c>
      <c r="N827" s="1">
        <v>4288423</v>
      </c>
      <c r="O827" s="1" t="s">
        <v>103</v>
      </c>
      <c r="P827" s="1" t="s">
        <v>264</v>
      </c>
      <c r="Q827" s="1" t="s">
        <v>281</v>
      </c>
      <c r="R827" s="1" t="s">
        <v>282</v>
      </c>
      <c r="S827" s="1" t="s">
        <v>7</v>
      </c>
      <c r="T827" s="1" t="s">
        <v>266</v>
      </c>
      <c r="U827" s="1" t="s">
        <v>174</v>
      </c>
      <c r="V827" s="1" t="s">
        <v>2361</v>
      </c>
      <c r="W827" s="1" t="s">
        <v>103</v>
      </c>
      <c r="X827" s="1" t="s">
        <v>301</v>
      </c>
      <c r="Y827" s="1">
        <v>6687909724</v>
      </c>
      <c r="Z827" s="1" t="s">
        <v>98</v>
      </c>
      <c r="AA827" s="1" t="s">
        <v>103</v>
      </c>
      <c r="AB827" s="1">
        <v>709.42</v>
      </c>
      <c r="AC827" s="1">
        <v>0</v>
      </c>
      <c r="AD827" s="1">
        <v>0</v>
      </c>
      <c r="AE827" s="1">
        <v>0</v>
      </c>
      <c r="AF827" s="1">
        <v>0</v>
      </c>
      <c r="AG827" s="1">
        <v>0</v>
      </c>
      <c r="AH827" s="1">
        <v>0</v>
      </c>
      <c r="AI827" s="1" t="s">
        <v>1638</v>
      </c>
      <c r="AJ827" s="1" t="s">
        <v>465</v>
      </c>
      <c r="AK827" s="1" t="s">
        <v>16</v>
      </c>
      <c r="AL827" s="1" t="s">
        <v>82</v>
      </c>
      <c r="AM827" s="1" t="s">
        <v>101</v>
      </c>
      <c r="AN827" s="1" t="s">
        <v>21</v>
      </c>
      <c r="AO827" s="1" t="s">
        <v>273</v>
      </c>
      <c r="AP827" s="1" t="s">
        <v>274</v>
      </c>
      <c r="AQ827" s="1" t="s">
        <v>126</v>
      </c>
    </row>
    <row r="828" spans="1:43" x14ac:dyDescent="0.25">
      <c r="A828" s="1">
        <v>24811227</v>
      </c>
      <c r="B828" s="1">
        <v>25651827</v>
      </c>
      <c r="C828" s="1" t="s">
        <v>259</v>
      </c>
      <c r="D828" s="4">
        <v>46197.682928240742</v>
      </c>
      <c r="E828" s="4">
        <v>46197.704699074071</v>
      </c>
      <c r="F828" s="1" t="s">
        <v>19</v>
      </c>
      <c r="G828" s="1" t="s">
        <v>19</v>
      </c>
      <c r="H828" s="1" t="s">
        <v>2733</v>
      </c>
      <c r="I828" s="1" t="s">
        <v>16</v>
      </c>
      <c r="J828" s="1" t="s">
        <v>2734</v>
      </c>
      <c r="K828" s="1" t="s">
        <v>2336</v>
      </c>
      <c r="L828" s="1" t="s">
        <v>2336</v>
      </c>
      <c r="M828" s="4">
        <v>46023</v>
      </c>
      <c r="N828" s="1" t="s">
        <v>103</v>
      </c>
      <c r="O828" s="1" t="s">
        <v>103</v>
      </c>
      <c r="P828" s="1" t="s">
        <v>264</v>
      </c>
      <c r="Q828" s="1" t="s">
        <v>281</v>
      </c>
      <c r="R828" s="1" t="s">
        <v>282</v>
      </c>
      <c r="S828" s="1" t="s">
        <v>7</v>
      </c>
      <c r="T828" s="1" t="s">
        <v>266</v>
      </c>
      <c r="U828" s="1" t="s">
        <v>174</v>
      </c>
      <c r="V828" s="1" t="s">
        <v>2361</v>
      </c>
      <c r="W828" s="1" t="s">
        <v>103</v>
      </c>
      <c r="X828" s="1" t="s">
        <v>301</v>
      </c>
      <c r="Y828" s="1">
        <v>2241262076</v>
      </c>
      <c r="Z828" s="1" t="s">
        <v>43</v>
      </c>
      <c r="AA828" s="1" t="s">
        <v>103</v>
      </c>
      <c r="AB828" s="1">
        <v>229.34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 t="s">
        <v>1638</v>
      </c>
      <c r="AJ828" s="1" t="s">
        <v>2362</v>
      </c>
      <c r="AK828" s="1" t="s">
        <v>43</v>
      </c>
      <c r="AL828" s="1" t="s">
        <v>82</v>
      </c>
      <c r="AM828" s="1" t="s">
        <v>101</v>
      </c>
      <c r="AN828" s="1" t="s">
        <v>21</v>
      </c>
      <c r="AO828" s="1" t="s">
        <v>273</v>
      </c>
      <c r="AP828" s="1" t="s">
        <v>2303</v>
      </c>
      <c r="AQ828" s="1" t="s">
        <v>124</v>
      </c>
    </row>
    <row r="829" spans="1:43" x14ac:dyDescent="0.25">
      <c r="A829" s="1">
        <v>24811227</v>
      </c>
      <c r="B829" s="1">
        <v>25651828</v>
      </c>
      <c r="C829" s="1" t="s">
        <v>314</v>
      </c>
      <c r="D829" s="4">
        <v>46197.682928240742</v>
      </c>
      <c r="E829" s="4">
        <v>46197.704699074071</v>
      </c>
      <c r="F829" s="1" t="s">
        <v>19</v>
      </c>
      <c r="G829" s="1" t="s">
        <v>19</v>
      </c>
      <c r="H829" s="1" t="s">
        <v>2733</v>
      </c>
      <c r="I829" s="1" t="s">
        <v>16</v>
      </c>
      <c r="J829" s="1" t="s">
        <v>2735</v>
      </c>
      <c r="K829" s="1" t="s">
        <v>2336</v>
      </c>
      <c r="L829" s="1" t="s">
        <v>2336</v>
      </c>
      <c r="M829" s="4">
        <v>46023</v>
      </c>
      <c r="N829" s="1" t="s">
        <v>103</v>
      </c>
      <c r="O829" s="1" t="s">
        <v>103</v>
      </c>
      <c r="P829" s="1" t="s">
        <v>264</v>
      </c>
      <c r="Q829" s="1" t="s">
        <v>281</v>
      </c>
      <c r="R829" s="1" t="s">
        <v>282</v>
      </c>
      <c r="S829" s="1" t="s">
        <v>7</v>
      </c>
      <c r="T829" s="1" t="s">
        <v>266</v>
      </c>
      <c r="U829" s="1" t="s">
        <v>174</v>
      </c>
      <c r="V829" s="1" t="s">
        <v>2361</v>
      </c>
      <c r="W829" s="1" t="s">
        <v>103</v>
      </c>
      <c r="X829" s="1" t="s">
        <v>301</v>
      </c>
      <c r="Y829" s="1">
        <v>2241262077</v>
      </c>
      <c r="Z829" s="1" t="s">
        <v>43</v>
      </c>
      <c r="AA829" s="1" t="s">
        <v>103</v>
      </c>
      <c r="AB829" s="1">
        <v>229.34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 t="s">
        <v>1638</v>
      </c>
      <c r="AJ829" s="1" t="s">
        <v>2362</v>
      </c>
      <c r="AK829" s="1" t="s">
        <v>43</v>
      </c>
      <c r="AL829" s="1" t="s">
        <v>82</v>
      </c>
      <c r="AM829" s="1" t="s">
        <v>101</v>
      </c>
      <c r="AN829" s="1" t="s">
        <v>21</v>
      </c>
      <c r="AO829" s="1" t="s">
        <v>273</v>
      </c>
      <c r="AP829" s="1" t="s">
        <v>2303</v>
      </c>
      <c r="AQ829" s="1" t="s">
        <v>124</v>
      </c>
    </row>
    <row r="830" spans="1:43" x14ac:dyDescent="0.25">
      <c r="A830" s="1">
        <v>24811227</v>
      </c>
      <c r="B830" s="1">
        <v>25651829</v>
      </c>
      <c r="C830" s="1" t="s">
        <v>361</v>
      </c>
      <c r="D830" s="4">
        <v>46197.682928240742</v>
      </c>
      <c r="E830" s="4">
        <v>46197.704699074071</v>
      </c>
      <c r="F830" s="1" t="s">
        <v>19</v>
      </c>
      <c r="G830" s="1" t="s">
        <v>19</v>
      </c>
      <c r="H830" s="1" t="s">
        <v>2733</v>
      </c>
      <c r="I830" s="1" t="s">
        <v>16</v>
      </c>
      <c r="J830" s="1" t="s">
        <v>2736</v>
      </c>
      <c r="K830" s="1" t="s">
        <v>2336</v>
      </c>
      <c r="L830" s="1" t="s">
        <v>2336</v>
      </c>
      <c r="M830" s="4">
        <v>46023</v>
      </c>
      <c r="N830" s="1" t="s">
        <v>103</v>
      </c>
      <c r="O830" s="1" t="s">
        <v>103</v>
      </c>
      <c r="P830" s="1" t="s">
        <v>264</v>
      </c>
      <c r="Q830" s="1" t="s">
        <v>281</v>
      </c>
      <c r="R830" s="1" t="s">
        <v>282</v>
      </c>
      <c r="S830" s="1" t="s">
        <v>7</v>
      </c>
      <c r="T830" s="1" t="s">
        <v>266</v>
      </c>
      <c r="U830" s="1" t="s">
        <v>174</v>
      </c>
      <c r="V830" s="1" t="s">
        <v>2361</v>
      </c>
      <c r="W830" s="1" t="s">
        <v>103</v>
      </c>
      <c r="X830" s="1" t="s">
        <v>301</v>
      </c>
      <c r="Y830" s="1">
        <v>2241262078</v>
      </c>
      <c r="Z830" s="1" t="s">
        <v>43</v>
      </c>
      <c r="AA830" s="1" t="s">
        <v>103</v>
      </c>
      <c r="AB830" s="1">
        <v>229.34</v>
      </c>
      <c r="AC830" s="1">
        <v>0</v>
      </c>
      <c r="AD830" s="1">
        <v>0</v>
      </c>
      <c r="AE830" s="1">
        <v>0</v>
      </c>
      <c r="AF830" s="1">
        <v>0</v>
      </c>
      <c r="AG830" s="1">
        <v>0</v>
      </c>
      <c r="AH830" s="1">
        <v>0</v>
      </c>
      <c r="AI830" s="1" t="s">
        <v>1638</v>
      </c>
      <c r="AJ830" s="1" t="s">
        <v>2362</v>
      </c>
      <c r="AK830" s="1" t="s">
        <v>43</v>
      </c>
      <c r="AL830" s="1" t="s">
        <v>82</v>
      </c>
      <c r="AM830" s="1" t="s">
        <v>101</v>
      </c>
      <c r="AN830" s="1" t="s">
        <v>21</v>
      </c>
      <c r="AO830" s="1" t="s">
        <v>273</v>
      </c>
      <c r="AP830" s="1" t="s">
        <v>2303</v>
      </c>
      <c r="AQ830" s="1" t="s">
        <v>124</v>
      </c>
    </row>
    <row r="831" spans="1:43" x14ac:dyDescent="0.25">
      <c r="A831" s="1">
        <v>24811227</v>
      </c>
      <c r="B831" s="1">
        <v>25651830</v>
      </c>
      <c r="C831" s="1" t="s">
        <v>659</v>
      </c>
      <c r="D831" s="4">
        <v>46197.682928240742</v>
      </c>
      <c r="E831" s="4">
        <v>46197.704699074071</v>
      </c>
      <c r="F831" s="1" t="s">
        <v>19</v>
      </c>
      <c r="G831" s="1" t="s">
        <v>19</v>
      </c>
      <c r="H831" s="1" t="s">
        <v>2733</v>
      </c>
      <c r="I831" s="1" t="s">
        <v>16</v>
      </c>
      <c r="J831" s="1" t="s">
        <v>2737</v>
      </c>
      <c r="K831" s="1" t="s">
        <v>2336</v>
      </c>
      <c r="L831" s="1" t="s">
        <v>2336</v>
      </c>
      <c r="M831" s="4">
        <v>46023</v>
      </c>
      <c r="N831" s="1" t="s">
        <v>103</v>
      </c>
      <c r="O831" s="1" t="s">
        <v>103</v>
      </c>
      <c r="P831" s="1" t="s">
        <v>264</v>
      </c>
      <c r="Q831" s="1" t="s">
        <v>281</v>
      </c>
      <c r="R831" s="1" t="s">
        <v>282</v>
      </c>
      <c r="S831" s="1" t="s">
        <v>7</v>
      </c>
      <c r="T831" s="1" t="s">
        <v>266</v>
      </c>
      <c r="U831" s="1" t="s">
        <v>174</v>
      </c>
      <c r="V831" s="1" t="s">
        <v>2361</v>
      </c>
      <c r="W831" s="1" t="s">
        <v>103</v>
      </c>
      <c r="X831" s="1" t="s">
        <v>301</v>
      </c>
      <c r="Y831" s="1">
        <v>2241262079</v>
      </c>
      <c r="Z831" s="1" t="s">
        <v>43</v>
      </c>
      <c r="AA831" s="1" t="s">
        <v>103</v>
      </c>
      <c r="AB831" s="1">
        <v>229.34</v>
      </c>
      <c r="AC831" s="1">
        <v>0</v>
      </c>
      <c r="AD831" s="1">
        <v>0</v>
      </c>
      <c r="AE831" s="1">
        <v>0</v>
      </c>
      <c r="AF831" s="1">
        <v>0</v>
      </c>
      <c r="AG831" s="1">
        <v>0</v>
      </c>
      <c r="AH831" s="1">
        <v>0</v>
      </c>
      <c r="AI831" s="1" t="s">
        <v>1638</v>
      </c>
      <c r="AJ831" s="1" t="s">
        <v>2362</v>
      </c>
      <c r="AK831" s="1" t="s">
        <v>43</v>
      </c>
      <c r="AL831" s="1" t="s">
        <v>82</v>
      </c>
      <c r="AM831" s="1" t="s">
        <v>101</v>
      </c>
      <c r="AN831" s="1" t="s">
        <v>21</v>
      </c>
      <c r="AO831" s="1" t="s">
        <v>273</v>
      </c>
      <c r="AP831" s="1" t="s">
        <v>2303</v>
      </c>
      <c r="AQ831" s="1" t="s">
        <v>124</v>
      </c>
    </row>
    <row r="832" spans="1:43" x14ac:dyDescent="0.25">
      <c r="A832" s="1">
        <v>24811228</v>
      </c>
      <c r="B832" s="1">
        <v>25651831</v>
      </c>
      <c r="C832" s="1" t="s">
        <v>259</v>
      </c>
      <c r="D832" s="4">
        <v>46197.682951388888</v>
      </c>
      <c r="E832" s="4">
        <v>46197.704699074071</v>
      </c>
      <c r="F832" s="1" t="s">
        <v>19</v>
      </c>
      <c r="G832" s="1" t="s">
        <v>19</v>
      </c>
      <c r="H832" s="1" t="s">
        <v>2738</v>
      </c>
      <c r="I832" s="1" t="s">
        <v>16</v>
      </c>
      <c r="J832" s="1" t="s">
        <v>2739</v>
      </c>
      <c r="K832" s="1" t="s">
        <v>2336</v>
      </c>
      <c r="L832" s="1" t="s">
        <v>2336</v>
      </c>
      <c r="M832" s="4">
        <v>46023</v>
      </c>
      <c r="N832" s="1" t="s">
        <v>103</v>
      </c>
      <c r="O832" s="1" t="s">
        <v>103</v>
      </c>
      <c r="P832" s="1" t="s">
        <v>264</v>
      </c>
      <c r="Q832" s="1" t="s">
        <v>281</v>
      </c>
      <c r="R832" s="1" t="s">
        <v>282</v>
      </c>
      <c r="S832" s="1" t="s">
        <v>7</v>
      </c>
      <c r="T832" s="1" t="s">
        <v>266</v>
      </c>
      <c r="U832" s="1" t="s">
        <v>174</v>
      </c>
      <c r="V832" s="1" t="s">
        <v>2361</v>
      </c>
      <c r="W832" s="1" t="s">
        <v>103</v>
      </c>
      <c r="X832" s="1" t="s">
        <v>301</v>
      </c>
      <c r="Y832" s="1">
        <v>2240546225</v>
      </c>
      <c r="Z832" s="1" t="s">
        <v>43</v>
      </c>
      <c r="AA832" s="1" t="s">
        <v>103</v>
      </c>
      <c r="AB832" s="1">
        <v>471.61</v>
      </c>
      <c r="AC832" s="1">
        <v>0</v>
      </c>
      <c r="AD832" s="1">
        <v>0</v>
      </c>
      <c r="AE832" s="1">
        <v>0</v>
      </c>
      <c r="AF832" s="1">
        <v>0</v>
      </c>
      <c r="AG832" s="1">
        <v>0</v>
      </c>
      <c r="AH832" s="1">
        <v>0</v>
      </c>
      <c r="AI832" s="1" t="s">
        <v>1638</v>
      </c>
      <c r="AJ832" s="1" t="s">
        <v>465</v>
      </c>
      <c r="AK832" s="1" t="s">
        <v>43</v>
      </c>
      <c r="AL832" s="1" t="s">
        <v>82</v>
      </c>
      <c r="AM832" s="1" t="s">
        <v>101</v>
      </c>
      <c r="AN832" s="1" t="s">
        <v>21</v>
      </c>
      <c r="AO832" s="1" t="s">
        <v>273</v>
      </c>
      <c r="AP832" s="1" t="s">
        <v>2303</v>
      </c>
      <c r="AQ832" s="1" t="s">
        <v>124</v>
      </c>
    </row>
    <row r="833" spans="1:43" x14ac:dyDescent="0.25">
      <c r="A833" s="1">
        <v>24811229</v>
      </c>
      <c r="B833" s="1">
        <v>25651832</v>
      </c>
      <c r="C833" s="1" t="s">
        <v>259</v>
      </c>
      <c r="D833" s="4">
        <v>46197.682962962957</v>
      </c>
      <c r="E833" s="4">
        <v>46197.704699074071</v>
      </c>
      <c r="F833" s="1" t="s">
        <v>19</v>
      </c>
      <c r="G833" s="1" t="s">
        <v>19</v>
      </c>
      <c r="H833" s="1" t="s">
        <v>2740</v>
      </c>
      <c r="I833" s="1" t="s">
        <v>16</v>
      </c>
      <c r="J833" s="1" t="s">
        <v>2741</v>
      </c>
      <c r="K833" s="1" t="s">
        <v>2336</v>
      </c>
      <c r="L833" s="1" t="s">
        <v>2336</v>
      </c>
      <c r="M833" s="4">
        <v>46023</v>
      </c>
      <c r="N833" s="1" t="s">
        <v>103</v>
      </c>
      <c r="O833" s="1" t="s">
        <v>103</v>
      </c>
      <c r="P833" s="1" t="s">
        <v>264</v>
      </c>
      <c r="Q833" s="1" t="s">
        <v>281</v>
      </c>
      <c r="R833" s="1" t="s">
        <v>282</v>
      </c>
      <c r="S833" s="1" t="s">
        <v>7</v>
      </c>
      <c r="T833" s="1" t="s">
        <v>266</v>
      </c>
      <c r="U833" s="1" t="s">
        <v>174</v>
      </c>
      <c r="V833" s="1" t="s">
        <v>2361</v>
      </c>
      <c r="W833" s="1" t="s">
        <v>103</v>
      </c>
      <c r="X833" s="1" t="s">
        <v>301</v>
      </c>
      <c r="Y833" s="1">
        <v>2239498069</v>
      </c>
      <c r="Z833" s="1" t="s">
        <v>43</v>
      </c>
      <c r="AA833" s="1" t="s">
        <v>103</v>
      </c>
      <c r="AB833" s="1">
        <v>1368.54</v>
      </c>
      <c r="AC833" s="1">
        <v>0</v>
      </c>
      <c r="AD833" s="1">
        <v>0</v>
      </c>
      <c r="AE833" s="1">
        <v>0</v>
      </c>
      <c r="AF833" s="1">
        <v>0</v>
      </c>
      <c r="AG833" s="1">
        <v>0</v>
      </c>
      <c r="AH833" s="1">
        <v>0</v>
      </c>
      <c r="AI833" s="1" t="s">
        <v>1638</v>
      </c>
      <c r="AJ833" s="1" t="s">
        <v>465</v>
      </c>
      <c r="AK833" s="1" t="s">
        <v>43</v>
      </c>
      <c r="AL833" s="1" t="s">
        <v>82</v>
      </c>
      <c r="AM833" s="1" t="s">
        <v>101</v>
      </c>
      <c r="AN833" s="1" t="s">
        <v>21</v>
      </c>
      <c r="AO833" s="1" t="s">
        <v>273</v>
      </c>
      <c r="AP833" s="1" t="s">
        <v>2303</v>
      </c>
      <c r="AQ833" s="1" t="s">
        <v>124</v>
      </c>
    </row>
    <row r="834" spans="1:43" x14ac:dyDescent="0.25">
      <c r="A834" s="1">
        <v>24811230</v>
      </c>
      <c r="B834" s="1">
        <v>25651833</v>
      </c>
      <c r="C834" s="1" t="s">
        <v>259</v>
      </c>
      <c r="D834" s="4">
        <v>46197.682962962957</v>
      </c>
      <c r="E834" s="4">
        <v>46197.704699074071</v>
      </c>
      <c r="F834" s="1" t="s">
        <v>19</v>
      </c>
      <c r="G834" s="1" t="s">
        <v>19</v>
      </c>
      <c r="H834" s="1" t="s">
        <v>2742</v>
      </c>
      <c r="I834" s="1" t="s">
        <v>16</v>
      </c>
      <c r="J834" s="1" t="s">
        <v>2743</v>
      </c>
      <c r="K834" s="1" t="s">
        <v>2336</v>
      </c>
      <c r="L834" s="1" t="s">
        <v>2336</v>
      </c>
      <c r="M834" s="4">
        <v>46023</v>
      </c>
      <c r="N834" s="1" t="s">
        <v>103</v>
      </c>
      <c r="O834" s="1" t="s">
        <v>103</v>
      </c>
      <c r="P834" s="1" t="s">
        <v>264</v>
      </c>
      <c r="Q834" s="1" t="s">
        <v>281</v>
      </c>
      <c r="R834" s="1" t="s">
        <v>282</v>
      </c>
      <c r="S834" s="1" t="s">
        <v>7</v>
      </c>
      <c r="T834" s="1" t="s">
        <v>266</v>
      </c>
      <c r="U834" s="1" t="s">
        <v>174</v>
      </c>
      <c r="V834" s="1" t="s">
        <v>2361</v>
      </c>
      <c r="W834" s="1" t="s">
        <v>103</v>
      </c>
      <c r="X834" s="1" t="s">
        <v>301</v>
      </c>
      <c r="Y834" s="1">
        <v>2237359784</v>
      </c>
      <c r="Z834" s="1" t="s">
        <v>43</v>
      </c>
      <c r="AA834" s="1" t="s">
        <v>103</v>
      </c>
      <c r="AB834" s="1">
        <v>924.43</v>
      </c>
      <c r="AC834" s="1">
        <v>0</v>
      </c>
      <c r="AD834" s="1">
        <v>0</v>
      </c>
      <c r="AE834" s="1">
        <v>0</v>
      </c>
      <c r="AF834" s="1">
        <v>0</v>
      </c>
      <c r="AG834" s="1">
        <v>0</v>
      </c>
      <c r="AH834" s="1">
        <v>0</v>
      </c>
      <c r="AI834" s="1" t="s">
        <v>1638</v>
      </c>
      <c r="AJ834" s="1" t="s">
        <v>2368</v>
      </c>
      <c r="AK834" s="1" t="s">
        <v>43</v>
      </c>
      <c r="AL834" s="1" t="s">
        <v>82</v>
      </c>
      <c r="AM834" s="1" t="s">
        <v>101</v>
      </c>
      <c r="AN834" s="1" t="s">
        <v>21</v>
      </c>
      <c r="AO834" s="1" t="s">
        <v>273</v>
      </c>
      <c r="AP834" s="1" t="s">
        <v>2303</v>
      </c>
      <c r="AQ834" s="1" t="s">
        <v>124</v>
      </c>
    </row>
    <row r="835" spans="1:43" x14ac:dyDescent="0.25">
      <c r="A835" s="1">
        <v>24811230</v>
      </c>
      <c r="B835" s="1">
        <v>25651834</v>
      </c>
      <c r="C835" s="1" t="s">
        <v>314</v>
      </c>
      <c r="D835" s="4">
        <v>46197.682962962957</v>
      </c>
      <c r="E835" s="4">
        <v>46197.704699074071</v>
      </c>
      <c r="F835" s="1" t="s">
        <v>19</v>
      </c>
      <c r="G835" s="1" t="s">
        <v>19</v>
      </c>
      <c r="H835" s="1" t="s">
        <v>2742</v>
      </c>
      <c r="I835" s="1" t="s">
        <v>16</v>
      </c>
      <c r="J835" s="1" t="s">
        <v>2744</v>
      </c>
      <c r="K835" s="1" t="s">
        <v>2336</v>
      </c>
      <c r="L835" s="1" t="s">
        <v>2336</v>
      </c>
      <c r="M835" s="4">
        <v>46023</v>
      </c>
      <c r="N835" s="1" t="s">
        <v>103</v>
      </c>
      <c r="O835" s="1" t="s">
        <v>103</v>
      </c>
      <c r="P835" s="1" t="s">
        <v>264</v>
      </c>
      <c r="Q835" s="1" t="s">
        <v>281</v>
      </c>
      <c r="R835" s="1" t="s">
        <v>282</v>
      </c>
      <c r="S835" s="1" t="s">
        <v>7</v>
      </c>
      <c r="T835" s="1" t="s">
        <v>266</v>
      </c>
      <c r="U835" s="1" t="s">
        <v>174</v>
      </c>
      <c r="V835" s="1" t="s">
        <v>2361</v>
      </c>
      <c r="W835" s="1" t="s">
        <v>103</v>
      </c>
      <c r="X835" s="1" t="s">
        <v>301</v>
      </c>
      <c r="Y835" s="1">
        <v>2237359785</v>
      </c>
      <c r="Z835" s="1" t="s">
        <v>43</v>
      </c>
      <c r="AA835" s="1" t="s">
        <v>103</v>
      </c>
      <c r="AB835" s="1">
        <v>924.43</v>
      </c>
      <c r="AC835" s="1">
        <v>0</v>
      </c>
      <c r="AD835" s="1">
        <v>0</v>
      </c>
      <c r="AE835" s="1">
        <v>0</v>
      </c>
      <c r="AF835" s="1">
        <v>0</v>
      </c>
      <c r="AG835" s="1">
        <v>0</v>
      </c>
      <c r="AH835" s="1">
        <v>0</v>
      </c>
      <c r="AI835" s="1" t="s">
        <v>1638</v>
      </c>
      <c r="AJ835" s="1" t="s">
        <v>2368</v>
      </c>
      <c r="AK835" s="1" t="s">
        <v>43</v>
      </c>
      <c r="AL835" s="1" t="s">
        <v>82</v>
      </c>
      <c r="AM835" s="1" t="s">
        <v>101</v>
      </c>
      <c r="AN835" s="1" t="s">
        <v>21</v>
      </c>
      <c r="AO835" s="1" t="s">
        <v>273</v>
      </c>
      <c r="AP835" s="1" t="s">
        <v>2303</v>
      </c>
      <c r="AQ835" s="1" t="s">
        <v>124</v>
      </c>
    </row>
    <row r="836" spans="1:43" x14ac:dyDescent="0.25">
      <c r="A836" s="1">
        <v>24811231</v>
      </c>
      <c r="B836" s="1">
        <v>25651835</v>
      </c>
      <c r="C836" s="1" t="s">
        <v>259</v>
      </c>
      <c r="D836" s="4">
        <v>46197.682986111111</v>
      </c>
      <c r="E836" s="4">
        <v>46197.704710648148</v>
      </c>
      <c r="F836" s="1" t="s">
        <v>19</v>
      </c>
      <c r="G836" s="1" t="s">
        <v>19</v>
      </c>
      <c r="H836" s="1" t="s">
        <v>2745</v>
      </c>
      <c r="I836" s="1" t="s">
        <v>16</v>
      </c>
      <c r="J836" s="1" t="s">
        <v>2746</v>
      </c>
      <c r="K836" s="1" t="s">
        <v>2336</v>
      </c>
      <c r="L836" s="1" t="s">
        <v>2336</v>
      </c>
      <c r="M836" s="4">
        <v>46023</v>
      </c>
      <c r="N836" s="1" t="s">
        <v>103</v>
      </c>
      <c r="O836" s="1" t="s">
        <v>103</v>
      </c>
      <c r="P836" s="1" t="s">
        <v>264</v>
      </c>
      <c r="Q836" s="1" t="s">
        <v>281</v>
      </c>
      <c r="R836" s="1" t="s">
        <v>282</v>
      </c>
      <c r="S836" s="1" t="s">
        <v>7</v>
      </c>
      <c r="T836" s="1" t="s">
        <v>266</v>
      </c>
      <c r="U836" s="1" t="s">
        <v>174</v>
      </c>
      <c r="V836" s="1" t="s">
        <v>2361</v>
      </c>
      <c r="W836" s="1" t="s">
        <v>103</v>
      </c>
      <c r="X836" s="1" t="s">
        <v>301</v>
      </c>
      <c r="Y836" s="1">
        <v>2237301936</v>
      </c>
      <c r="Z836" s="1" t="s">
        <v>43</v>
      </c>
      <c r="AA836" s="1" t="s">
        <v>103</v>
      </c>
      <c r="AB836" s="1">
        <v>804.1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 t="s">
        <v>1638</v>
      </c>
      <c r="AJ836" s="1" t="s">
        <v>465</v>
      </c>
      <c r="AK836" s="1" t="s">
        <v>43</v>
      </c>
      <c r="AL836" s="1" t="s">
        <v>82</v>
      </c>
      <c r="AM836" s="1" t="s">
        <v>101</v>
      </c>
      <c r="AN836" s="1" t="s">
        <v>21</v>
      </c>
      <c r="AO836" s="1" t="s">
        <v>273</v>
      </c>
      <c r="AP836" s="1" t="s">
        <v>2303</v>
      </c>
      <c r="AQ836" s="1" t="s">
        <v>124</v>
      </c>
    </row>
    <row r="837" spans="1:43" x14ac:dyDescent="0.25">
      <c r="A837" s="1">
        <v>24811232</v>
      </c>
      <c r="B837" s="1">
        <v>25651836</v>
      </c>
      <c r="C837" s="1" t="s">
        <v>259</v>
      </c>
      <c r="D837" s="4">
        <v>46197.682986111111</v>
      </c>
      <c r="E837" s="4">
        <v>46197.704710648148</v>
      </c>
      <c r="F837" s="1" t="s">
        <v>19</v>
      </c>
      <c r="G837" s="1" t="s">
        <v>19</v>
      </c>
      <c r="H837" s="1" t="s">
        <v>2747</v>
      </c>
      <c r="I837" s="1" t="s">
        <v>16</v>
      </c>
      <c r="J837" s="1" t="s">
        <v>2748</v>
      </c>
      <c r="K837" s="1" t="s">
        <v>2336</v>
      </c>
      <c r="L837" s="1" t="s">
        <v>2336</v>
      </c>
      <c r="M837" s="4">
        <v>46023</v>
      </c>
      <c r="N837" s="1" t="s">
        <v>103</v>
      </c>
      <c r="O837" s="1" t="s">
        <v>103</v>
      </c>
      <c r="P837" s="1" t="s">
        <v>264</v>
      </c>
      <c r="Q837" s="1" t="s">
        <v>281</v>
      </c>
      <c r="R837" s="1" t="s">
        <v>282</v>
      </c>
      <c r="S837" s="1" t="s">
        <v>7</v>
      </c>
      <c r="T837" s="1" t="s">
        <v>266</v>
      </c>
      <c r="U837" s="1" t="s">
        <v>174</v>
      </c>
      <c r="V837" s="1" t="s">
        <v>2361</v>
      </c>
      <c r="W837" s="1" t="s">
        <v>103</v>
      </c>
      <c r="X837" s="1" t="s">
        <v>301</v>
      </c>
      <c r="Y837" s="1">
        <v>2236791930</v>
      </c>
      <c r="Z837" s="1" t="s">
        <v>43</v>
      </c>
      <c r="AA837" s="1" t="s">
        <v>103</v>
      </c>
      <c r="AB837" s="1">
        <v>635.88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 t="s">
        <v>1638</v>
      </c>
      <c r="AJ837" s="1" t="s">
        <v>465</v>
      </c>
      <c r="AK837" s="1" t="s">
        <v>43</v>
      </c>
      <c r="AL837" s="1" t="s">
        <v>82</v>
      </c>
      <c r="AM837" s="1" t="s">
        <v>101</v>
      </c>
      <c r="AN837" s="1" t="s">
        <v>21</v>
      </c>
      <c r="AO837" s="1" t="s">
        <v>273</v>
      </c>
      <c r="AP837" s="1" t="s">
        <v>2303</v>
      </c>
      <c r="AQ837" s="1" t="s">
        <v>124</v>
      </c>
    </row>
    <row r="838" spans="1:43" x14ac:dyDescent="0.25">
      <c r="A838" s="1">
        <v>24811239</v>
      </c>
      <c r="B838" s="1">
        <v>25651847</v>
      </c>
      <c r="C838" s="1" t="s">
        <v>259</v>
      </c>
      <c r="D838" s="4">
        <v>46197.683067129627</v>
      </c>
      <c r="E838" s="4">
        <v>46197.704733796287</v>
      </c>
      <c r="F838" s="1" t="s">
        <v>19</v>
      </c>
      <c r="G838" s="1" t="s">
        <v>19</v>
      </c>
      <c r="H838" s="1" t="s">
        <v>2749</v>
      </c>
      <c r="I838" s="1" t="s">
        <v>16</v>
      </c>
      <c r="J838" s="1" t="s">
        <v>2750</v>
      </c>
      <c r="K838" s="1" t="s">
        <v>2336</v>
      </c>
      <c r="L838" s="1" t="s">
        <v>2336</v>
      </c>
      <c r="M838" s="4">
        <v>46023</v>
      </c>
      <c r="N838" s="1" t="s">
        <v>103</v>
      </c>
      <c r="O838" s="1" t="s">
        <v>103</v>
      </c>
      <c r="P838" s="1" t="s">
        <v>264</v>
      </c>
      <c r="Q838" s="1" t="s">
        <v>281</v>
      </c>
      <c r="R838" s="1" t="s">
        <v>282</v>
      </c>
      <c r="S838" s="1" t="s">
        <v>7</v>
      </c>
      <c r="T838" s="1" t="s">
        <v>266</v>
      </c>
      <c r="U838" s="1" t="s">
        <v>174</v>
      </c>
      <c r="V838" s="1" t="s">
        <v>2361</v>
      </c>
      <c r="W838" s="1" t="s">
        <v>103</v>
      </c>
      <c r="X838" s="1" t="s">
        <v>301</v>
      </c>
      <c r="Y838" s="1">
        <v>2227465281</v>
      </c>
      <c r="Z838" s="1" t="s">
        <v>43</v>
      </c>
      <c r="AA838" s="1" t="s">
        <v>103</v>
      </c>
      <c r="AB838" s="1">
        <v>1590.64</v>
      </c>
      <c r="AC838" s="1">
        <v>0</v>
      </c>
      <c r="AD838" s="1">
        <v>0</v>
      </c>
      <c r="AE838" s="1">
        <v>0</v>
      </c>
      <c r="AF838" s="1">
        <v>0</v>
      </c>
      <c r="AG838" s="1">
        <v>0</v>
      </c>
      <c r="AH838" s="1">
        <v>0</v>
      </c>
      <c r="AI838" s="1" t="s">
        <v>1638</v>
      </c>
      <c r="AJ838" s="1" t="s">
        <v>465</v>
      </c>
      <c r="AK838" s="1" t="s">
        <v>43</v>
      </c>
      <c r="AL838" s="1" t="s">
        <v>82</v>
      </c>
      <c r="AM838" s="1" t="s">
        <v>101</v>
      </c>
      <c r="AN838" s="1" t="s">
        <v>21</v>
      </c>
      <c r="AO838" s="1" t="s">
        <v>273</v>
      </c>
      <c r="AP838" s="1" t="s">
        <v>2303</v>
      </c>
      <c r="AQ838" s="1" t="s">
        <v>124</v>
      </c>
    </row>
    <row r="839" spans="1:43" x14ac:dyDescent="0.25">
      <c r="A839" s="1">
        <v>24811240</v>
      </c>
      <c r="B839" s="1">
        <v>25651848</v>
      </c>
      <c r="C839" s="1" t="s">
        <v>259</v>
      </c>
      <c r="D839" s="4">
        <v>46197.683078703703</v>
      </c>
      <c r="E839" s="4">
        <v>46197.704733796287</v>
      </c>
      <c r="F839" s="1" t="s">
        <v>19</v>
      </c>
      <c r="G839" s="1" t="s">
        <v>19</v>
      </c>
      <c r="H839" s="1" t="s">
        <v>2751</v>
      </c>
      <c r="I839" s="1" t="s">
        <v>16</v>
      </c>
      <c r="J839" s="1" t="s">
        <v>2532</v>
      </c>
      <c r="K839" s="1" t="s">
        <v>2336</v>
      </c>
      <c r="L839" s="1" t="s">
        <v>2336</v>
      </c>
      <c r="M839" s="4">
        <v>46023</v>
      </c>
      <c r="N839" s="1" t="s">
        <v>103</v>
      </c>
      <c r="O839" s="1" t="s">
        <v>103</v>
      </c>
      <c r="P839" s="1" t="s">
        <v>264</v>
      </c>
      <c r="Q839" s="1" t="s">
        <v>281</v>
      </c>
      <c r="R839" s="1" t="s">
        <v>282</v>
      </c>
      <c r="S839" s="1" t="s">
        <v>7</v>
      </c>
      <c r="T839" s="1" t="s">
        <v>266</v>
      </c>
      <c r="U839" s="1" t="s">
        <v>174</v>
      </c>
      <c r="V839" s="1" t="s">
        <v>2361</v>
      </c>
      <c r="W839" s="1" t="s">
        <v>103</v>
      </c>
      <c r="X839" s="1" t="s">
        <v>301</v>
      </c>
      <c r="Y839" s="1">
        <v>2227321746</v>
      </c>
      <c r="Z839" s="1" t="s">
        <v>43</v>
      </c>
      <c r="AA839" s="1" t="s">
        <v>103</v>
      </c>
      <c r="AB839" s="1">
        <v>647.83000000000004</v>
      </c>
      <c r="AC839" s="1">
        <v>0</v>
      </c>
      <c r="AD839" s="1">
        <v>0</v>
      </c>
      <c r="AE839" s="1">
        <v>0</v>
      </c>
      <c r="AF839" s="1">
        <v>0</v>
      </c>
      <c r="AG839" s="1">
        <v>0</v>
      </c>
      <c r="AH839" s="1">
        <v>0</v>
      </c>
      <c r="AI839" s="1" t="s">
        <v>1638</v>
      </c>
      <c r="AJ839" s="1" t="s">
        <v>2368</v>
      </c>
      <c r="AK839" s="1" t="s">
        <v>43</v>
      </c>
      <c r="AL839" s="1" t="s">
        <v>82</v>
      </c>
      <c r="AM839" s="1" t="s">
        <v>101</v>
      </c>
      <c r="AN839" s="1" t="s">
        <v>21</v>
      </c>
      <c r="AO839" s="1" t="s">
        <v>273</v>
      </c>
      <c r="AP839" s="1" t="s">
        <v>2303</v>
      </c>
      <c r="AQ839" s="1" t="s">
        <v>124</v>
      </c>
    </row>
    <row r="840" spans="1:43" x14ac:dyDescent="0.25">
      <c r="A840" s="1">
        <v>24811240</v>
      </c>
      <c r="B840" s="1">
        <v>25651849</v>
      </c>
      <c r="C840" s="1" t="s">
        <v>314</v>
      </c>
      <c r="D840" s="4">
        <v>46197.683078703703</v>
      </c>
      <c r="E840" s="4">
        <v>46197.704733796287</v>
      </c>
      <c r="F840" s="1" t="s">
        <v>19</v>
      </c>
      <c r="G840" s="1" t="s">
        <v>19</v>
      </c>
      <c r="H840" s="1" t="s">
        <v>2751</v>
      </c>
      <c r="I840" s="1" t="s">
        <v>16</v>
      </c>
      <c r="J840" s="1" t="s">
        <v>2752</v>
      </c>
      <c r="K840" s="1" t="s">
        <v>2336</v>
      </c>
      <c r="L840" s="1" t="s">
        <v>2336</v>
      </c>
      <c r="M840" s="4">
        <v>46023</v>
      </c>
      <c r="N840" s="1" t="s">
        <v>103</v>
      </c>
      <c r="O840" s="1" t="s">
        <v>103</v>
      </c>
      <c r="P840" s="1" t="s">
        <v>264</v>
      </c>
      <c r="Q840" s="1" t="s">
        <v>281</v>
      </c>
      <c r="R840" s="1" t="s">
        <v>282</v>
      </c>
      <c r="S840" s="1" t="s">
        <v>7</v>
      </c>
      <c r="T840" s="1" t="s">
        <v>266</v>
      </c>
      <c r="U840" s="1" t="s">
        <v>174</v>
      </c>
      <c r="V840" s="1" t="s">
        <v>2361</v>
      </c>
      <c r="W840" s="1" t="s">
        <v>103</v>
      </c>
      <c r="X840" s="1" t="s">
        <v>301</v>
      </c>
      <c r="Y840" s="1">
        <v>2227321747</v>
      </c>
      <c r="Z840" s="1" t="s">
        <v>43</v>
      </c>
      <c r="AA840" s="1" t="s">
        <v>103</v>
      </c>
      <c r="AB840" s="1">
        <v>647.83000000000004</v>
      </c>
      <c r="AC840" s="1">
        <v>0</v>
      </c>
      <c r="AD840" s="1">
        <v>0</v>
      </c>
      <c r="AE840" s="1">
        <v>0</v>
      </c>
      <c r="AF840" s="1">
        <v>0</v>
      </c>
      <c r="AG840" s="1">
        <v>0</v>
      </c>
      <c r="AH840" s="1">
        <v>0</v>
      </c>
      <c r="AI840" s="1" t="s">
        <v>1638</v>
      </c>
      <c r="AJ840" s="1" t="s">
        <v>2368</v>
      </c>
      <c r="AK840" s="1" t="s">
        <v>43</v>
      </c>
      <c r="AL840" s="1" t="s">
        <v>82</v>
      </c>
      <c r="AM840" s="1" t="s">
        <v>101</v>
      </c>
      <c r="AN840" s="1" t="s">
        <v>21</v>
      </c>
      <c r="AO840" s="1" t="s">
        <v>273</v>
      </c>
      <c r="AP840" s="1" t="s">
        <v>2303</v>
      </c>
      <c r="AQ840" s="1" t="s">
        <v>124</v>
      </c>
    </row>
    <row r="841" spans="1:43" x14ac:dyDescent="0.25">
      <c r="A841" s="1">
        <v>24811241</v>
      </c>
      <c r="B841" s="1">
        <v>25651850</v>
      </c>
      <c r="C841" s="1" t="s">
        <v>259</v>
      </c>
      <c r="D841" s="4">
        <v>46197.68309027778</v>
      </c>
      <c r="E841" s="4">
        <v>46197.704745370371</v>
      </c>
      <c r="F841" s="1" t="s">
        <v>19</v>
      </c>
      <c r="G841" s="1" t="s">
        <v>19</v>
      </c>
      <c r="H841" s="1" t="s">
        <v>2753</v>
      </c>
      <c r="I841" s="1" t="s">
        <v>16</v>
      </c>
      <c r="J841" s="1" t="s">
        <v>2754</v>
      </c>
      <c r="K841" s="1" t="s">
        <v>2336</v>
      </c>
      <c r="L841" s="1" t="s">
        <v>2336</v>
      </c>
      <c r="M841" s="4">
        <v>46023</v>
      </c>
      <c r="N841" s="1" t="s">
        <v>103</v>
      </c>
      <c r="O841" s="1" t="s">
        <v>103</v>
      </c>
      <c r="P841" s="1" t="s">
        <v>264</v>
      </c>
      <c r="Q841" s="1" t="s">
        <v>281</v>
      </c>
      <c r="R841" s="1" t="s">
        <v>282</v>
      </c>
      <c r="S841" s="1" t="s">
        <v>7</v>
      </c>
      <c r="T841" s="1" t="s">
        <v>266</v>
      </c>
      <c r="U841" s="1" t="s">
        <v>174</v>
      </c>
      <c r="V841" s="1" t="s">
        <v>2361</v>
      </c>
      <c r="W841" s="1" t="s">
        <v>103</v>
      </c>
      <c r="X841" s="1" t="s">
        <v>301</v>
      </c>
      <c r="Y841" s="1">
        <v>2226224290</v>
      </c>
      <c r="Z841" s="1" t="s">
        <v>43</v>
      </c>
      <c r="AA841" s="1" t="s">
        <v>103</v>
      </c>
      <c r="AB841" s="1">
        <v>599.36</v>
      </c>
      <c r="AC841" s="1">
        <v>0</v>
      </c>
      <c r="AD841" s="1">
        <v>0</v>
      </c>
      <c r="AE841" s="1">
        <v>0</v>
      </c>
      <c r="AF841" s="1">
        <v>0</v>
      </c>
      <c r="AG841" s="1">
        <v>0</v>
      </c>
      <c r="AH841" s="1">
        <v>0</v>
      </c>
      <c r="AI841" s="1" t="s">
        <v>1638</v>
      </c>
      <c r="AJ841" s="1" t="s">
        <v>465</v>
      </c>
      <c r="AK841" s="1" t="s">
        <v>43</v>
      </c>
      <c r="AL841" s="1" t="s">
        <v>82</v>
      </c>
      <c r="AM841" s="1" t="s">
        <v>101</v>
      </c>
      <c r="AN841" s="1" t="s">
        <v>21</v>
      </c>
      <c r="AO841" s="1" t="s">
        <v>273</v>
      </c>
      <c r="AP841" s="1" t="s">
        <v>2303</v>
      </c>
      <c r="AQ841" s="1" t="s">
        <v>124</v>
      </c>
    </row>
    <row r="842" spans="1:43" x14ac:dyDescent="0.25">
      <c r="A842" s="1">
        <v>24811242</v>
      </c>
      <c r="B842" s="1">
        <v>25651851</v>
      </c>
      <c r="C842" s="1" t="s">
        <v>259</v>
      </c>
      <c r="D842" s="4">
        <v>46197.68309027778</v>
      </c>
      <c r="E842" s="4">
        <v>46197.704745370371</v>
      </c>
      <c r="F842" s="1" t="s">
        <v>19</v>
      </c>
      <c r="G842" s="1" t="s">
        <v>19</v>
      </c>
      <c r="H842" s="1" t="s">
        <v>2755</v>
      </c>
      <c r="I842" s="1" t="s">
        <v>16</v>
      </c>
      <c r="J842" s="1" t="s">
        <v>2756</v>
      </c>
      <c r="K842" s="1" t="s">
        <v>2336</v>
      </c>
      <c r="L842" s="1" t="s">
        <v>2336</v>
      </c>
      <c r="M842" s="4">
        <v>46023</v>
      </c>
      <c r="N842" s="1" t="s">
        <v>103</v>
      </c>
      <c r="O842" s="1" t="s">
        <v>103</v>
      </c>
      <c r="P842" s="1" t="s">
        <v>264</v>
      </c>
      <c r="Q842" s="1" t="s">
        <v>281</v>
      </c>
      <c r="R842" s="1" t="s">
        <v>282</v>
      </c>
      <c r="S842" s="1" t="s">
        <v>7</v>
      </c>
      <c r="T842" s="1" t="s">
        <v>266</v>
      </c>
      <c r="U842" s="1" t="s">
        <v>174</v>
      </c>
      <c r="V842" s="1" t="s">
        <v>2361</v>
      </c>
      <c r="W842" s="1" t="s">
        <v>103</v>
      </c>
      <c r="X842" s="1" t="s">
        <v>301</v>
      </c>
      <c r="Y842" s="1">
        <v>2226271809</v>
      </c>
      <c r="Z842" s="1" t="s">
        <v>43</v>
      </c>
      <c r="AA842" s="1" t="s">
        <v>103</v>
      </c>
      <c r="AB842" s="1">
        <v>1138.79</v>
      </c>
      <c r="AC842" s="1">
        <v>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 t="s">
        <v>1638</v>
      </c>
      <c r="AJ842" s="1" t="s">
        <v>2368</v>
      </c>
      <c r="AK842" s="1" t="s">
        <v>43</v>
      </c>
      <c r="AL842" s="1" t="s">
        <v>82</v>
      </c>
      <c r="AM842" s="1" t="s">
        <v>101</v>
      </c>
      <c r="AN842" s="1" t="s">
        <v>21</v>
      </c>
      <c r="AO842" s="1" t="s">
        <v>273</v>
      </c>
      <c r="AP842" s="1" t="s">
        <v>2303</v>
      </c>
      <c r="AQ842" s="1" t="s">
        <v>124</v>
      </c>
    </row>
    <row r="843" spans="1:43" x14ac:dyDescent="0.25">
      <c r="A843" s="1">
        <v>24811242</v>
      </c>
      <c r="B843" s="1">
        <v>25651852</v>
      </c>
      <c r="C843" s="1" t="s">
        <v>314</v>
      </c>
      <c r="D843" s="4">
        <v>46197.68309027778</v>
      </c>
      <c r="E843" s="4">
        <v>46197.704745370371</v>
      </c>
      <c r="F843" s="1" t="s">
        <v>19</v>
      </c>
      <c r="G843" s="1" t="s">
        <v>19</v>
      </c>
      <c r="H843" s="1" t="s">
        <v>2755</v>
      </c>
      <c r="I843" s="1" t="s">
        <v>16</v>
      </c>
      <c r="J843" s="1" t="s">
        <v>2757</v>
      </c>
      <c r="K843" s="1" t="s">
        <v>2336</v>
      </c>
      <c r="L843" s="1" t="s">
        <v>2336</v>
      </c>
      <c r="M843" s="4">
        <v>46023</v>
      </c>
      <c r="N843" s="1" t="s">
        <v>103</v>
      </c>
      <c r="O843" s="1" t="s">
        <v>103</v>
      </c>
      <c r="P843" s="1" t="s">
        <v>264</v>
      </c>
      <c r="Q843" s="1" t="s">
        <v>281</v>
      </c>
      <c r="R843" s="1" t="s">
        <v>282</v>
      </c>
      <c r="S843" s="1" t="s">
        <v>7</v>
      </c>
      <c r="T843" s="1" t="s">
        <v>266</v>
      </c>
      <c r="U843" s="1" t="s">
        <v>174</v>
      </c>
      <c r="V843" s="1" t="s">
        <v>2361</v>
      </c>
      <c r="W843" s="1" t="s">
        <v>103</v>
      </c>
      <c r="X843" s="1" t="s">
        <v>301</v>
      </c>
      <c r="Y843" s="1">
        <v>2226271810</v>
      </c>
      <c r="Z843" s="1" t="s">
        <v>43</v>
      </c>
      <c r="AA843" s="1" t="s">
        <v>103</v>
      </c>
      <c r="AB843" s="1">
        <v>1138.79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 t="s">
        <v>1638</v>
      </c>
      <c r="AJ843" s="1" t="s">
        <v>2368</v>
      </c>
      <c r="AK843" s="1" t="s">
        <v>43</v>
      </c>
      <c r="AL843" s="1" t="s">
        <v>82</v>
      </c>
      <c r="AM843" s="1" t="s">
        <v>101</v>
      </c>
      <c r="AN843" s="1" t="s">
        <v>21</v>
      </c>
      <c r="AO843" s="1" t="s">
        <v>273</v>
      </c>
      <c r="AP843" s="1" t="s">
        <v>2303</v>
      </c>
      <c r="AQ843" s="1" t="s">
        <v>124</v>
      </c>
    </row>
    <row r="844" spans="1:43" x14ac:dyDescent="0.25">
      <c r="A844" s="1">
        <v>24811243</v>
      </c>
      <c r="B844" s="1">
        <v>25651853</v>
      </c>
      <c r="C844" s="1" t="s">
        <v>259</v>
      </c>
      <c r="D844" s="4">
        <v>46197.68310185185</v>
      </c>
      <c r="E844" s="4">
        <v>46197.704745370371</v>
      </c>
      <c r="F844" s="1" t="s">
        <v>19</v>
      </c>
      <c r="G844" s="1" t="s">
        <v>19</v>
      </c>
      <c r="H844" s="1" t="s">
        <v>2758</v>
      </c>
      <c r="I844" s="1" t="s">
        <v>16</v>
      </c>
      <c r="J844" s="1" t="s">
        <v>2759</v>
      </c>
      <c r="K844" s="1" t="s">
        <v>2336</v>
      </c>
      <c r="L844" s="1" t="s">
        <v>2336</v>
      </c>
      <c r="M844" s="4">
        <v>46023</v>
      </c>
      <c r="N844" s="1" t="s">
        <v>103</v>
      </c>
      <c r="O844" s="1" t="s">
        <v>103</v>
      </c>
      <c r="P844" s="1" t="s">
        <v>264</v>
      </c>
      <c r="Q844" s="1" t="s">
        <v>281</v>
      </c>
      <c r="R844" s="1" t="s">
        <v>282</v>
      </c>
      <c r="S844" s="1" t="s">
        <v>7</v>
      </c>
      <c r="T844" s="1" t="s">
        <v>266</v>
      </c>
      <c r="U844" s="1" t="s">
        <v>174</v>
      </c>
      <c r="V844" s="1" t="s">
        <v>2361</v>
      </c>
      <c r="W844" s="1" t="s">
        <v>103</v>
      </c>
      <c r="X844" s="1" t="s">
        <v>301</v>
      </c>
      <c r="Y844" s="1">
        <v>2224991858</v>
      </c>
      <c r="Z844" s="1" t="s">
        <v>43</v>
      </c>
      <c r="AA844" s="1" t="s">
        <v>103</v>
      </c>
      <c r="AB844" s="1">
        <v>1292.3900000000001</v>
      </c>
      <c r="AC844" s="1">
        <v>0</v>
      </c>
      <c r="AD844" s="1">
        <v>0</v>
      </c>
      <c r="AE844" s="1">
        <v>0</v>
      </c>
      <c r="AF844" s="1">
        <v>0</v>
      </c>
      <c r="AG844" s="1">
        <v>0</v>
      </c>
      <c r="AH844" s="1">
        <v>0</v>
      </c>
      <c r="AI844" s="1" t="s">
        <v>1638</v>
      </c>
      <c r="AJ844" s="1" t="s">
        <v>465</v>
      </c>
      <c r="AK844" s="1" t="s">
        <v>43</v>
      </c>
      <c r="AL844" s="1" t="s">
        <v>82</v>
      </c>
      <c r="AM844" s="1" t="s">
        <v>101</v>
      </c>
      <c r="AN844" s="1" t="s">
        <v>21</v>
      </c>
      <c r="AO844" s="1" t="s">
        <v>273</v>
      </c>
      <c r="AP844" s="1" t="s">
        <v>2303</v>
      </c>
      <c r="AQ844" s="1" t="s">
        <v>124</v>
      </c>
    </row>
    <row r="845" spans="1:43" x14ac:dyDescent="0.25">
      <c r="A845" s="1">
        <v>24811244</v>
      </c>
      <c r="B845" s="1">
        <v>25651854</v>
      </c>
      <c r="C845" s="1" t="s">
        <v>259</v>
      </c>
      <c r="D845" s="4">
        <v>46197.683113425926</v>
      </c>
      <c r="E845" s="4">
        <v>46197.704745370371</v>
      </c>
      <c r="F845" s="1" t="s">
        <v>19</v>
      </c>
      <c r="G845" s="1" t="s">
        <v>19</v>
      </c>
      <c r="H845" s="1" t="s">
        <v>2760</v>
      </c>
      <c r="I845" s="1" t="s">
        <v>16</v>
      </c>
      <c r="J845" s="1" t="s">
        <v>2761</v>
      </c>
      <c r="K845" s="1" t="s">
        <v>2336</v>
      </c>
      <c r="L845" s="1" t="s">
        <v>2336</v>
      </c>
      <c r="M845" s="4">
        <v>46023</v>
      </c>
      <c r="N845" s="1" t="s">
        <v>103</v>
      </c>
      <c r="O845" s="1" t="s">
        <v>103</v>
      </c>
      <c r="P845" s="1" t="s">
        <v>264</v>
      </c>
      <c r="Q845" s="1" t="s">
        <v>281</v>
      </c>
      <c r="R845" s="1" t="s">
        <v>282</v>
      </c>
      <c r="S845" s="1" t="s">
        <v>7</v>
      </c>
      <c r="T845" s="1" t="s">
        <v>266</v>
      </c>
      <c r="U845" s="1" t="s">
        <v>174</v>
      </c>
      <c r="V845" s="1" t="s">
        <v>2361</v>
      </c>
      <c r="W845" s="1" t="s">
        <v>103</v>
      </c>
      <c r="X845" s="1" t="s">
        <v>301</v>
      </c>
      <c r="Y845" s="1">
        <v>2223086205</v>
      </c>
      <c r="Z845" s="1" t="s">
        <v>43</v>
      </c>
      <c r="AA845" s="1" t="s">
        <v>103</v>
      </c>
      <c r="AB845" s="1">
        <v>1114.5899999999999</v>
      </c>
      <c r="AC845" s="1">
        <v>0</v>
      </c>
      <c r="AD845" s="1">
        <v>0</v>
      </c>
      <c r="AE845" s="1">
        <v>0</v>
      </c>
      <c r="AF845" s="1">
        <v>0</v>
      </c>
      <c r="AG845" s="1">
        <v>0</v>
      </c>
      <c r="AH845" s="1">
        <v>0</v>
      </c>
      <c r="AI845" s="1" t="s">
        <v>1638</v>
      </c>
      <c r="AJ845" s="1" t="s">
        <v>465</v>
      </c>
      <c r="AK845" s="1" t="s">
        <v>43</v>
      </c>
      <c r="AL845" s="1" t="s">
        <v>82</v>
      </c>
      <c r="AM845" s="1" t="s">
        <v>101</v>
      </c>
      <c r="AN845" s="1" t="s">
        <v>21</v>
      </c>
      <c r="AO845" s="1" t="s">
        <v>273</v>
      </c>
      <c r="AP845" s="1" t="s">
        <v>2303</v>
      </c>
      <c r="AQ845" s="1" t="s">
        <v>124</v>
      </c>
    </row>
    <row r="846" spans="1:43" x14ac:dyDescent="0.25">
      <c r="A846" s="1">
        <v>24811245</v>
      </c>
      <c r="B846" s="1">
        <v>25651855</v>
      </c>
      <c r="C846" s="1" t="s">
        <v>259</v>
      </c>
      <c r="D846" s="4">
        <v>46197.683125000003</v>
      </c>
      <c r="E846" s="4">
        <v>46197.705300925933</v>
      </c>
      <c r="F846" s="1" t="s">
        <v>19</v>
      </c>
      <c r="G846" s="1" t="s">
        <v>19</v>
      </c>
      <c r="H846" s="1" t="s">
        <v>2762</v>
      </c>
      <c r="I846" s="1" t="s">
        <v>16</v>
      </c>
      <c r="J846" s="1" t="s">
        <v>2763</v>
      </c>
      <c r="K846" s="1" t="s">
        <v>2336</v>
      </c>
      <c r="L846" s="1" t="s">
        <v>2336</v>
      </c>
      <c r="M846" s="4">
        <v>46023</v>
      </c>
      <c r="N846" s="1" t="s">
        <v>103</v>
      </c>
      <c r="O846" s="1" t="s">
        <v>103</v>
      </c>
      <c r="P846" s="1" t="s">
        <v>264</v>
      </c>
      <c r="Q846" s="1" t="s">
        <v>281</v>
      </c>
      <c r="R846" s="1" t="s">
        <v>282</v>
      </c>
      <c r="S846" s="1" t="s">
        <v>7</v>
      </c>
      <c r="T846" s="1" t="s">
        <v>266</v>
      </c>
      <c r="U846" s="1" t="s">
        <v>174</v>
      </c>
      <c r="V846" s="1" t="s">
        <v>2361</v>
      </c>
      <c r="W846" s="1" t="s">
        <v>103</v>
      </c>
      <c r="X846" s="1" t="s">
        <v>301</v>
      </c>
      <c r="Y846" s="1">
        <v>2220563557</v>
      </c>
      <c r="Z846" s="1" t="s">
        <v>43</v>
      </c>
      <c r="AA846" s="1" t="s">
        <v>103</v>
      </c>
      <c r="AB846" s="1">
        <v>1369.41</v>
      </c>
      <c r="AC846" s="1">
        <v>0</v>
      </c>
      <c r="AD846" s="1">
        <v>0</v>
      </c>
      <c r="AE846" s="1">
        <v>0</v>
      </c>
      <c r="AF846" s="1">
        <v>0</v>
      </c>
      <c r="AG846" s="1">
        <v>0</v>
      </c>
      <c r="AH846" s="1">
        <v>0</v>
      </c>
      <c r="AI846" s="1" t="s">
        <v>1638</v>
      </c>
      <c r="AJ846" s="1" t="s">
        <v>465</v>
      </c>
      <c r="AK846" s="1" t="s">
        <v>43</v>
      </c>
      <c r="AL846" s="1" t="s">
        <v>82</v>
      </c>
      <c r="AM846" s="1" t="s">
        <v>101</v>
      </c>
      <c r="AN846" s="1" t="s">
        <v>21</v>
      </c>
      <c r="AO846" s="1" t="s">
        <v>273</v>
      </c>
      <c r="AP846" s="1" t="s">
        <v>2303</v>
      </c>
      <c r="AQ846" s="1" t="s">
        <v>124</v>
      </c>
    </row>
    <row r="847" spans="1:43" x14ac:dyDescent="0.25">
      <c r="A847" s="1">
        <v>24811246</v>
      </c>
      <c r="B847" s="1">
        <v>25651856</v>
      </c>
      <c r="C847" s="1" t="s">
        <v>259</v>
      </c>
      <c r="D847" s="4">
        <v>46197.683125000003</v>
      </c>
      <c r="E847" s="4">
        <v>46197.705324074072</v>
      </c>
      <c r="F847" s="1" t="s">
        <v>19</v>
      </c>
      <c r="G847" s="1" t="s">
        <v>19</v>
      </c>
      <c r="H847" s="1" t="s">
        <v>2764</v>
      </c>
      <c r="I847" s="1" t="s">
        <v>16</v>
      </c>
      <c r="J847" s="1" t="s">
        <v>2765</v>
      </c>
      <c r="K847" s="1" t="s">
        <v>2336</v>
      </c>
      <c r="L847" s="1" t="s">
        <v>2336</v>
      </c>
      <c r="M847" s="4">
        <v>46023</v>
      </c>
      <c r="N847" s="1" t="s">
        <v>103</v>
      </c>
      <c r="O847" s="1" t="s">
        <v>103</v>
      </c>
      <c r="P847" s="1" t="s">
        <v>264</v>
      </c>
      <c r="Q847" s="1" t="s">
        <v>281</v>
      </c>
      <c r="R847" s="1" t="s">
        <v>282</v>
      </c>
      <c r="S847" s="1" t="s">
        <v>7</v>
      </c>
      <c r="T847" s="1" t="s">
        <v>266</v>
      </c>
      <c r="U847" s="1" t="s">
        <v>174</v>
      </c>
      <c r="V847" s="1" t="s">
        <v>2361</v>
      </c>
      <c r="W847" s="1" t="s">
        <v>103</v>
      </c>
      <c r="X847" s="1" t="s">
        <v>301</v>
      </c>
      <c r="Y847" s="1">
        <v>2220364436</v>
      </c>
      <c r="Z847" s="1" t="s">
        <v>43</v>
      </c>
      <c r="AA847" s="1" t="s">
        <v>103</v>
      </c>
      <c r="AB847" s="1">
        <v>440.21</v>
      </c>
      <c r="AC847" s="1">
        <v>0</v>
      </c>
      <c r="AD847" s="1">
        <v>0</v>
      </c>
      <c r="AE847" s="1">
        <v>0</v>
      </c>
      <c r="AF847" s="1">
        <v>0</v>
      </c>
      <c r="AG847" s="1">
        <v>0</v>
      </c>
      <c r="AH847" s="1">
        <v>0</v>
      </c>
      <c r="AI847" s="1" t="s">
        <v>1638</v>
      </c>
      <c r="AJ847" s="1" t="s">
        <v>465</v>
      </c>
      <c r="AK847" s="1" t="s">
        <v>43</v>
      </c>
      <c r="AL847" s="1" t="s">
        <v>82</v>
      </c>
      <c r="AM847" s="1" t="s">
        <v>101</v>
      </c>
      <c r="AN847" s="1" t="s">
        <v>21</v>
      </c>
      <c r="AO847" s="1" t="s">
        <v>273</v>
      </c>
      <c r="AP847" s="1" t="s">
        <v>2303</v>
      </c>
      <c r="AQ847" s="1" t="s">
        <v>124</v>
      </c>
    </row>
    <row r="848" spans="1:43" x14ac:dyDescent="0.25">
      <c r="A848" s="1">
        <v>24811247</v>
      </c>
      <c r="B848" s="1">
        <v>25651857</v>
      </c>
      <c r="C848" s="1" t="s">
        <v>259</v>
      </c>
      <c r="D848" s="4">
        <v>46197.683136574073</v>
      </c>
      <c r="E848" s="4">
        <v>46197.705347222232</v>
      </c>
      <c r="F848" s="1" t="s">
        <v>19</v>
      </c>
      <c r="G848" s="1" t="s">
        <v>19</v>
      </c>
      <c r="H848" s="1" t="s">
        <v>2766</v>
      </c>
      <c r="I848" s="1" t="s">
        <v>16</v>
      </c>
      <c r="J848" s="1" t="s">
        <v>2767</v>
      </c>
      <c r="K848" s="1" t="s">
        <v>2336</v>
      </c>
      <c r="L848" s="1" t="s">
        <v>2336</v>
      </c>
      <c r="M848" s="4">
        <v>46023</v>
      </c>
      <c r="N848" s="1" t="s">
        <v>103</v>
      </c>
      <c r="O848" s="1" t="s">
        <v>103</v>
      </c>
      <c r="P848" s="1" t="s">
        <v>264</v>
      </c>
      <c r="Q848" s="1" t="s">
        <v>281</v>
      </c>
      <c r="R848" s="1" t="s">
        <v>282</v>
      </c>
      <c r="S848" s="1" t="s">
        <v>7</v>
      </c>
      <c r="T848" s="1" t="s">
        <v>266</v>
      </c>
      <c r="U848" s="1" t="s">
        <v>174</v>
      </c>
      <c r="V848" s="1" t="s">
        <v>2361</v>
      </c>
      <c r="W848" s="1" t="s">
        <v>103</v>
      </c>
      <c r="X848" s="1" t="s">
        <v>301</v>
      </c>
      <c r="Y848" s="1">
        <v>2220210870</v>
      </c>
      <c r="Z848" s="1" t="s">
        <v>43</v>
      </c>
      <c r="AA848" s="1" t="s">
        <v>103</v>
      </c>
      <c r="AB848" s="1">
        <v>582.88</v>
      </c>
      <c r="AC848" s="1">
        <v>0</v>
      </c>
      <c r="AD848" s="1">
        <v>0</v>
      </c>
      <c r="AE848" s="1">
        <v>0</v>
      </c>
      <c r="AF848" s="1">
        <v>0</v>
      </c>
      <c r="AG848" s="1">
        <v>0</v>
      </c>
      <c r="AH848" s="1">
        <v>0</v>
      </c>
      <c r="AI848" s="1" t="s">
        <v>1638</v>
      </c>
      <c r="AJ848" s="1" t="s">
        <v>465</v>
      </c>
      <c r="AK848" s="1" t="s">
        <v>43</v>
      </c>
      <c r="AL848" s="1" t="s">
        <v>82</v>
      </c>
      <c r="AM848" s="1" t="s">
        <v>101</v>
      </c>
      <c r="AN848" s="1" t="s">
        <v>21</v>
      </c>
      <c r="AO848" s="1" t="s">
        <v>273</v>
      </c>
      <c r="AP848" s="1" t="s">
        <v>2303</v>
      </c>
      <c r="AQ848" s="1" t="s">
        <v>124</v>
      </c>
    </row>
    <row r="849" spans="1:43" x14ac:dyDescent="0.25">
      <c r="A849" s="1">
        <v>24811248</v>
      </c>
      <c r="B849" s="1">
        <v>25651858</v>
      </c>
      <c r="C849" s="1" t="s">
        <v>259</v>
      </c>
      <c r="D849" s="4">
        <v>46197.683148148149</v>
      </c>
      <c r="E849" s="4">
        <v>46197.705370370371</v>
      </c>
      <c r="F849" s="1" t="s">
        <v>19</v>
      </c>
      <c r="G849" s="1" t="s">
        <v>19</v>
      </c>
      <c r="H849" s="1" t="s">
        <v>2768</v>
      </c>
      <c r="I849" s="1" t="s">
        <v>16</v>
      </c>
      <c r="J849" s="1" t="s">
        <v>2769</v>
      </c>
      <c r="K849" s="1" t="s">
        <v>2336</v>
      </c>
      <c r="L849" s="1" t="s">
        <v>2336</v>
      </c>
      <c r="M849" s="4">
        <v>46023</v>
      </c>
      <c r="N849" s="1" t="s">
        <v>103</v>
      </c>
      <c r="O849" s="1" t="s">
        <v>103</v>
      </c>
      <c r="P849" s="1" t="s">
        <v>264</v>
      </c>
      <c r="Q849" s="1" t="s">
        <v>281</v>
      </c>
      <c r="R849" s="1" t="s">
        <v>282</v>
      </c>
      <c r="S849" s="1" t="s">
        <v>7</v>
      </c>
      <c r="T849" s="1" t="s">
        <v>266</v>
      </c>
      <c r="U849" s="1" t="s">
        <v>174</v>
      </c>
      <c r="V849" s="1" t="s">
        <v>2361</v>
      </c>
      <c r="W849" s="1" t="s">
        <v>103</v>
      </c>
      <c r="X849" s="1" t="s">
        <v>301</v>
      </c>
      <c r="Y849" s="1">
        <v>2220236212</v>
      </c>
      <c r="Z849" s="1" t="s">
        <v>43</v>
      </c>
      <c r="AA849" s="1" t="s">
        <v>103</v>
      </c>
      <c r="AB849" s="1">
        <v>566.94000000000005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 t="s">
        <v>1638</v>
      </c>
      <c r="AJ849" s="1" t="s">
        <v>465</v>
      </c>
      <c r="AK849" s="1" t="s">
        <v>43</v>
      </c>
      <c r="AL849" s="1" t="s">
        <v>82</v>
      </c>
      <c r="AM849" s="1" t="s">
        <v>101</v>
      </c>
      <c r="AN849" s="1" t="s">
        <v>21</v>
      </c>
      <c r="AO849" s="1" t="s">
        <v>273</v>
      </c>
      <c r="AP849" s="1" t="s">
        <v>2303</v>
      </c>
      <c r="AQ849" s="1" t="s">
        <v>124</v>
      </c>
    </row>
    <row r="850" spans="1:43" x14ac:dyDescent="0.25">
      <c r="A850" s="1">
        <v>24811249</v>
      </c>
      <c r="B850" s="1">
        <v>25651859</v>
      </c>
      <c r="C850" s="1" t="s">
        <v>259</v>
      </c>
      <c r="D850" s="4">
        <v>46197.683148148149</v>
      </c>
      <c r="E850" s="4">
        <v>46197.705393518518</v>
      </c>
      <c r="F850" s="1" t="s">
        <v>19</v>
      </c>
      <c r="G850" s="1" t="s">
        <v>19</v>
      </c>
      <c r="H850" s="1" t="s">
        <v>2770</v>
      </c>
      <c r="I850" s="1" t="s">
        <v>16</v>
      </c>
      <c r="J850" s="1" t="s">
        <v>2769</v>
      </c>
      <c r="K850" s="1" t="s">
        <v>2336</v>
      </c>
      <c r="L850" s="1" t="s">
        <v>2336</v>
      </c>
      <c r="M850" s="4">
        <v>46023</v>
      </c>
      <c r="N850" s="1" t="s">
        <v>103</v>
      </c>
      <c r="O850" s="1" t="s">
        <v>103</v>
      </c>
      <c r="P850" s="1" t="s">
        <v>264</v>
      </c>
      <c r="Q850" s="1" t="s">
        <v>281</v>
      </c>
      <c r="R850" s="1" t="s">
        <v>282</v>
      </c>
      <c r="S850" s="1" t="s">
        <v>7</v>
      </c>
      <c r="T850" s="1" t="s">
        <v>266</v>
      </c>
      <c r="U850" s="1" t="s">
        <v>174</v>
      </c>
      <c r="V850" s="1" t="s">
        <v>2361</v>
      </c>
      <c r="W850" s="1" t="s">
        <v>103</v>
      </c>
      <c r="X850" s="1" t="s">
        <v>301</v>
      </c>
      <c r="Y850" s="1">
        <v>2220236260</v>
      </c>
      <c r="Z850" s="1" t="s">
        <v>43</v>
      </c>
      <c r="AA850" s="1" t="s">
        <v>103</v>
      </c>
      <c r="AB850" s="1">
        <v>381.34</v>
      </c>
      <c r="AC850" s="1">
        <v>0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 t="s">
        <v>1638</v>
      </c>
      <c r="AJ850" s="1" t="s">
        <v>465</v>
      </c>
      <c r="AK850" s="1" t="s">
        <v>43</v>
      </c>
      <c r="AL850" s="1" t="s">
        <v>82</v>
      </c>
      <c r="AM850" s="1" t="s">
        <v>101</v>
      </c>
      <c r="AN850" s="1" t="s">
        <v>21</v>
      </c>
      <c r="AO850" s="1" t="s">
        <v>273</v>
      </c>
      <c r="AP850" s="1" t="s">
        <v>2303</v>
      </c>
      <c r="AQ850" s="1" t="s">
        <v>124</v>
      </c>
    </row>
    <row r="851" spans="1:43" x14ac:dyDescent="0.25">
      <c r="A851" s="1">
        <v>24811431</v>
      </c>
      <c r="B851" s="1">
        <v>25652078</v>
      </c>
      <c r="C851" s="1" t="s">
        <v>259</v>
      </c>
      <c r="D851" s="4">
        <v>46197.69630787037</v>
      </c>
      <c r="E851" s="4">
        <v>46197.715601851851</v>
      </c>
      <c r="F851" s="1" t="s">
        <v>19</v>
      </c>
      <c r="G851" s="1" t="s">
        <v>19</v>
      </c>
      <c r="H851" s="1" t="s">
        <v>2771</v>
      </c>
      <c r="I851" s="1" t="s">
        <v>16</v>
      </c>
      <c r="J851" s="1" t="s">
        <v>2772</v>
      </c>
      <c r="K851" s="1" t="s">
        <v>478</v>
      </c>
      <c r="L851" s="1" t="s">
        <v>478</v>
      </c>
      <c r="M851" s="4">
        <v>46023</v>
      </c>
      <c r="N851" s="1">
        <v>4291305</v>
      </c>
      <c r="O851" s="1" t="s">
        <v>103</v>
      </c>
      <c r="P851" s="1" t="s">
        <v>264</v>
      </c>
      <c r="Q851" s="1" t="s">
        <v>281</v>
      </c>
      <c r="R851" s="1" t="s">
        <v>282</v>
      </c>
      <c r="S851" s="1" t="s">
        <v>7</v>
      </c>
      <c r="T851" s="1" t="s">
        <v>266</v>
      </c>
      <c r="U851" s="1" t="s">
        <v>174</v>
      </c>
      <c r="V851" s="1" t="s">
        <v>2361</v>
      </c>
      <c r="W851" s="1" t="s">
        <v>103</v>
      </c>
      <c r="X851" s="1" t="s">
        <v>301</v>
      </c>
      <c r="Y851" s="1">
        <v>6687880094</v>
      </c>
      <c r="Z851" s="1" t="s">
        <v>98</v>
      </c>
      <c r="AA851" s="1" t="s">
        <v>103</v>
      </c>
      <c r="AB851" s="1">
        <v>588.45000000000005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0</v>
      </c>
      <c r="AI851" s="1" t="s">
        <v>1638</v>
      </c>
      <c r="AJ851" s="1" t="s">
        <v>465</v>
      </c>
      <c r="AK851" s="1" t="s">
        <v>16</v>
      </c>
      <c r="AL851" s="1" t="s">
        <v>82</v>
      </c>
      <c r="AM851" s="1" t="s">
        <v>101</v>
      </c>
      <c r="AN851" s="1" t="s">
        <v>21</v>
      </c>
      <c r="AO851" s="1" t="s">
        <v>273</v>
      </c>
      <c r="AP851" s="1" t="s">
        <v>274</v>
      </c>
      <c r="AQ851" s="1" t="s">
        <v>126</v>
      </c>
    </row>
    <row r="852" spans="1:43" x14ac:dyDescent="0.25">
      <c r="A852" s="1">
        <v>24813191</v>
      </c>
      <c r="B852" s="1">
        <v>25653769</v>
      </c>
      <c r="C852" s="1" t="s">
        <v>259</v>
      </c>
      <c r="D852" s="4">
        <v>46197.888009259259</v>
      </c>
      <c r="E852" s="4">
        <v>46197.896296296298</v>
      </c>
      <c r="F852" s="1" t="s">
        <v>19</v>
      </c>
      <c r="G852" s="1" t="s">
        <v>19</v>
      </c>
      <c r="H852" s="1" t="s">
        <v>2773</v>
      </c>
      <c r="I852" s="1" t="s">
        <v>296</v>
      </c>
      <c r="J852" s="1" t="s">
        <v>2774</v>
      </c>
      <c r="K852" s="1" t="s">
        <v>1620</v>
      </c>
      <c r="L852" s="1" t="s">
        <v>1620</v>
      </c>
      <c r="M852" s="4">
        <v>46197.636111111111</v>
      </c>
      <c r="N852" s="1">
        <v>115385</v>
      </c>
      <c r="O852" s="1" t="s">
        <v>103</v>
      </c>
      <c r="P852" s="1" t="s">
        <v>293</v>
      </c>
      <c r="Q852" s="1" t="s">
        <v>265</v>
      </c>
      <c r="R852" s="1" t="s">
        <v>463</v>
      </c>
      <c r="S852" s="1" t="s">
        <v>7</v>
      </c>
      <c r="T852" s="1" t="s">
        <v>266</v>
      </c>
      <c r="U852" s="1" t="s">
        <v>145</v>
      </c>
      <c r="V852" s="1" t="s">
        <v>553</v>
      </c>
      <c r="W852" s="1" t="s">
        <v>103</v>
      </c>
      <c r="X852" s="1" t="s">
        <v>301</v>
      </c>
      <c r="Y852" s="1">
        <v>2293150290</v>
      </c>
      <c r="Z852" s="1" t="s">
        <v>53</v>
      </c>
      <c r="AA852" s="1" t="s">
        <v>103</v>
      </c>
      <c r="AB852" s="1">
        <v>1918.62</v>
      </c>
      <c r="AC852" s="1">
        <v>119.02</v>
      </c>
      <c r="AD852" s="1">
        <v>0</v>
      </c>
      <c r="AE852" s="1">
        <v>0</v>
      </c>
      <c r="AF852" s="1">
        <v>0</v>
      </c>
      <c r="AG852" s="1">
        <v>0</v>
      </c>
      <c r="AH852" s="1">
        <v>0</v>
      </c>
      <c r="AI852" s="1" t="s">
        <v>2775</v>
      </c>
      <c r="AJ852" s="1" t="s">
        <v>1032</v>
      </c>
      <c r="AK852" s="1" t="s">
        <v>13</v>
      </c>
      <c r="AL852" s="1" t="s">
        <v>68</v>
      </c>
      <c r="AM852" s="1" t="s">
        <v>304</v>
      </c>
      <c r="AN852" s="1" t="s">
        <v>21</v>
      </c>
      <c r="AO852" s="1" t="s">
        <v>273</v>
      </c>
      <c r="AP852" s="1" t="s">
        <v>288</v>
      </c>
      <c r="AQ852" s="1" t="s">
        <v>35</v>
      </c>
    </row>
    <row r="853" spans="1:43" x14ac:dyDescent="0.25">
      <c r="A853" s="1">
        <v>24811467</v>
      </c>
      <c r="B853" s="1">
        <v>25652112</v>
      </c>
      <c r="C853" s="1" t="s">
        <v>259</v>
      </c>
      <c r="D853" s="4">
        <v>46197.696643518517</v>
      </c>
      <c r="E853" s="4">
        <v>46197.715752314813</v>
      </c>
      <c r="F853" s="1" t="s">
        <v>19</v>
      </c>
      <c r="G853" s="1" t="s">
        <v>19</v>
      </c>
      <c r="H853" s="1" t="s">
        <v>2776</v>
      </c>
      <c r="I853" s="1" t="s">
        <v>16</v>
      </c>
      <c r="J853" s="1" t="s">
        <v>2777</v>
      </c>
      <c r="K853" s="1" t="s">
        <v>2778</v>
      </c>
      <c r="L853" s="1" t="s">
        <v>2778</v>
      </c>
      <c r="M853" s="4">
        <v>46023</v>
      </c>
      <c r="N853" s="1" t="s">
        <v>2779</v>
      </c>
      <c r="O853" s="1" t="s">
        <v>103</v>
      </c>
      <c r="P853" s="1" t="s">
        <v>264</v>
      </c>
      <c r="Q853" s="1" t="s">
        <v>281</v>
      </c>
      <c r="R853" s="1" t="s">
        <v>282</v>
      </c>
      <c r="S853" s="1" t="s">
        <v>7</v>
      </c>
      <c r="T853" s="1" t="s">
        <v>266</v>
      </c>
      <c r="U853" s="1" t="s">
        <v>174</v>
      </c>
      <c r="V853" s="1" t="s">
        <v>2361</v>
      </c>
      <c r="W853" s="1" t="s">
        <v>103</v>
      </c>
      <c r="X853" s="1" t="s">
        <v>2780</v>
      </c>
      <c r="Y853" s="1">
        <v>6687923562</v>
      </c>
      <c r="Z853" s="1" t="s">
        <v>98</v>
      </c>
      <c r="AA853" s="1" t="s">
        <v>103</v>
      </c>
      <c r="AB853" s="1">
        <v>574.94000000000005</v>
      </c>
      <c r="AC853" s="1">
        <v>0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 t="s">
        <v>1638</v>
      </c>
      <c r="AJ853" s="1" t="s">
        <v>465</v>
      </c>
      <c r="AK853" s="1" t="s">
        <v>16</v>
      </c>
      <c r="AL853" s="1" t="s">
        <v>82</v>
      </c>
      <c r="AM853" s="1" t="s">
        <v>101</v>
      </c>
      <c r="AN853" s="1" t="s">
        <v>21</v>
      </c>
      <c r="AO853" s="1" t="s">
        <v>273</v>
      </c>
      <c r="AP853" s="1" t="s">
        <v>288</v>
      </c>
      <c r="AQ853" s="1" t="s">
        <v>35</v>
      </c>
    </row>
    <row r="854" spans="1:43" x14ac:dyDescent="0.25">
      <c r="A854" s="1">
        <v>24811446</v>
      </c>
      <c r="B854" s="1">
        <v>25652093</v>
      </c>
      <c r="C854" s="1" t="s">
        <v>259</v>
      </c>
      <c r="D854" s="4">
        <v>46197.696446759262</v>
      </c>
      <c r="E854" s="4">
        <v>46197.71565972222</v>
      </c>
      <c r="F854" s="1" t="s">
        <v>19</v>
      </c>
      <c r="G854" s="1" t="s">
        <v>19</v>
      </c>
      <c r="H854" s="1" t="s">
        <v>2781</v>
      </c>
      <c r="I854" s="1" t="s">
        <v>16</v>
      </c>
      <c r="J854" s="1" t="s">
        <v>2782</v>
      </c>
      <c r="K854" s="1" t="s">
        <v>478</v>
      </c>
      <c r="L854" s="1" t="s">
        <v>478</v>
      </c>
      <c r="M854" s="4">
        <v>46023</v>
      </c>
      <c r="N854" s="1">
        <v>4312249</v>
      </c>
      <c r="O854" s="1" t="s">
        <v>103</v>
      </c>
      <c r="P854" s="1" t="s">
        <v>264</v>
      </c>
      <c r="Q854" s="1" t="s">
        <v>281</v>
      </c>
      <c r="R854" s="1" t="s">
        <v>282</v>
      </c>
      <c r="S854" s="1" t="s">
        <v>7</v>
      </c>
      <c r="T854" s="1" t="s">
        <v>266</v>
      </c>
      <c r="U854" s="1" t="s">
        <v>174</v>
      </c>
      <c r="V854" s="1" t="s">
        <v>2361</v>
      </c>
      <c r="W854" s="1" t="s">
        <v>103</v>
      </c>
      <c r="X854" s="1" t="s">
        <v>625</v>
      </c>
      <c r="Y854" s="1">
        <v>3529147037</v>
      </c>
      <c r="Z854" s="1" t="s">
        <v>98</v>
      </c>
      <c r="AA854" s="1" t="s">
        <v>103</v>
      </c>
      <c r="AB854" s="1">
        <v>1533.98</v>
      </c>
      <c r="AC854" s="1">
        <v>0</v>
      </c>
      <c r="AD854" s="1">
        <v>0</v>
      </c>
      <c r="AE854" s="1">
        <v>0</v>
      </c>
      <c r="AF854" s="1">
        <v>0</v>
      </c>
      <c r="AG854" s="1">
        <v>0</v>
      </c>
      <c r="AH854" s="1">
        <v>0</v>
      </c>
      <c r="AI854" s="1" t="s">
        <v>1638</v>
      </c>
      <c r="AJ854" s="1" t="s">
        <v>465</v>
      </c>
      <c r="AK854" s="1" t="s">
        <v>16</v>
      </c>
      <c r="AL854" s="1" t="s">
        <v>82</v>
      </c>
      <c r="AM854" s="1" t="s">
        <v>101</v>
      </c>
      <c r="AN854" s="1" t="s">
        <v>21</v>
      </c>
      <c r="AO854" s="1" t="s">
        <v>273</v>
      </c>
      <c r="AP854" s="1" t="s">
        <v>274</v>
      </c>
      <c r="AQ854" s="1" t="s">
        <v>126</v>
      </c>
    </row>
    <row r="855" spans="1:43" x14ac:dyDescent="0.25">
      <c r="A855" s="1">
        <v>24812237</v>
      </c>
      <c r="B855" s="1">
        <v>25652845</v>
      </c>
      <c r="C855" s="1" t="s">
        <v>259</v>
      </c>
      <c r="D855" s="4">
        <v>46197.813217592593</v>
      </c>
      <c r="E855" s="4">
        <v>46197.819143518522</v>
      </c>
      <c r="F855" s="1" t="s">
        <v>19</v>
      </c>
      <c r="G855" s="1" t="s">
        <v>19</v>
      </c>
      <c r="H855" s="1" t="s">
        <v>2783</v>
      </c>
      <c r="I855" s="1" t="s">
        <v>17</v>
      </c>
      <c r="J855" s="1" t="s">
        <v>2784</v>
      </c>
      <c r="K855" s="1" t="s">
        <v>691</v>
      </c>
      <c r="L855" s="1" t="s">
        <v>691</v>
      </c>
      <c r="M855" s="4">
        <v>46197.700694444437</v>
      </c>
      <c r="N855" s="1" t="s">
        <v>2785</v>
      </c>
      <c r="O855" s="1" t="s">
        <v>2786</v>
      </c>
      <c r="P855" s="1" t="s">
        <v>293</v>
      </c>
      <c r="Q855" s="1" t="s">
        <v>281</v>
      </c>
      <c r="R855" s="1" t="s">
        <v>282</v>
      </c>
      <c r="S855" s="1" t="s">
        <v>8</v>
      </c>
      <c r="T855" s="1" t="s">
        <v>266</v>
      </c>
      <c r="U855" s="1" t="s">
        <v>144</v>
      </c>
      <c r="V855" s="1" t="s">
        <v>318</v>
      </c>
      <c r="W855" s="1" t="s">
        <v>268</v>
      </c>
      <c r="X855" s="1" t="s">
        <v>2787</v>
      </c>
      <c r="Y855" s="1" t="s">
        <v>103</v>
      </c>
      <c r="Z855" s="1" t="s">
        <v>56</v>
      </c>
      <c r="AA855" s="1" t="s">
        <v>103</v>
      </c>
      <c r="AB855" s="1">
        <v>820.48</v>
      </c>
      <c r="AC855" s="1">
        <v>570.51</v>
      </c>
      <c r="AD855" s="1">
        <v>0</v>
      </c>
      <c r="AE855" s="1">
        <v>0</v>
      </c>
      <c r="AF855" s="1">
        <v>0</v>
      </c>
      <c r="AG855" s="1">
        <v>0</v>
      </c>
      <c r="AH855" s="1">
        <v>0</v>
      </c>
      <c r="AI855" s="1" t="s">
        <v>270</v>
      </c>
      <c r="AJ855" s="1" t="s">
        <v>1000</v>
      </c>
      <c r="AK855" s="1" t="s">
        <v>17</v>
      </c>
      <c r="AL855" s="1" t="s">
        <v>74</v>
      </c>
      <c r="AM855" s="1" t="s">
        <v>101</v>
      </c>
      <c r="AN855" s="1" t="s">
        <v>21</v>
      </c>
      <c r="AO855" s="1" t="s">
        <v>273</v>
      </c>
      <c r="AP855" s="1" t="s">
        <v>274</v>
      </c>
      <c r="AQ855" s="1" t="s">
        <v>29</v>
      </c>
    </row>
    <row r="856" spans="1:43" x14ac:dyDescent="0.25">
      <c r="A856" s="1">
        <v>24811432</v>
      </c>
      <c r="B856" s="1">
        <v>25652079</v>
      </c>
      <c r="C856" s="1" t="s">
        <v>259</v>
      </c>
      <c r="D856" s="4">
        <v>46197.696331018517</v>
      </c>
      <c r="E856" s="4">
        <v>46197.715601851851</v>
      </c>
      <c r="F856" s="1" t="s">
        <v>19</v>
      </c>
      <c r="G856" s="1" t="s">
        <v>19</v>
      </c>
      <c r="H856" s="1" t="s">
        <v>2788</v>
      </c>
      <c r="I856" s="1" t="s">
        <v>16</v>
      </c>
      <c r="J856" s="1" t="s">
        <v>2789</v>
      </c>
      <c r="K856" s="1" t="s">
        <v>2790</v>
      </c>
      <c r="L856" s="1" t="s">
        <v>2790</v>
      </c>
      <c r="M856" s="4">
        <v>46023</v>
      </c>
      <c r="N856" s="1" t="s">
        <v>2791</v>
      </c>
      <c r="O856" s="1" t="s">
        <v>103</v>
      </c>
      <c r="P856" s="1" t="s">
        <v>264</v>
      </c>
      <c r="Q856" s="1" t="s">
        <v>281</v>
      </c>
      <c r="R856" s="1" t="s">
        <v>282</v>
      </c>
      <c r="S856" s="1" t="s">
        <v>7</v>
      </c>
      <c r="T856" s="1" t="s">
        <v>266</v>
      </c>
      <c r="U856" s="1" t="s">
        <v>174</v>
      </c>
      <c r="V856" s="1" t="s">
        <v>2361</v>
      </c>
      <c r="W856" s="1" t="s">
        <v>103</v>
      </c>
      <c r="X856" s="1" t="s">
        <v>269</v>
      </c>
      <c r="Y856" s="1">
        <v>7005720127</v>
      </c>
      <c r="Z856" s="1" t="s">
        <v>98</v>
      </c>
      <c r="AA856" s="1" t="s">
        <v>103</v>
      </c>
      <c r="AB856" s="1">
        <v>849.07</v>
      </c>
      <c r="AC856" s="1">
        <v>0</v>
      </c>
      <c r="AD856" s="1">
        <v>0</v>
      </c>
      <c r="AE856" s="1">
        <v>0</v>
      </c>
      <c r="AF856" s="1">
        <v>0</v>
      </c>
      <c r="AG856" s="1">
        <v>0</v>
      </c>
      <c r="AH856" s="1">
        <v>0</v>
      </c>
      <c r="AI856" s="1" t="s">
        <v>1638</v>
      </c>
      <c r="AJ856" s="1" t="s">
        <v>465</v>
      </c>
      <c r="AK856" s="1" t="s">
        <v>16</v>
      </c>
      <c r="AL856" s="1" t="s">
        <v>82</v>
      </c>
      <c r="AM856" s="1" t="s">
        <v>101</v>
      </c>
      <c r="AN856" s="1" t="s">
        <v>21</v>
      </c>
      <c r="AO856" s="1" t="s">
        <v>273</v>
      </c>
      <c r="AP856" s="1" t="s">
        <v>274</v>
      </c>
      <c r="AQ856" s="1" t="s">
        <v>126</v>
      </c>
    </row>
    <row r="857" spans="1:43" x14ac:dyDescent="0.25">
      <c r="A857" s="1">
        <v>24811545</v>
      </c>
      <c r="B857" s="1">
        <v>25652180</v>
      </c>
      <c r="C857" s="1" t="s">
        <v>259</v>
      </c>
      <c r="D857" s="4">
        <v>46197.710902777777</v>
      </c>
      <c r="E857" s="4">
        <v>46197.711412037039</v>
      </c>
      <c r="F857" s="1" t="s">
        <v>19</v>
      </c>
      <c r="G857" s="1" t="s">
        <v>19</v>
      </c>
      <c r="H857" s="1" t="s">
        <v>2792</v>
      </c>
      <c r="I857" s="1" t="s">
        <v>14</v>
      </c>
      <c r="J857" s="1" t="s">
        <v>2793</v>
      </c>
      <c r="K857" s="1" t="s">
        <v>654</v>
      </c>
      <c r="L857" s="1" t="s">
        <v>654</v>
      </c>
      <c r="M857" s="4">
        <v>46197.704861111109</v>
      </c>
      <c r="N857" s="1">
        <v>4714681</v>
      </c>
      <c r="O857" s="1" t="s">
        <v>103</v>
      </c>
      <c r="P857" s="1" t="s">
        <v>293</v>
      </c>
      <c r="Q857" s="1" t="s">
        <v>265</v>
      </c>
      <c r="R857" s="1" t="s">
        <v>265</v>
      </c>
      <c r="S857" s="1" t="s">
        <v>7</v>
      </c>
      <c r="T857" s="1" t="s">
        <v>266</v>
      </c>
      <c r="U857" s="1" t="s">
        <v>197</v>
      </c>
      <c r="V857" s="1" t="s">
        <v>1694</v>
      </c>
      <c r="W857" s="1" t="s">
        <v>103</v>
      </c>
      <c r="X857" s="1" t="s">
        <v>269</v>
      </c>
      <c r="Y857" s="1">
        <v>3025652179</v>
      </c>
      <c r="Z857" s="1" t="s">
        <v>73</v>
      </c>
      <c r="AA857" s="1" t="s">
        <v>103</v>
      </c>
      <c r="AB857" s="1">
        <v>2351.4299999999998</v>
      </c>
      <c r="AC857" s="1">
        <v>78.14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 t="s">
        <v>2794</v>
      </c>
      <c r="AJ857" s="1" t="s">
        <v>595</v>
      </c>
      <c r="AK857" s="1" t="s">
        <v>14</v>
      </c>
      <c r="AL857" s="1" t="s">
        <v>78</v>
      </c>
      <c r="AM857" s="1" t="s">
        <v>596</v>
      </c>
      <c r="AN857" s="1" t="s">
        <v>21</v>
      </c>
      <c r="AO857" s="1" t="s">
        <v>273</v>
      </c>
      <c r="AP857" s="1" t="s">
        <v>288</v>
      </c>
      <c r="AQ857" s="1" t="s">
        <v>35</v>
      </c>
    </row>
    <row r="858" spans="1:43" x14ac:dyDescent="0.25">
      <c r="A858" s="1">
        <v>24811484</v>
      </c>
      <c r="B858" s="1">
        <v>25652130</v>
      </c>
      <c r="C858" s="1" t="s">
        <v>259</v>
      </c>
      <c r="D858" s="4">
        <v>46197.696840277778</v>
      </c>
      <c r="E858" s="4">
        <v>46197.719282407408</v>
      </c>
      <c r="F858" s="1" t="s">
        <v>19</v>
      </c>
      <c r="G858" s="1" t="s">
        <v>19</v>
      </c>
      <c r="H858" s="1" t="s">
        <v>2795</v>
      </c>
      <c r="I858" s="1" t="s">
        <v>16</v>
      </c>
      <c r="J858" s="1" t="s">
        <v>2796</v>
      </c>
      <c r="K858" s="1" t="s">
        <v>2797</v>
      </c>
      <c r="L858" s="1" t="s">
        <v>2797</v>
      </c>
      <c r="M858" s="4">
        <v>46023</v>
      </c>
      <c r="N858" s="1">
        <v>4376206</v>
      </c>
      <c r="O858" s="1" t="s">
        <v>103</v>
      </c>
      <c r="P858" s="1" t="s">
        <v>264</v>
      </c>
      <c r="Q858" s="1" t="s">
        <v>281</v>
      </c>
      <c r="R858" s="1" t="s">
        <v>282</v>
      </c>
      <c r="S858" s="1" t="s">
        <v>7</v>
      </c>
      <c r="T858" s="1" t="s">
        <v>266</v>
      </c>
      <c r="U858" s="1" t="s">
        <v>174</v>
      </c>
      <c r="V858" s="1" t="s">
        <v>2361</v>
      </c>
      <c r="W858" s="1" t="s">
        <v>103</v>
      </c>
      <c r="X858" s="1" t="s">
        <v>269</v>
      </c>
      <c r="Y858" s="1">
        <v>7004853181</v>
      </c>
      <c r="Z858" s="1" t="s">
        <v>98</v>
      </c>
      <c r="AA858" s="1" t="s">
        <v>103</v>
      </c>
      <c r="AB858" s="1">
        <v>568.42999999999995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0</v>
      </c>
      <c r="AI858" s="1" t="s">
        <v>1638</v>
      </c>
      <c r="AJ858" s="1" t="s">
        <v>465</v>
      </c>
      <c r="AK858" s="1" t="s">
        <v>16</v>
      </c>
      <c r="AL858" s="1" t="s">
        <v>82</v>
      </c>
      <c r="AM858" s="1" t="s">
        <v>101</v>
      </c>
      <c r="AN858" s="1" t="s">
        <v>21</v>
      </c>
      <c r="AO858" s="1" t="s">
        <v>273</v>
      </c>
      <c r="AP858" s="1" t="s">
        <v>274</v>
      </c>
      <c r="AQ858" s="1" t="s">
        <v>126</v>
      </c>
    </row>
    <row r="859" spans="1:43" x14ac:dyDescent="0.25">
      <c r="A859" s="1">
        <v>24811475</v>
      </c>
      <c r="B859" s="1">
        <v>25652120</v>
      </c>
      <c r="C859" s="1" t="s">
        <v>259</v>
      </c>
      <c r="D859" s="4">
        <v>46197.69672453704</v>
      </c>
      <c r="E859" s="4">
        <v>46197.719247685192</v>
      </c>
      <c r="F859" s="1" t="s">
        <v>19</v>
      </c>
      <c r="G859" s="1" t="s">
        <v>19</v>
      </c>
      <c r="H859" s="1" t="s">
        <v>2798</v>
      </c>
      <c r="I859" s="1" t="s">
        <v>16</v>
      </c>
      <c r="J859" s="1" t="s">
        <v>2799</v>
      </c>
      <c r="K859" s="1" t="s">
        <v>280</v>
      </c>
      <c r="L859" s="1" t="s">
        <v>280</v>
      </c>
      <c r="M859" s="4">
        <v>46023</v>
      </c>
      <c r="N859" s="1">
        <v>4444262</v>
      </c>
      <c r="O859" s="1" t="s">
        <v>103</v>
      </c>
      <c r="P859" s="1" t="s">
        <v>264</v>
      </c>
      <c r="Q859" s="1" t="s">
        <v>281</v>
      </c>
      <c r="R859" s="1" t="s">
        <v>282</v>
      </c>
      <c r="S859" s="1" t="s">
        <v>7</v>
      </c>
      <c r="T859" s="1" t="s">
        <v>266</v>
      </c>
      <c r="U859" s="1" t="s">
        <v>174</v>
      </c>
      <c r="V859" s="1" t="s">
        <v>2361</v>
      </c>
      <c r="W859" s="1" t="s">
        <v>103</v>
      </c>
      <c r="X859" s="1" t="s">
        <v>269</v>
      </c>
      <c r="Y859" s="1">
        <v>7005764874</v>
      </c>
      <c r="Z859" s="1" t="s">
        <v>98</v>
      </c>
      <c r="AA859" s="1" t="s">
        <v>103</v>
      </c>
      <c r="AB859" s="1">
        <v>306.68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 t="s">
        <v>1638</v>
      </c>
      <c r="AJ859" s="1" t="s">
        <v>465</v>
      </c>
      <c r="AK859" s="1" t="s">
        <v>16</v>
      </c>
      <c r="AL859" s="1" t="s">
        <v>82</v>
      </c>
      <c r="AM859" s="1" t="s">
        <v>101</v>
      </c>
      <c r="AN859" s="1" t="s">
        <v>21</v>
      </c>
      <c r="AO859" s="1" t="s">
        <v>273</v>
      </c>
      <c r="AP859" s="1" t="s">
        <v>274</v>
      </c>
      <c r="AQ859" s="1" t="s">
        <v>126</v>
      </c>
    </row>
    <row r="860" spans="1:43" x14ac:dyDescent="0.25">
      <c r="A860" s="1">
        <v>24811476</v>
      </c>
      <c r="B860" s="1">
        <v>25652121</v>
      </c>
      <c r="C860" s="1" t="s">
        <v>259</v>
      </c>
      <c r="D860" s="4">
        <v>46197.696747685193</v>
      </c>
      <c r="E860" s="4">
        <v>46197.719247685192</v>
      </c>
      <c r="F860" s="1" t="s">
        <v>19</v>
      </c>
      <c r="G860" s="1" t="s">
        <v>19</v>
      </c>
      <c r="H860" s="1" t="s">
        <v>2800</v>
      </c>
      <c r="I860" s="1" t="s">
        <v>16</v>
      </c>
      <c r="J860" s="1" t="s">
        <v>2801</v>
      </c>
      <c r="K860" s="1" t="s">
        <v>2802</v>
      </c>
      <c r="L860" s="1" t="s">
        <v>2802</v>
      </c>
      <c r="M860" s="4">
        <v>46023</v>
      </c>
      <c r="N860" s="1">
        <v>15954</v>
      </c>
      <c r="O860" s="1" t="s">
        <v>103</v>
      </c>
      <c r="P860" s="1" t="s">
        <v>264</v>
      </c>
      <c r="Q860" s="1" t="s">
        <v>281</v>
      </c>
      <c r="R860" s="1" t="s">
        <v>282</v>
      </c>
      <c r="S860" s="1" t="s">
        <v>7</v>
      </c>
      <c r="T860" s="1" t="s">
        <v>266</v>
      </c>
      <c r="U860" s="1" t="s">
        <v>174</v>
      </c>
      <c r="V860" s="1" t="s">
        <v>2361</v>
      </c>
      <c r="W860" s="1" t="s">
        <v>103</v>
      </c>
      <c r="X860" s="1" t="s">
        <v>269</v>
      </c>
      <c r="Y860" s="1">
        <v>7200367191</v>
      </c>
      <c r="Z860" s="1" t="s">
        <v>98</v>
      </c>
      <c r="AA860" s="1" t="s">
        <v>103</v>
      </c>
      <c r="AB860" s="1">
        <v>1998.16</v>
      </c>
      <c r="AC860" s="1">
        <v>0</v>
      </c>
      <c r="AD860" s="1">
        <v>0</v>
      </c>
      <c r="AE860" s="1">
        <v>0</v>
      </c>
      <c r="AF860" s="1">
        <v>0</v>
      </c>
      <c r="AG860" s="1">
        <v>0</v>
      </c>
      <c r="AH860" s="1">
        <v>0</v>
      </c>
      <c r="AI860" s="1" t="s">
        <v>1638</v>
      </c>
      <c r="AJ860" s="1" t="s">
        <v>465</v>
      </c>
      <c r="AK860" s="1" t="s">
        <v>16</v>
      </c>
      <c r="AL860" s="1" t="s">
        <v>82</v>
      </c>
      <c r="AM860" s="1" t="s">
        <v>101</v>
      </c>
      <c r="AN860" s="1" t="s">
        <v>21</v>
      </c>
      <c r="AO860" s="1" t="s">
        <v>273</v>
      </c>
      <c r="AP860" s="1" t="s">
        <v>274</v>
      </c>
      <c r="AQ860" s="1" t="s">
        <v>126</v>
      </c>
    </row>
    <row r="861" spans="1:43" x14ac:dyDescent="0.25">
      <c r="A861" s="1">
        <v>24811477</v>
      </c>
      <c r="B861" s="1">
        <v>25652123</v>
      </c>
      <c r="C861" s="1" t="s">
        <v>259</v>
      </c>
      <c r="D861" s="4">
        <v>46197.696759259263</v>
      </c>
      <c r="E861" s="4">
        <v>46197.719259259262</v>
      </c>
      <c r="F861" s="1" t="s">
        <v>19</v>
      </c>
      <c r="G861" s="1" t="s">
        <v>19</v>
      </c>
      <c r="H861" s="1" t="s">
        <v>2803</v>
      </c>
      <c r="I861" s="1" t="s">
        <v>16</v>
      </c>
      <c r="J861" s="1" t="s">
        <v>2804</v>
      </c>
      <c r="K861" s="1" t="s">
        <v>280</v>
      </c>
      <c r="L861" s="1" t="s">
        <v>280</v>
      </c>
      <c r="M861" s="4">
        <v>46023</v>
      </c>
      <c r="N861" s="1">
        <v>4414365</v>
      </c>
      <c r="O861" s="1" t="s">
        <v>103</v>
      </c>
      <c r="P861" s="1" t="s">
        <v>264</v>
      </c>
      <c r="Q861" s="1" t="s">
        <v>281</v>
      </c>
      <c r="R861" s="1" t="s">
        <v>282</v>
      </c>
      <c r="S861" s="1" t="s">
        <v>7</v>
      </c>
      <c r="T861" s="1" t="s">
        <v>266</v>
      </c>
      <c r="U861" s="1" t="s">
        <v>174</v>
      </c>
      <c r="V861" s="1" t="s">
        <v>2361</v>
      </c>
      <c r="W861" s="1" t="s">
        <v>103</v>
      </c>
      <c r="X861" s="1" t="s">
        <v>269</v>
      </c>
      <c r="Y861" s="1">
        <v>7005502870</v>
      </c>
      <c r="Z861" s="1" t="s">
        <v>98</v>
      </c>
      <c r="AA861" s="1" t="s">
        <v>103</v>
      </c>
      <c r="AB861" s="1">
        <v>3145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0</v>
      </c>
      <c r="AI861" s="1" t="s">
        <v>1638</v>
      </c>
      <c r="AJ861" s="1" t="s">
        <v>465</v>
      </c>
      <c r="AK861" s="1" t="s">
        <v>16</v>
      </c>
      <c r="AL861" s="1" t="s">
        <v>82</v>
      </c>
      <c r="AM861" s="1" t="s">
        <v>101</v>
      </c>
      <c r="AN861" s="1" t="s">
        <v>21</v>
      </c>
      <c r="AO861" s="1" t="s">
        <v>273</v>
      </c>
      <c r="AP861" s="1" t="s">
        <v>274</v>
      </c>
      <c r="AQ861" s="1" t="s">
        <v>126</v>
      </c>
    </row>
    <row r="862" spans="1:43" x14ac:dyDescent="0.25">
      <c r="A862" s="1">
        <v>24811478</v>
      </c>
      <c r="B862" s="1">
        <v>25652124</v>
      </c>
      <c r="C862" s="1" t="s">
        <v>259</v>
      </c>
      <c r="D862" s="4">
        <v>46197.696770833332</v>
      </c>
      <c r="E862" s="4">
        <v>46197.719259259262</v>
      </c>
      <c r="F862" s="1" t="s">
        <v>19</v>
      </c>
      <c r="G862" s="1" t="s">
        <v>19</v>
      </c>
      <c r="H862" s="1" t="s">
        <v>2805</v>
      </c>
      <c r="I862" s="1" t="s">
        <v>16</v>
      </c>
      <c r="J862" s="1" t="s">
        <v>2806</v>
      </c>
      <c r="K862" s="1" t="s">
        <v>280</v>
      </c>
      <c r="L862" s="1" t="s">
        <v>280</v>
      </c>
      <c r="M862" s="4">
        <v>46023</v>
      </c>
      <c r="N862" s="1">
        <v>4381156</v>
      </c>
      <c r="O862" s="1" t="s">
        <v>103</v>
      </c>
      <c r="P862" s="1" t="s">
        <v>264</v>
      </c>
      <c r="Q862" s="1" t="s">
        <v>281</v>
      </c>
      <c r="R862" s="1" t="s">
        <v>282</v>
      </c>
      <c r="S862" s="1" t="s">
        <v>7</v>
      </c>
      <c r="T862" s="1" t="s">
        <v>266</v>
      </c>
      <c r="U862" s="1" t="s">
        <v>174</v>
      </c>
      <c r="V862" s="1" t="s">
        <v>2361</v>
      </c>
      <c r="W862" s="1" t="s">
        <v>103</v>
      </c>
      <c r="X862" s="1" t="s">
        <v>269</v>
      </c>
      <c r="Y862" s="1">
        <v>7004912419</v>
      </c>
      <c r="Z862" s="1" t="s">
        <v>98</v>
      </c>
      <c r="AA862" s="1" t="s">
        <v>103</v>
      </c>
      <c r="AB862" s="1">
        <v>408.85</v>
      </c>
      <c r="AC862" s="1">
        <v>0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 t="s">
        <v>1638</v>
      </c>
      <c r="AJ862" s="1" t="s">
        <v>465</v>
      </c>
      <c r="AK862" s="1" t="s">
        <v>16</v>
      </c>
      <c r="AL862" s="1" t="s">
        <v>82</v>
      </c>
      <c r="AM862" s="1" t="s">
        <v>101</v>
      </c>
      <c r="AN862" s="1" t="s">
        <v>21</v>
      </c>
      <c r="AO862" s="1" t="s">
        <v>273</v>
      </c>
      <c r="AP862" s="1" t="s">
        <v>274</v>
      </c>
      <c r="AQ862" s="1" t="s">
        <v>126</v>
      </c>
    </row>
    <row r="863" spans="1:43" x14ac:dyDescent="0.25">
      <c r="A863" s="1">
        <v>24811459</v>
      </c>
      <c r="B863" s="1">
        <v>25652105</v>
      </c>
      <c r="C863" s="1" t="s">
        <v>259</v>
      </c>
      <c r="D863" s="4">
        <v>46197.696562500001</v>
      </c>
      <c r="E863" s="4">
        <v>46197.715729166674</v>
      </c>
      <c r="F863" s="1" t="s">
        <v>19</v>
      </c>
      <c r="G863" s="1" t="s">
        <v>19</v>
      </c>
      <c r="H863" s="1" t="s">
        <v>2807</v>
      </c>
      <c r="I863" s="1" t="s">
        <v>16</v>
      </c>
      <c r="J863" s="1" t="s">
        <v>2808</v>
      </c>
      <c r="K863" s="1" t="s">
        <v>280</v>
      </c>
      <c r="L863" s="1" t="s">
        <v>280</v>
      </c>
      <c r="M863" s="4">
        <v>46023</v>
      </c>
      <c r="N863" s="1">
        <v>4442305</v>
      </c>
      <c r="O863" s="1" t="s">
        <v>103</v>
      </c>
      <c r="P863" s="1" t="s">
        <v>264</v>
      </c>
      <c r="Q863" s="1" t="s">
        <v>281</v>
      </c>
      <c r="R863" s="1" t="s">
        <v>282</v>
      </c>
      <c r="S863" s="1" t="s">
        <v>7</v>
      </c>
      <c r="T863" s="1" t="s">
        <v>266</v>
      </c>
      <c r="U863" s="1" t="s">
        <v>174</v>
      </c>
      <c r="V863" s="1" t="s">
        <v>2361</v>
      </c>
      <c r="W863" s="1" t="s">
        <v>103</v>
      </c>
      <c r="X863" s="1" t="s">
        <v>269</v>
      </c>
      <c r="Y863" s="1">
        <v>7005763203</v>
      </c>
      <c r="Z863" s="1" t="s">
        <v>98</v>
      </c>
      <c r="AA863" s="1" t="s">
        <v>103</v>
      </c>
      <c r="AB863" s="1">
        <v>2160.17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 t="s">
        <v>1638</v>
      </c>
      <c r="AJ863" s="1" t="s">
        <v>465</v>
      </c>
      <c r="AK863" s="1" t="s">
        <v>16</v>
      </c>
      <c r="AL863" s="1" t="s">
        <v>82</v>
      </c>
      <c r="AM863" s="1" t="s">
        <v>101</v>
      </c>
      <c r="AN863" s="1" t="s">
        <v>21</v>
      </c>
      <c r="AO863" s="1" t="s">
        <v>273</v>
      </c>
      <c r="AP863" s="1" t="s">
        <v>274</v>
      </c>
      <c r="AQ863" s="1" t="s">
        <v>126</v>
      </c>
    </row>
    <row r="864" spans="1:43" x14ac:dyDescent="0.25">
      <c r="A864" s="1">
        <v>24811460</v>
      </c>
      <c r="B864" s="1">
        <v>25652106</v>
      </c>
      <c r="C864" s="1" t="s">
        <v>259</v>
      </c>
      <c r="D864" s="4">
        <v>46197.696574074071</v>
      </c>
      <c r="E864" s="4">
        <v>46197.715729166674</v>
      </c>
      <c r="F864" s="1" t="s">
        <v>19</v>
      </c>
      <c r="G864" s="1" t="s">
        <v>19</v>
      </c>
      <c r="H864" s="1" t="s">
        <v>2809</v>
      </c>
      <c r="I864" s="1" t="s">
        <v>16</v>
      </c>
      <c r="J864" s="1" t="s">
        <v>2810</v>
      </c>
      <c r="K864" s="1" t="s">
        <v>2811</v>
      </c>
      <c r="L864" s="1" t="s">
        <v>2811</v>
      </c>
      <c r="M864" s="4">
        <v>46023</v>
      </c>
      <c r="N864" s="1">
        <v>2719</v>
      </c>
      <c r="O864" s="1" t="s">
        <v>103</v>
      </c>
      <c r="P864" s="1" t="s">
        <v>264</v>
      </c>
      <c r="Q864" s="1" t="s">
        <v>281</v>
      </c>
      <c r="R864" s="1" t="s">
        <v>282</v>
      </c>
      <c r="S864" s="1" t="s">
        <v>7</v>
      </c>
      <c r="T864" s="1" t="s">
        <v>266</v>
      </c>
      <c r="U864" s="1" t="s">
        <v>174</v>
      </c>
      <c r="V864" s="1" t="s">
        <v>2361</v>
      </c>
      <c r="W864" s="1" t="s">
        <v>103</v>
      </c>
      <c r="X864" s="1" t="s">
        <v>269</v>
      </c>
      <c r="Y864" s="1">
        <v>7200327392</v>
      </c>
      <c r="Z864" s="1" t="s">
        <v>98</v>
      </c>
      <c r="AA864" s="1" t="s">
        <v>103</v>
      </c>
      <c r="AB864" s="1">
        <v>475.8</v>
      </c>
      <c r="AC864" s="1">
        <v>0</v>
      </c>
      <c r="AD864" s="1">
        <v>0</v>
      </c>
      <c r="AE864" s="1">
        <v>0</v>
      </c>
      <c r="AF864" s="1">
        <v>0</v>
      </c>
      <c r="AG864" s="1">
        <v>0</v>
      </c>
      <c r="AH864" s="1">
        <v>0</v>
      </c>
      <c r="AI864" s="1" t="s">
        <v>1638</v>
      </c>
      <c r="AJ864" s="1" t="s">
        <v>465</v>
      </c>
      <c r="AK864" s="1" t="s">
        <v>16</v>
      </c>
      <c r="AL864" s="1" t="s">
        <v>82</v>
      </c>
      <c r="AM864" s="1" t="s">
        <v>101</v>
      </c>
      <c r="AN864" s="1" t="s">
        <v>21</v>
      </c>
      <c r="AO864" s="1" t="s">
        <v>273</v>
      </c>
      <c r="AP864" s="1" t="s">
        <v>274</v>
      </c>
      <c r="AQ864" s="1" t="s">
        <v>126</v>
      </c>
    </row>
    <row r="865" spans="1:43" x14ac:dyDescent="0.25">
      <c r="A865" s="1">
        <v>24811451</v>
      </c>
      <c r="B865" s="1">
        <v>25652099</v>
      </c>
      <c r="C865" s="1" t="s">
        <v>259</v>
      </c>
      <c r="D865" s="4">
        <v>46197.696493055562</v>
      </c>
      <c r="E865" s="4">
        <v>46197.715671296297</v>
      </c>
      <c r="F865" s="1" t="s">
        <v>19</v>
      </c>
      <c r="G865" s="1" t="s">
        <v>19</v>
      </c>
      <c r="H865" s="1" t="s">
        <v>2812</v>
      </c>
      <c r="I865" s="1" t="s">
        <v>16</v>
      </c>
      <c r="J865" s="1" t="s">
        <v>2813</v>
      </c>
      <c r="K865" s="1" t="s">
        <v>298</v>
      </c>
      <c r="L865" s="1" t="s">
        <v>298</v>
      </c>
      <c r="M865" s="4">
        <v>46023</v>
      </c>
      <c r="N865" s="1">
        <v>42636</v>
      </c>
      <c r="O865" s="1" t="s">
        <v>103</v>
      </c>
      <c r="P865" s="1" t="s">
        <v>264</v>
      </c>
      <c r="Q865" s="1" t="s">
        <v>281</v>
      </c>
      <c r="R865" s="1" t="s">
        <v>282</v>
      </c>
      <c r="S865" s="1" t="s">
        <v>7</v>
      </c>
      <c r="T865" s="1" t="s">
        <v>266</v>
      </c>
      <c r="U865" s="1" t="s">
        <v>174</v>
      </c>
      <c r="V865" s="1" t="s">
        <v>2361</v>
      </c>
      <c r="W865" s="1" t="s">
        <v>103</v>
      </c>
      <c r="X865" s="1" t="s">
        <v>269</v>
      </c>
      <c r="Y865" s="1">
        <v>7200352456</v>
      </c>
      <c r="Z865" s="1" t="s">
        <v>98</v>
      </c>
      <c r="AA865" s="1" t="s">
        <v>103</v>
      </c>
      <c r="AB865" s="1">
        <v>3823.43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 t="s">
        <v>1638</v>
      </c>
      <c r="AJ865" s="1" t="s">
        <v>465</v>
      </c>
      <c r="AK865" s="1" t="s">
        <v>16</v>
      </c>
      <c r="AL865" s="1" t="s">
        <v>82</v>
      </c>
      <c r="AM865" s="1" t="s">
        <v>101</v>
      </c>
      <c r="AN865" s="1" t="s">
        <v>21</v>
      </c>
      <c r="AO865" s="1" t="s">
        <v>273</v>
      </c>
      <c r="AP865" s="1" t="s">
        <v>274</v>
      </c>
      <c r="AQ865" s="1" t="s">
        <v>126</v>
      </c>
    </row>
    <row r="866" spans="1:43" x14ac:dyDescent="0.25">
      <c r="A866" s="1">
        <v>24811445</v>
      </c>
      <c r="B866" s="1">
        <v>25652092</v>
      </c>
      <c r="C866" s="1" t="s">
        <v>259</v>
      </c>
      <c r="D866" s="4">
        <v>46197.696446759262</v>
      </c>
      <c r="E866" s="4">
        <v>46197.715648148151</v>
      </c>
      <c r="F866" s="1" t="s">
        <v>19</v>
      </c>
      <c r="G866" s="1" t="s">
        <v>19</v>
      </c>
      <c r="H866" s="1" t="s">
        <v>2814</v>
      </c>
      <c r="I866" s="1" t="s">
        <v>16</v>
      </c>
      <c r="J866" s="1" t="s">
        <v>2815</v>
      </c>
      <c r="K866" s="1" t="s">
        <v>2612</v>
      </c>
      <c r="L866" s="1" t="s">
        <v>2612</v>
      </c>
      <c r="M866" s="4">
        <v>46023</v>
      </c>
      <c r="N866" s="1">
        <v>4426841</v>
      </c>
      <c r="O866" s="1" t="s">
        <v>103</v>
      </c>
      <c r="P866" s="1" t="s">
        <v>264</v>
      </c>
      <c r="Q866" s="1" t="s">
        <v>281</v>
      </c>
      <c r="R866" s="1" t="s">
        <v>282</v>
      </c>
      <c r="S866" s="1" t="s">
        <v>7</v>
      </c>
      <c r="T866" s="1" t="s">
        <v>266</v>
      </c>
      <c r="U866" s="1" t="s">
        <v>174</v>
      </c>
      <c r="V866" s="1" t="s">
        <v>2361</v>
      </c>
      <c r="W866" s="1" t="s">
        <v>103</v>
      </c>
      <c r="X866" s="1" t="s">
        <v>269</v>
      </c>
      <c r="Y866" s="1">
        <v>7005782387</v>
      </c>
      <c r="Z866" s="1" t="s">
        <v>98</v>
      </c>
      <c r="AA866" s="1" t="s">
        <v>103</v>
      </c>
      <c r="AB866" s="1">
        <v>2334.13</v>
      </c>
      <c r="AC866" s="1">
        <v>0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 t="s">
        <v>1638</v>
      </c>
      <c r="AJ866" s="1" t="s">
        <v>465</v>
      </c>
      <c r="AK866" s="1" t="s">
        <v>16</v>
      </c>
      <c r="AL866" s="1" t="s">
        <v>82</v>
      </c>
      <c r="AM866" s="1" t="s">
        <v>101</v>
      </c>
      <c r="AN866" s="1" t="s">
        <v>21</v>
      </c>
      <c r="AO866" s="1" t="s">
        <v>273</v>
      </c>
      <c r="AP866" s="1" t="s">
        <v>274</v>
      </c>
      <c r="AQ866" s="1" t="s">
        <v>126</v>
      </c>
    </row>
    <row r="867" spans="1:43" x14ac:dyDescent="0.25">
      <c r="A867" s="1">
        <v>24811367</v>
      </c>
      <c r="B867" s="1">
        <v>25652002</v>
      </c>
      <c r="C867" s="1" t="s">
        <v>259</v>
      </c>
      <c r="D867" s="4">
        <v>46197.684236111112</v>
      </c>
      <c r="E867" s="4">
        <v>46197.71199074074</v>
      </c>
      <c r="F867" s="1" t="s">
        <v>19</v>
      </c>
      <c r="G867" s="1" t="s">
        <v>19</v>
      </c>
      <c r="H867" s="1" t="s">
        <v>2816</v>
      </c>
      <c r="I867" s="1" t="s">
        <v>16</v>
      </c>
      <c r="J867" s="1" t="s">
        <v>2817</v>
      </c>
      <c r="K867" s="1" t="s">
        <v>2336</v>
      </c>
      <c r="L867" s="1" t="s">
        <v>2336</v>
      </c>
      <c r="M867" s="4">
        <v>46023</v>
      </c>
      <c r="N867" s="1" t="s">
        <v>103</v>
      </c>
      <c r="O867" s="1" t="s">
        <v>103</v>
      </c>
      <c r="P867" s="1" t="s">
        <v>264</v>
      </c>
      <c r="Q867" s="1" t="s">
        <v>281</v>
      </c>
      <c r="R867" s="1" t="s">
        <v>282</v>
      </c>
      <c r="S867" s="1" t="s">
        <v>7</v>
      </c>
      <c r="T867" s="1" t="s">
        <v>266</v>
      </c>
      <c r="U867" s="1" t="s">
        <v>174</v>
      </c>
      <c r="V867" s="1" t="s">
        <v>2361</v>
      </c>
      <c r="W867" s="1" t="s">
        <v>103</v>
      </c>
      <c r="X867" s="1" t="s">
        <v>269</v>
      </c>
      <c r="Y867" s="1">
        <v>7008670008</v>
      </c>
      <c r="Z867" s="1" t="s">
        <v>43</v>
      </c>
      <c r="AA867" s="1" t="s">
        <v>103</v>
      </c>
      <c r="AB867" s="1">
        <v>2372.4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 t="s">
        <v>1638</v>
      </c>
      <c r="AJ867" s="1" t="s">
        <v>465</v>
      </c>
      <c r="AK867" s="1" t="s">
        <v>43</v>
      </c>
      <c r="AL867" s="1" t="s">
        <v>82</v>
      </c>
      <c r="AM867" s="1" t="s">
        <v>101</v>
      </c>
      <c r="AN867" s="1" t="s">
        <v>21</v>
      </c>
      <c r="AO867" s="1" t="s">
        <v>273</v>
      </c>
      <c r="AP867" s="1" t="s">
        <v>2303</v>
      </c>
      <c r="AQ867" s="1" t="s">
        <v>124</v>
      </c>
    </row>
    <row r="868" spans="1:43" x14ac:dyDescent="0.25">
      <c r="A868" s="1">
        <v>24811368</v>
      </c>
      <c r="B868" s="1">
        <v>25652003</v>
      </c>
      <c r="C868" s="1" t="s">
        <v>259</v>
      </c>
      <c r="D868" s="4">
        <v>46197.684236111112</v>
      </c>
      <c r="E868" s="4">
        <v>46197.71199074074</v>
      </c>
      <c r="F868" s="1" t="s">
        <v>19</v>
      </c>
      <c r="G868" s="1" t="s">
        <v>19</v>
      </c>
      <c r="H868" s="1" t="s">
        <v>2818</v>
      </c>
      <c r="I868" s="1" t="s">
        <v>16</v>
      </c>
      <c r="J868" s="1" t="s">
        <v>2817</v>
      </c>
      <c r="K868" s="1" t="s">
        <v>2336</v>
      </c>
      <c r="L868" s="1" t="s">
        <v>2336</v>
      </c>
      <c r="M868" s="4">
        <v>46023</v>
      </c>
      <c r="N868" s="1" t="s">
        <v>103</v>
      </c>
      <c r="O868" s="1" t="s">
        <v>103</v>
      </c>
      <c r="P868" s="1" t="s">
        <v>264</v>
      </c>
      <c r="Q868" s="1" t="s">
        <v>281</v>
      </c>
      <c r="R868" s="1" t="s">
        <v>282</v>
      </c>
      <c r="S868" s="1" t="s">
        <v>7</v>
      </c>
      <c r="T868" s="1" t="s">
        <v>266</v>
      </c>
      <c r="U868" s="1" t="s">
        <v>174</v>
      </c>
      <c r="V868" s="1" t="s">
        <v>2361</v>
      </c>
      <c r="W868" s="1" t="s">
        <v>103</v>
      </c>
      <c r="X868" s="1" t="s">
        <v>269</v>
      </c>
      <c r="Y868" s="1">
        <v>7008670009</v>
      </c>
      <c r="Z868" s="1" t="s">
        <v>43</v>
      </c>
      <c r="AA868" s="1" t="s">
        <v>103</v>
      </c>
      <c r="AB868" s="1">
        <v>763.07</v>
      </c>
      <c r="AC868" s="1">
        <v>0</v>
      </c>
      <c r="AD868" s="1">
        <v>0</v>
      </c>
      <c r="AE868" s="1">
        <v>0</v>
      </c>
      <c r="AF868" s="1">
        <v>0</v>
      </c>
      <c r="AG868" s="1">
        <v>0</v>
      </c>
      <c r="AH868" s="1">
        <v>0</v>
      </c>
      <c r="AI868" s="1" t="s">
        <v>1638</v>
      </c>
      <c r="AJ868" s="1" t="s">
        <v>465</v>
      </c>
      <c r="AK868" s="1" t="s">
        <v>43</v>
      </c>
      <c r="AL868" s="1" t="s">
        <v>82</v>
      </c>
      <c r="AM868" s="1" t="s">
        <v>101</v>
      </c>
      <c r="AN868" s="1" t="s">
        <v>21</v>
      </c>
      <c r="AO868" s="1" t="s">
        <v>273</v>
      </c>
      <c r="AP868" s="1" t="s">
        <v>2303</v>
      </c>
      <c r="AQ868" s="1" t="s">
        <v>124</v>
      </c>
    </row>
    <row r="869" spans="1:43" x14ac:dyDescent="0.25">
      <c r="A869" s="1">
        <v>24811369</v>
      </c>
      <c r="B869" s="1">
        <v>25652005</v>
      </c>
      <c r="C869" s="1" t="s">
        <v>259</v>
      </c>
      <c r="D869" s="4">
        <v>46197.684247685182</v>
      </c>
      <c r="E869" s="4">
        <v>46197.712002314824</v>
      </c>
      <c r="F869" s="1" t="s">
        <v>19</v>
      </c>
      <c r="G869" s="1" t="s">
        <v>19</v>
      </c>
      <c r="H869" s="1" t="s">
        <v>2819</v>
      </c>
      <c r="I869" s="1" t="s">
        <v>16</v>
      </c>
      <c r="J869" s="1" t="s">
        <v>2552</v>
      </c>
      <c r="K869" s="1" t="s">
        <v>2336</v>
      </c>
      <c r="L869" s="1" t="s">
        <v>2336</v>
      </c>
      <c r="M869" s="4">
        <v>46023</v>
      </c>
      <c r="N869" s="1" t="s">
        <v>103</v>
      </c>
      <c r="O869" s="1" t="s">
        <v>103</v>
      </c>
      <c r="P869" s="1" t="s">
        <v>264</v>
      </c>
      <c r="Q869" s="1" t="s">
        <v>281</v>
      </c>
      <c r="R869" s="1" t="s">
        <v>282</v>
      </c>
      <c r="S869" s="1" t="s">
        <v>7</v>
      </c>
      <c r="T869" s="1" t="s">
        <v>266</v>
      </c>
      <c r="U869" s="1" t="s">
        <v>174</v>
      </c>
      <c r="V869" s="1" t="s">
        <v>2361</v>
      </c>
      <c r="W869" s="1" t="s">
        <v>103</v>
      </c>
      <c r="X869" s="1" t="s">
        <v>269</v>
      </c>
      <c r="Y869" s="1">
        <v>7008670010</v>
      </c>
      <c r="Z869" s="1" t="s">
        <v>43</v>
      </c>
      <c r="AA869" s="1" t="s">
        <v>103</v>
      </c>
      <c r="AB869" s="1">
        <v>321.58999999999997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 t="s">
        <v>1638</v>
      </c>
      <c r="AJ869" s="1" t="s">
        <v>465</v>
      </c>
      <c r="AK869" s="1" t="s">
        <v>43</v>
      </c>
      <c r="AL869" s="1" t="s">
        <v>82</v>
      </c>
      <c r="AM869" s="1" t="s">
        <v>101</v>
      </c>
      <c r="AN869" s="1" t="s">
        <v>21</v>
      </c>
      <c r="AO869" s="1" t="s">
        <v>273</v>
      </c>
      <c r="AP869" s="1" t="s">
        <v>2303</v>
      </c>
      <c r="AQ869" s="1" t="s">
        <v>124</v>
      </c>
    </row>
    <row r="870" spans="1:43" x14ac:dyDescent="0.25">
      <c r="A870" s="1">
        <v>24811370</v>
      </c>
      <c r="B870" s="1">
        <v>25652006</v>
      </c>
      <c r="C870" s="1" t="s">
        <v>259</v>
      </c>
      <c r="D870" s="4">
        <v>46197.684259259258</v>
      </c>
      <c r="E870" s="4">
        <v>46197.712002314824</v>
      </c>
      <c r="F870" s="1" t="s">
        <v>19</v>
      </c>
      <c r="G870" s="1" t="s">
        <v>19</v>
      </c>
      <c r="H870" s="1" t="s">
        <v>2820</v>
      </c>
      <c r="I870" s="1" t="s">
        <v>16</v>
      </c>
      <c r="J870" s="1" t="s">
        <v>2821</v>
      </c>
      <c r="K870" s="1" t="s">
        <v>2336</v>
      </c>
      <c r="L870" s="1" t="s">
        <v>2336</v>
      </c>
      <c r="M870" s="4">
        <v>46023</v>
      </c>
      <c r="N870" s="1" t="s">
        <v>103</v>
      </c>
      <c r="O870" s="1" t="s">
        <v>103</v>
      </c>
      <c r="P870" s="1" t="s">
        <v>264</v>
      </c>
      <c r="Q870" s="1" t="s">
        <v>281</v>
      </c>
      <c r="R870" s="1" t="s">
        <v>282</v>
      </c>
      <c r="S870" s="1" t="s">
        <v>7</v>
      </c>
      <c r="T870" s="1" t="s">
        <v>266</v>
      </c>
      <c r="U870" s="1" t="s">
        <v>174</v>
      </c>
      <c r="V870" s="1" t="s">
        <v>2361</v>
      </c>
      <c r="W870" s="1" t="s">
        <v>103</v>
      </c>
      <c r="X870" s="1" t="s">
        <v>269</v>
      </c>
      <c r="Y870" s="1">
        <v>7008670011</v>
      </c>
      <c r="Z870" s="1" t="s">
        <v>43</v>
      </c>
      <c r="AA870" s="1" t="s">
        <v>103</v>
      </c>
      <c r="AB870" s="1">
        <v>1198.79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 t="s">
        <v>1638</v>
      </c>
      <c r="AJ870" s="1" t="s">
        <v>465</v>
      </c>
      <c r="AK870" s="1" t="s">
        <v>43</v>
      </c>
      <c r="AL870" s="1" t="s">
        <v>82</v>
      </c>
      <c r="AM870" s="1" t="s">
        <v>101</v>
      </c>
      <c r="AN870" s="1" t="s">
        <v>21</v>
      </c>
      <c r="AO870" s="1" t="s">
        <v>273</v>
      </c>
      <c r="AP870" s="1" t="s">
        <v>2303</v>
      </c>
      <c r="AQ870" s="1" t="s">
        <v>124</v>
      </c>
    </row>
    <row r="871" spans="1:43" x14ac:dyDescent="0.25">
      <c r="A871" s="1">
        <v>24811321</v>
      </c>
      <c r="B871" s="1">
        <v>25651956</v>
      </c>
      <c r="C871" s="1" t="s">
        <v>259</v>
      </c>
      <c r="D871" s="4">
        <v>46197.683819444443</v>
      </c>
      <c r="E871" s="4">
        <v>46197.709363425929</v>
      </c>
      <c r="F871" s="1" t="s">
        <v>19</v>
      </c>
      <c r="G871" s="1" t="s">
        <v>19</v>
      </c>
      <c r="H871" s="1" t="s">
        <v>2822</v>
      </c>
      <c r="I871" s="1" t="s">
        <v>16</v>
      </c>
      <c r="J871" s="1" t="s">
        <v>2823</v>
      </c>
      <c r="K871" s="1" t="s">
        <v>2336</v>
      </c>
      <c r="L871" s="1" t="s">
        <v>2336</v>
      </c>
      <c r="M871" s="4">
        <v>46023</v>
      </c>
      <c r="N871" s="1" t="s">
        <v>103</v>
      </c>
      <c r="O871" s="1" t="s">
        <v>103</v>
      </c>
      <c r="P871" s="1" t="s">
        <v>264</v>
      </c>
      <c r="Q871" s="1" t="s">
        <v>281</v>
      </c>
      <c r="R871" s="1" t="s">
        <v>282</v>
      </c>
      <c r="S871" s="1" t="s">
        <v>7</v>
      </c>
      <c r="T871" s="1" t="s">
        <v>266</v>
      </c>
      <c r="U871" s="1" t="s">
        <v>174</v>
      </c>
      <c r="V871" s="1" t="s">
        <v>2361</v>
      </c>
      <c r="W871" s="1" t="s">
        <v>103</v>
      </c>
      <c r="X871" s="1" t="s">
        <v>269</v>
      </c>
      <c r="Y871" s="1">
        <v>7007143873</v>
      </c>
      <c r="Z871" s="1" t="s">
        <v>43</v>
      </c>
      <c r="AA871" s="1" t="s">
        <v>103</v>
      </c>
      <c r="AB871" s="1">
        <v>1568.69</v>
      </c>
      <c r="AC871" s="1">
        <v>0</v>
      </c>
      <c r="AD871" s="1">
        <v>0</v>
      </c>
      <c r="AE871" s="1">
        <v>0</v>
      </c>
      <c r="AF871" s="1">
        <v>0</v>
      </c>
      <c r="AG871" s="1">
        <v>0</v>
      </c>
      <c r="AH871" s="1">
        <v>0</v>
      </c>
      <c r="AI871" s="1" t="s">
        <v>1638</v>
      </c>
      <c r="AJ871" s="1" t="s">
        <v>465</v>
      </c>
      <c r="AK871" s="1" t="s">
        <v>43</v>
      </c>
      <c r="AL871" s="1" t="s">
        <v>82</v>
      </c>
      <c r="AM871" s="1" t="s">
        <v>101</v>
      </c>
      <c r="AN871" s="1" t="s">
        <v>21</v>
      </c>
      <c r="AO871" s="1" t="s">
        <v>273</v>
      </c>
      <c r="AP871" s="1" t="s">
        <v>2303</v>
      </c>
      <c r="AQ871" s="1" t="s">
        <v>124</v>
      </c>
    </row>
    <row r="872" spans="1:43" x14ac:dyDescent="0.25">
      <c r="A872" s="1">
        <v>24811322</v>
      </c>
      <c r="B872" s="1">
        <v>25651957</v>
      </c>
      <c r="C872" s="1" t="s">
        <v>259</v>
      </c>
      <c r="D872" s="4">
        <v>46197.683831018519</v>
      </c>
      <c r="E872" s="4">
        <v>46197.709374999999</v>
      </c>
      <c r="F872" s="1" t="s">
        <v>19</v>
      </c>
      <c r="G872" s="1" t="s">
        <v>19</v>
      </c>
      <c r="H872" s="1" t="s">
        <v>2824</v>
      </c>
      <c r="I872" s="1" t="s">
        <v>16</v>
      </c>
      <c r="J872" s="1" t="s">
        <v>2825</v>
      </c>
      <c r="K872" s="1" t="s">
        <v>2336</v>
      </c>
      <c r="L872" s="1" t="s">
        <v>2336</v>
      </c>
      <c r="M872" s="4">
        <v>46023</v>
      </c>
      <c r="N872" s="1" t="s">
        <v>103</v>
      </c>
      <c r="O872" s="1" t="s">
        <v>103</v>
      </c>
      <c r="P872" s="1" t="s">
        <v>264</v>
      </c>
      <c r="Q872" s="1" t="s">
        <v>281</v>
      </c>
      <c r="R872" s="1" t="s">
        <v>282</v>
      </c>
      <c r="S872" s="1" t="s">
        <v>7</v>
      </c>
      <c r="T872" s="1" t="s">
        <v>266</v>
      </c>
      <c r="U872" s="1" t="s">
        <v>174</v>
      </c>
      <c r="V872" s="1" t="s">
        <v>2361</v>
      </c>
      <c r="W872" s="1" t="s">
        <v>103</v>
      </c>
      <c r="X872" s="1" t="s">
        <v>269</v>
      </c>
      <c r="Y872" s="1">
        <v>7006761965</v>
      </c>
      <c r="Z872" s="1" t="s">
        <v>43</v>
      </c>
      <c r="AA872" s="1" t="s">
        <v>103</v>
      </c>
      <c r="AB872" s="1">
        <v>766.9</v>
      </c>
      <c r="AC872" s="1">
        <v>0</v>
      </c>
      <c r="AD872" s="1">
        <v>0</v>
      </c>
      <c r="AE872" s="1">
        <v>0</v>
      </c>
      <c r="AF872" s="1">
        <v>0</v>
      </c>
      <c r="AG872" s="1">
        <v>0</v>
      </c>
      <c r="AH872" s="1">
        <v>0</v>
      </c>
      <c r="AI872" s="1" t="s">
        <v>1638</v>
      </c>
      <c r="AJ872" s="1" t="s">
        <v>465</v>
      </c>
      <c r="AK872" s="1" t="s">
        <v>43</v>
      </c>
      <c r="AL872" s="1" t="s">
        <v>82</v>
      </c>
      <c r="AM872" s="1" t="s">
        <v>101</v>
      </c>
      <c r="AN872" s="1" t="s">
        <v>21</v>
      </c>
      <c r="AO872" s="1" t="s">
        <v>273</v>
      </c>
      <c r="AP872" s="1" t="s">
        <v>2303</v>
      </c>
      <c r="AQ872" s="1" t="s">
        <v>124</v>
      </c>
    </row>
    <row r="873" spans="1:43" x14ac:dyDescent="0.25">
      <c r="A873" s="1">
        <v>24811323</v>
      </c>
      <c r="B873" s="1">
        <v>25651958</v>
      </c>
      <c r="C873" s="1" t="s">
        <v>259</v>
      </c>
      <c r="D873" s="4">
        <v>46197.683842592603</v>
      </c>
      <c r="E873" s="4">
        <v>46197.709374999999</v>
      </c>
      <c r="F873" s="1" t="s">
        <v>19</v>
      </c>
      <c r="G873" s="1" t="s">
        <v>19</v>
      </c>
      <c r="H873" s="1" t="s">
        <v>2826</v>
      </c>
      <c r="I873" s="1" t="s">
        <v>16</v>
      </c>
      <c r="J873" s="1" t="s">
        <v>2827</v>
      </c>
      <c r="K873" s="1" t="s">
        <v>2336</v>
      </c>
      <c r="L873" s="1" t="s">
        <v>2336</v>
      </c>
      <c r="M873" s="4">
        <v>46023</v>
      </c>
      <c r="N873" s="1" t="s">
        <v>103</v>
      </c>
      <c r="O873" s="1" t="s">
        <v>103</v>
      </c>
      <c r="P873" s="1" t="s">
        <v>264</v>
      </c>
      <c r="Q873" s="1" t="s">
        <v>281</v>
      </c>
      <c r="R873" s="1" t="s">
        <v>282</v>
      </c>
      <c r="S873" s="1" t="s">
        <v>7</v>
      </c>
      <c r="T873" s="1" t="s">
        <v>266</v>
      </c>
      <c r="U873" s="1" t="s">
        <v>174</v>
      </c>
      <c r="V873" s="1" t="s">
        <v>2361</v>
      </c>
      <c r="W873" s="1" t="s">
        <v>103</v>
      </c>
      <c r="X873" s="1" t="s">
        <v>269</v>
      </c>
      <c r="Y873" s="1">
        <v>7006549308</v>
      </c>
      <c r="Z873" s="1" t="s">
        <v>43</v>
      </c>
      <c r="AA873" s="1" t="s">
        <v>103</v>
      </c>
      <c r="AB873" s="1">
        <v>1836.28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 t="s">
        <v>1638</v>
      </c>
      <c r="AJ873" s="1" t="s">
        <v>465</v>
      </c>
      <c r="AK873" s="1" t="s">
        <v>43</v>
      </c>
      <c r="AL873" s="1" t="s">
        <v>82</v>
      </c>
      <c r="AM873" s="1" t="s">
        <v>101</v>
      </c>
      <c r="AN873" s="1" t="s">
        <v>21</v>
      </c>
      <c r="AO873" s="1" t="s">
        <v>273</v>
      </c>
      <c r="AP873" s="1" t="s">
        <v>2303</v>
      </c>
      <c r="AQ873" s="1" t="s">
        <v>124</v>
      </c>
    </row>
    <row r="874" spans="1:43" x14ac:dyDescent="0.25">
      <c r="A874" s="1">
        <v>24811324</v>
      </c>
      <c r="B874" s="1">
        <v>25651959</v>
      </c>
      <c r="C874" s="1" t="s">
        <v>259</v>
      </c>
      <c r="D874" s="4">
        <v>46197.683842592603</v>
      </c>
      <c r="E874" s="4">
        <v>46197.709374999999</v>
      </c>
      <c r="F874" s="1" t="s">
        <v>19</v>
      </c>
      <c r="G874" s="1" t="s">
        <v>19</v>
      </c>
      <c r="H874" s="1" t="s">
        <v>2828</v>
      </c>
      <c r="I874" s="1" t="s">
        <v>16</v>
      </c>
      <c r="J874" s="1" t="s">
        <v>2829</v>
      </c>
      <c r="K874" s="1" t="s">
        <v>2336</v>
      </c>
      <c r="L874" s="1" t="s">
        <v>2336</v>
      </c>
      <c r="M874" s="4">
        <v>46023</v>
      </c>
      <c r="N874" s="1" t="s">
        <v>103</v>
      </c>
      <c r="O874" s="1" t="s">
        <v>103</v>
      </c>
      <c r="P874" s="1" t="s">
        <v>264</v>
      </c>
      <c r="Q874" s="1" t="s">
        <v>281</v>
      </c>
      <c r="R874" s="1" t="s">
        <v>282</v>
      </c>
      <c r="S874" s="1" t="s">
        <v>7</v>
      </c>
      <c r="T874" s="1" t="s">
        <v>266</v>
      </c>
      <c r="U874" s="1" t="s">
        <v>174</v>
      </c>
      <c r="V874" s="1" t="s">
        <v>2361</v>
      </c>
      <c r="W874" s="1" t="s">
        <v>103</v>
      </c>
      <c r="X874" s="1" t="s">
        <v>269</v>
      </c>
      <c r="Y874" s="1">
        <v>7006535043</v>
      </c>
      <c r="Z874" s="1" t="s">
        <v>43</v>
      </c>
      <c r="AA874" s="1" t="s">
        <v>103</v>
      </c>
      <c r="AB874" s="1">
        <v>1426.71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 t="s">
        <v>1638</v>
      </c>
      <c r="AJ874" s="1" t="s">
        <v>465</v>
      </c>
      <c r="AK874" s="1" t="s">
        <v>43</v>
      </c>
      <c r="AL874" s="1" t="s">
        <v>82</v>
      </c>
      <c r="AM874" s="1" t="s">
        <v>101</v>
      </c>
      <c r="AN874" s="1" t="s">
        <v>21</v>
      </c>
      <c r="AO874" s="1" t="s">
        <v>273</v>
      </c>
      <c r="AP874" s="1" t="s">
        <v>2303</v>
      </c>
      <c r="AQ874" s="1" t="s">
        <v>124</v>
      </c>
    </row>
    <row r="875" spans="1:43" x14ac:dyDescent="0.25">
      <c r="A875" s="1">
        <v>24811325</v>
      </c>
      <c r="B875" s="1">
        <v>25651960</v>
      </c>
      <c r="C875" s="1" t="s">
        <v>259</v>
      </c>
      <c r="D875" s="4">
        <v>46197.683854166673</v>
      </c>
      <c r="E875" s="4">
        <v>46197.709374999999</v>
      </c>
      <c r="F875" s="1" t="s">
        <v>19</v>
      </c>
      <c r="G875" s="1" t="s">
        <v>19</v>
      </c>
      <c r="H875" s="1" t="s">
        <v>2830</v>
      </c>
      <c r="I875" s="1" t="s">
        <v>16</v>
      </c>
      <c r="J875" s="1" t="s">
        <v>2831</v>
      </c>
      <c r="K875" s="1" t="s">
        <v>2336</v>
      </c>
      <c r="L875" s="1" t="s">
        <v>2336</v>
      </c>
      <c r="M875" s="4">
        <v>46023</v>
      </c>
      <c r="N875" s="1" t="s">
        <v>103</v>
      </c>
      <c r="O875" s="1" t="s">
        <v>103</v>
      </c>
      <c r="P875" s="1" t="s">
        <v>264</v>
      </c>
      <c r="Q875" s="1" t="s">
        <v>281</v>
      </c>
      <c r="R875" s="1" t="s">
        <v>282</v>
      </c>
      <c r="S875" s="1" t="s">
        <v>7</v>
      </c>
      <c r="T875" s="1" t="s">
        <v>266</v>
      </c>
      <c r="U875" s="1" t="s">
        <v>174</v>
      </c>
      <c r="V875" s="1" t="s">
        <v>2361</v>
      </c>
      <c r="W875" s="1" t="s">
        <v>103</v>
      </c>
      <c r="X875" s="1" t="s">
        <v>269</v>
      </c>
      <c r="Y875" s="1">
        <v>7006503798</v>
      </c>
      <c r="Z875" s="1" t="s">
        <v>43</v>
      </c>
      <c r="AA875" s="1" t="s">
        <v>103</v>
      </c>
      <c r="AB875" s="1">
        <v>892.19</v>
      </c>
      <c r="AC875" s="1">
        <v>0</v>
      </c>
      <c r="AD875" s="1">
        <v>0</v>
      </c>
      <c r="AE875" s="1">
        <v>0</v>
      </c>
      <c r="AF875" s="1">
        <v>0</v>
      </c>
      <c r="AG875" s="1">
        <v>0</v>
      </c>
      <c r="AH875" s="1">
        <v>0</v>
      </c>
      <c r="AI875" s="1" t="s">
        <v>1638</v>
      </c>
      <c r="AJ875" s="1" t="s">
        <v>465</v>
      </c>
      <c r="AK875" s="1" t="s">
        <v>43</v>
      </c>
      <c r="AL875" s="1" t="s">
        <v>82</v>
      </c>
      <c r="AM875" s="1" t="s">
        <v>101</v>
      </c>
      <c r="AN875" s="1" t="s">
        <v>21</v>
      </c>
      <c r="AO875" s="1" t="s">
        <v>273</v>
      </c>
      <c r="AP875" s="1" t="s">
        <v>2303</v>
      </c>
      <c r="AQ875" s="1" t="s">
        <v>124</v>
      </c>
    </row>
    <row r="876" spans="1:43" x14ac:dyDescent="0.25">
      <c r="A876" s="1">
        <v>24811326</v>
      </c>
      <c r="B876" s="1">
        <v>25651961</v>
      </c>
      <c r="C876" s="1" t="s">
        <v>259</v>
      </c>
      <c r="D876" s="4">
        <v>46197.683865740742</v>
      </c>
      <c r="E876" s="4">
        <v>46197.709386574083</v>
      </c>
      <c r="F876" s="1" t="s">
        <v>19</v>
      </c>
      <c r="G876" s="1" t="s">
        <v>19</v>
      </c>
      <c r="H876" s="1" t="s">
        <v>2832</v>
      </c>
      <c r="I876" s="1" t="s">
        <v>16</v>
      </c>
      <c r="J876" s="1" t="s">
        <v>2833</v>
      </c>
      <c r="K876" s="1" t="s">
        <v>2336</v>
      </c>
      <c r="L876" s="1" t="s">
        <v>2336</v>
      </c>
      <c r="M876" s="4">
        <v>46023</v>
      </c>
      <c r="N876" s="1" t="s">
        <v>103</v>
      </c>
      <c r="O876" s="1" t="s">
        <v>103</v>
      </c>
      <c r="P876" s="1" t="s">
        <v>264</v>
      </c>
      <c r="Q876" s="1" t="s">
        <v>281</v>
      </c>
      <c r="R876" s="1" t="s">
        <v>282</v>
      </c>
      <c r="S876" s="1" t="s">
        <v>7</v>
      </c>
      <c r="T876" s="1" t="s">
        <v>266</v>
      </c>
      <c r="U876" s="1" t="s">
        <v>174</v>
      </c>
      <c r="V876" s="1" t="s">
        <v>2361</v>
      </c>
      <c r="W876" s="1" t="s">
        <v>103</v>
      </c>
      <c r="X876" s="1" t="s">
        <v>269</v>
      </c>
      <c r="Y876" s="1">
        <v>7006385938</v>
      </c>
      <c r="Z876" s="1" t="s">
        <v>43</v>
      </c>
      <c r="AA876" s="1" t="s">
        <v>103</v>
      </c>
      <c r="AB876" s="1">
        <v>320.49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0</v>
      </c>
      <c r="AI876" s="1" t="s">
        <v>1638</v>
      </c>
      <c r="AJ876" s="1" t="s">
        <v>465</v>
      </c>
      <c r="AK876" s="1" t="s">
        <v>43</v>
      </c>
      <c r="AL876" s="1" t="s">
        <v>82</v>
      </c>
      <c r="AM876" s="1" t="s">
        <v>101</v>
      </c>
      <c r="AN876" s="1" t="s">
        <v>21</v>
      </c>
      <c r="AO876" s="1" t="s">
        <v>273</v>
      </c>
      <c r="AP876" s="1" t="s">
        <v>2303</v>
      </c>
      <c r="AQ876" s="1" t="s">
        <v>124</v>
      </c>
    </row>
    <row r="877" spans="1:43" x14ac:dyDescent="0.25">
      <c r="A877" s="1">
        <v>24811327</v>
      </c>
      <c r="B877" s="1">
        <v>25651962</v>
      </c>
      <c r="C877" s="1" t="s">
        <v>259</v>
      </c>
      <c r="D877" s="4">
        <v>46197.683877314812</v>
      </c>
      <c r="E877" s="4">
        <v>46197.709386574083</v>
      </c>
      <c r="F877" s="1" t="s">
        <v>19</v>
      </c>
      <c r="G877" s="1" t="s">
        <v>19</v>
      </c>
      <c r="H877" s="1" t="s">
        <v>2834</v>
      </c>
      <c r="I877" s="1" t="s">
        <v>16</v>
      </c>
      <c r="J877" s="1" t="s">
        <v>2835</v>
      </c>
      <c r="K877" s="1" t="s">
        <v>2336</v>
      </c>
      <c r="L877" s="1" t="s">
        <v>2336</v>
      </c>
      <c r="M877" s="4">
        <v>46023</v>
      </c>
      <c r="N877" s="1" t="s">
        <v>103</v>
      </c>
      <c r="O877" s="1" t="s">
        <v>103</v>
      </c>
      <c r="P877" s="1" t="s">
        <v>264</v>
      </c>
      <c r="Q877" s="1" t="s">
        <v>281</v>
      </c>
      <c r="R877" s="1" t="s">
        <v>282</v>
      </c>
      <c r="S877" s="1" t="s">
        <v>7</v>
      </c>
      <c r="T877" s="1" t="s">
        <v>266</v>
      </c>
      <c r="U877" s="1" t="s">
        <v>174</v>
      </c>
      <c r="V877" s="1" t="s">
        <v>2361</v>
      </c>
      <c r="W877" s="1" t="s">
        <v>103</v>
      </c>
      <c r="X877" s="1" t="s">
        <v>269</v>
      </c>
      <c r="Y877" s="1">
        <v>7007925205</v>
      </c>
      <c r="Z877" s="1" t="s">
        <v>43</v>
      </c>
      <c r="AA877" s="1" t="s">
        <v>103</v>
      </c>
      <c r="AB877" s="1">
        <v>1547.52</v>
      </c>
      <c r="AC877" s="1">
        <v>0</v>
      </c>
      <c r="AD877" s="1">
        <v>0</v>
      </c>
      <c r="AE877" s="1">
        <v>0</v>
      </c>
      <c r="AF877" s="1">
        <v>0</v>
      </c>
      <c r="AG877" s="1">
        <v>0</v>
      </c>
      <c r="AH877" s="1">
        <v>0</v>
      </c>
      <c r="AI877" s="1" t="s">
        <v>1638</v>
      </c>
      <c r="AJ877" s="1" t="s">
        <v>465</v>
      </c>
      <c r="AK877" s="1" t="s">
        <v>43</v>
      </c>
      <c r="AL877" s="1" t="s">
        <v>82</v>
      </c>
      <c r="AM877" s="1" t="s">
        <v>101</v>
      </c>
      <c r="AN877" s="1" t="s">
        <v>21</v>
      </c>
      <c r="AO877" s="1" t="s">
        <v>273</v>
      </c>
      <c r="AP877" s="1" t="s">
        <v>2303</v>
      </c>
      <c r="AQ877" s="1" t="s">
        <v>124</v>
      </c>
    </row>
    <row r="878" spans="1:43" x14ac:dyDescent="0.25">
      <c r="A878" s="1">
        <v>24811328</v>
      </c>
      <c r="B878" s="1">
        <v>25651963</v>
      </c>
      <c r="C878" s="1" t="s">
        <v>259</v>
      </c>
      <c r="D878" s="4">
        <v>46197.683888888889</v>
      </c>
      <c r="E878" s="4">
        <v>46197.709386574083</v>
      </c>
      <c r="F878" s="1" t="s">
        <v>19</v>
      </c>
      <c r="G878" s="1" t="s">
        <v>19</v>
      </c>
      <c r="H878" s="1" t="s">
        <v>2836</v>
      </c>
      <c r="I878" s="1" t="s">
        <v>16</v>
      </c>
      <c r="J878" s="1" t="s">
        <v>2837</v>
      </c>
      <c r="K878" s="1" t="s">
        <v>2336</v>
      </c>
      <c r="L878" s="1" t="s">
        <v>2336</v>
      </c>
      <c r="M878" s="4">
        <v>46023</v>
      </c>
      <c r="N878" s="1" t="s">
        <v>103</v>
      </c>
      <c r="O878" s="1" t="s">
        <v>103</v>
      </c>
      <c r="P878" s="1" t="s">
        <v>264</v>
      </c>
      <c r="Q878" s="1" t="s">
        <v>281</v>
      </c>
      <c r="R878" s="1" t="s">
        <v>282</v>
      </c>
      <c r="S878" s="1" t="s">
        <v>7</v>
      </c>
      <c r="T878" s="1" t="s">
        <v>266</v>
      </c>
      <c r="U878" s="1" t="s">
        <v>174</v>
      </c>
      <c r="V878" s="1" t="s">
        <v>2361</v>
      </c>
      <c r="W878" s="1" t="s">
        <v>103</v>
      </c>
      <c r="X878" s="1" t="s">
        <v>269</v>
      </c>
      <c r="Y878" s="1">
        <v>7008149787</v>
      </c>
      <c r="Z878" s="1" t="s">
        <v>43</v>
      </c>
      <c r="AA878" s="1" t="s">
        <v>103</v>
      </c>
      <c r="AB878" s="1">
        <v>1250.73</v>
      </c>
      <c r="AC878" s="1">
        <v>0</v>
      </c>
      <c r="AD878" s="1">
        <v>0</v>
      </c>
      <c r="AE878" s="1">
        <v>0</v>
      </c>
      <c r="AF878" s="1">
        <v>0</v>
      </c>
      <c r="AG878" s="1">
        <v>0</v>
      </c>
      <c r="AH878" s="1">
        <v>0</v>
      </c>
      <c r="AI878" s="1" t="s">
        <v>1638</v>
      </c>
      <c r="AJ878" s="1" t="s">
        <v>465</v>
      </c>
      <c r="AK878" s="1" t="s">
        <v>43</v>
      </c>
      <c r="AL878" s="1" t="s">
        <v>82</v>
      </c>
      <c r="AM878" s="1" t="s">
        <v>101</v>
      </c>
      <c r="AN878" s="1" t="s">
        <v>21</v>
      </c>
      <c r="AO878" s="1" t="s">
        <v>273</v>
      </c>
      <c r="AP878" s="1" t="s">
        <v>2303</v>
      </c>
      <c r="AQ878" s="1" t="s">
        <v>124</v>
      </c>
    </row>
    <row r="879" spans="1:43" x14ac:dyDescent="0.25">
      <c r="A879" s="1">
        <v>24811329</v>
      </c>
      <c r="B879" s="1">
        <v>25651964</v>
      </c>
      <c r="C879" s="1" t="s">
        <v>259</v>
      </c>
      <c r="D879" s="4">
        <v>46197.683900462973</v>
      </c>
      <c r="E879" s="4">
        <v>46197.709386574083</v>
      </c>
      <c r="F879" s="1" t="s">
        <v>19</v>
      </c>
      <c r="G879" s="1" t="s">
        <v>19</v>
      </c>
      <c r="H879" s="1" t="s">
        <v>2838</v>
      </c>
      <c r="I879" s="1" t="s">
        <v>16</v>
      </c>
      <c r="J879" s="1" t="s">
        <v>2839</v>
      </c>
      <c r="K879" s="1" t="s">
        <v>2336</v>
      </c>
      <c r="L879" s="1" t="s">
        <v>2336</v>
      </c>
      <c r="M879" s="4">
        <v>46023</v>
      </c>
      <c r="N879" s="1" t="s">
        <v>103</v>
      </c>
      <c r="O879" s="1" t="s">
        <v>103</v>
      </c>
      <c r="P879" s="1" t="s">
        <v>264</v>
      </c>
      <c r="Q879" s="1" t="s">
        <v>281</v>
      </c>
      <c r="R879" s="1" t="s">
        <v>282</v>
      </c>
      <c r="S879" s="1" t="s">
        <v>7</v>
      </c>
      <c r="T879" s="1" t="s">
        <v>266</v>
      </c>
      <c r="U879" s="1" t="s">
        <v>174</v>
      </c>
      <c r="V879" s="1" t="s">
        <v>2361</v>
      </c>
      <c r="W879" s="1" t="s">
        <v>103</v>
      </c>
      <c r="X879" s="1" t="s">
        <v>269</v>
      </c>
      <c r="Y879" s="1">
        <v>7008394967</v>
      </c>
      <c r="Z879" s="1" t="s">
        <v>43</v>
      </c>
      <c r="AA879" s="1" t="s">
        <v>103</v>
      </c>
      <c r="AB879" s="1">
        <v>2946.46</v>
      </c>
      <c r="AC879" s="1">
        <v>0</v>
      </c>
      <c r="AD879" s="1">
        <v>0</v>
      </c>
      <c r="AE879" s="1">
        <v>0</v>
      </c>
      <c r="AF879" s="1">
        <v>0</v>
      </c>
      <c r="AG879" s="1">
        <v>0</v>
      </c>
      <c r="AH879" s="1">
        <v>0</v>
      </c>
      <c r="AI879" s="1" t="s">
        <v>1638</v>
      </c>
      <c r="AJ879" s="1" t="s">
        <v>465</v>
      </c>
      <c r="AK879" s="1" t="s">
        <v>43</v>
      </c>
      <c r="AL879" s="1" t="s">
        <v>82</v>
      </c>
      <c r="AM879" s="1" t="s">
        <v>101</v>
      </c>
      <c r="AN879" s="1" t="s">
        <v>21</v>
      </c>
      <c r="AO879" s="1" t="s">
        <v>273</v>
      </c>
      <c r="AP879" s="1" t="s">
        <v>2303</v>
      </c>
      <c r="AQ879" s="1" t="s">
        <v>124</v>
      </c>
    </row>
    <row r="880" spans="1:43" x14ac:dyDescent="0.25">
      <c r="A880" s="1">
        <v>24811330</v>
      </c>
      <c r="B880" s="1">
        <v>25651965</v>
      </c>
      <c r="C880" s="1" t="s">
        <v>259</v>
      </c>
      <c r="D880" s="4">
        <v>46197.683912037042</v>
      </c>
      <c r="E880" s="4">
        <v>46197.709398148138</v>
      </c>
      <c r="F880" s="1" t="s">
        <v>19</v>
      </c>
      <c r="G880" s="1" t="s">
        <v>19</v>
      </c>
      <c r="H880" s="1" t="s">
        <v>2840</v>
      </c>
      <c r="I880" s="1" t="s">
        <v>16</v>
      </c>
      <c r="J880" s="1" t="s">
        <v>2841</v>
      </c>
      <c r="K880" s="1" t="s">
        <v>2336</v>
      </c>
      <c r="L880" s="1" t="s">
        <v>2336</v>
      </c>
      <c r="M880" s="4">
        <v>46023</v>
      </c>
      <c r="N880" s="1" t="s">
        <v>103</v>
      </c>
      <c r="O880" s="1" t="s">
        <v>103</v>
      </c>
      <c r="P880" s="1" t="s">
        <v>264</v>
      </c>
      <c r="Q880" s="1" t="s">
        <v>281</v>
      </c>
      <c r="R880" s="1" t="s">
        <v>282</v>
      </c>
      <c r="S880" s="1" t="s">
        <v>7</v>
      </c>
      <c r="T880" s="1" t="s">
        <v>266</v>
      </c>
      <c r="U880" s="1" t="s">
        <v>174</v>
      </c>
      <c r="V880" s="1" t="s">
        <v>2361</v>
      </c>
      <c r="W880" s="1" t="s">
        <v>103</v>
      </c>
      <c r="X880" s="1" t="s">
        <v>269</v>
      </c>
      <c r="Y880" s="1">
        <v>7008419232</v>
      </c>
      <c r="Z880" s="1" t="s">
        <v>43</v>
      </c>
      <c r="AA880" s="1" t="s">
        <v>103</v>
      </c>
      <c r="AB880" s="1">
        <v>706.58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0</v>
      </c>
      <c r="AI880" s="1" t="s">
        <v>1638</v>
      </c>
      <c r="AJ880" s="1" t="s">
        <v>465</v>
      </c>
      <c r="AK880" s="1" t="s">
        <v>43</v>
      </c>
      <c r="AL880" s="1" t="s">
        <v>82</v>
      </c>
      <c r="AM880" s="1" t="s">
        <v>101</v>
      </c>
      <c r="AN880" s="1" t="s">
        <v>21</v>
      </c>
      <c r="AO880" s="1" t="s">
        <v>273</v>
      </c>
      <c r="AP880" s="1" t="s">
        <v>2303</v>
      </c>
      <c r="AQ880" s="1" t="s">
        <v>124</v>
      </c>
    </row>
    <row r="881" spans="1:43" x14ac:dyDescent="0.25">
      <c r="A881" s="1">
        <v>24811331</v>
      </c>
      <c r="B881" s="1">
        <v>25651966</v>
      </c>
      <c r="C881" s="1" t="s">
        <v>259</v>
      </c>
      <c r="D881" s="4">
        <v>46197.683912037042</v>
      </c>
      <c r="E881" s="4">
        <v>46197.709398148138</v>
      </c>
      <c r="F881" s="1" t="s">
        <v>19</v>
      </c>
      <c r="G881" s="1" t="s">
        <v>19</v>
      </c>
      <c r="H881" s="1" t="s">
        <v>2842</v>
      </c>
      <c r="I881" s="1" t="s">
        <v>16</v>
      </c>
      <c r="J881" s="1" t="s">
        <v>2843</v>
      </c>
      <c r="K881" s="1" t="s">
        <v>2336</v>
      </c>
      <c r="L881" s="1" t="s">
        <v>2336</v>
      </c>
      <c r="M881" s="4">
        <v>46023</v>
      </c>
      <c r="N881" s="1" t="s">
        <v>103</v>
      </c>
      <c r="O881" s="1" t="s">
        <v>103</v>
      </c>
      <c r="P881" s="1" t="s">
        <v>264</v>
      </c>
      <c r="Q881" s="1" t="s">
        <v>281</v>
      </c>
      <c r="R881" s="1" t="s">
        <v>282</v>
      </c>
      <c r="S881" s="1" t="s">
        <v>7</v>
      </c>
      <c r="T881" s="1" t="s">
        <v>266</v>
      </c>
      <c r="U881" s="1" t="s">
        <v>174</v>
      </c>
      <c r="V881" s="1" t="s">
        <v>2361</v>
      </c>
      <c r="W881" s="1" t="s">
        <v>103</v>
      </c>
      <c r="X881" s="1" t="s">
        <v>269</v>
      </c>
      <c r="Y881" s="1">
        <v>7008431285</v>
      </c>
      <c r="Z881" s="1" t="s">
        <v>43</v>
      </c>
      <c r="AA881" s="1" t="s">
        <v>103</v>
      </c>
      <c r="AB881" s="1">
        <v>2689.98</v>
      </c>
      <c r="AC881" s="1">
        <v>0</v>
      </c>
      <c r="AD881" s="1">
        <v>0</v>
      </c>
      <c r="AE881" s="1">
        <v>0</v>
      </c>
      <c r="AF881" s="1">
        <v>0</v>
      </c>
      <c r="AG881" s="1">
        <v>0</v>
      </c>
      <c r="AH881" s="1">
        <v>0</v>
      </c>
      <c r="AI881" s="1" t="s">
        <v>1638</v>
      </c>
      <c r="AJ881" s="1" t="s">
        <v>465</v>
      </c>
      <c r="AK881" s="1" t="s">
        <v>43</v>
      </c>
      <c r="AL881" s="1" t="s">
        <v>82</v>
      </c>
      <c r="AM881" s="1" t="s">
        <v>101</v>
      </c>
      <c r="AN881" s="1" t="s">
        <v>21</v>
      </c>
      <c r="AO881" s="1" t="s">
        <v>273</v>
      </c>
      <c r="AP881" s="1" t="s">
        <v>2303</v>
      </c>
      <c r="AQ881" s="1" t="s">
        <v>124</v>
      </c>
    </row>
    <row r="882" spans="1:43" x14ac:dyDescent="0.25">
      <c r="A882" s="1">
        <v>24811332</v>
      </c>
      <c r="B882" s="1">
        <v>25651967</v>
      </c>
      <c r="C882" s="1" t="s">
        <v>259</v>
      </c>
      <c r="D882" s="4">
        <v>46197.683923611112</v>
      </c>
      <c r="E882" s="4">
        <v>46197.709409722222</v>
      </c>
      <c r="F882" s="1" t="s">
        <v>19</v>
      </c>
      <c r="G882" s="1" t="s">
        <v>19</v>
      </c>
      <c r="H882" s="1" t="s">
        <v>2844</v>
      </c>
      <c r="I882" s="1" t="s">
        <v>16</v>
      </c>
      <c r="J882" s="1" t="s">
        <v>2845</v>
      </c>
      <c r="K882" s="1" t="s">
        <v>2336</v>
      </c>
      <c r="L882" s="1" t="s">
        <v>2336</v>
      </c>
      <c r="M882" s="4">
        <v>46023</v>
      </c>
      <c r="N882" s="1" t="s">
        <v>103</v>
      </c>
      <c r="O882" s="1" t="s">
        <v>103</v>
      </c>
      <c r="P882" s="1" t="s">
        <v>264</v>
      </c>
      <c r="Q882" s="1" t="s">
        <v>281</v>
      </c>
      <c r="R882" s="1" t="s">
        <v>282</v>
      </c>
      <c r="S882" s="1" t="s">
        <v>7</v>
      </c>
      <c r="T882" s="1" t="s">
        <v>266</v>
      </c>
      <c r="U882" s="1" t="s">
        <v>174</v>
      </c>
      <c r="V882" s="1" t="s">
        <v>2361</v>
      </c>
      <c r="W882" s="1" t="s">
        <v>103</v>
      </c>
      <c r="X882" s="1" t="s">
        <v>269</v>
      </c>
      <c r="Y882" s="1">
        <v>7008433750</v>
      </c>
      <c r="Z882" s="1" t="s">
        <v>43</v>
      </c>
      <c r="AA882" s="1" t="s">
        <v>103</v>
      </c>
      <c r="AB882" s="1">
        <v>1187.53</v>
      </c>
      <c r="AC882" s="1">
        <v>0</v>
      </c>
      <c r="AD882" s="1">
        <v>0</v>
      </c>
      <c r="AE882" s="1">
        <v>0</v>
      </c>
      <c r="AF882" s="1">
        <v>0</v>
      </c>
      <c r="AG882" s="1">
        <v>0</v>
      </c>
      <c r="AH882" s="1">
        <v>0</v>
      </c>
      <c r="AI882" s="1" t="s">
        <v>1638</v>
      </c>
      <c r="AJ882" s="1" t="s">
        <v>465</v>
      </c>
      <c r="AK882" s="1" t="s">
        <v>43</v>
      </c>
      <c r="AL882" s="1" t="s">
        <v>82</v>
      </c>
      <c r="AM882" s="1" t="s">
        <v>101</v>
      </c>
      <c r="AN882" s="1" t="s">
        <v>21</v>
      </c>
      <c r="AO882" s="1" t="s">
        <v>273</v>
      </c>
      <c r="AP882" s="1" t="s">
        <v>2303</v>
      </c>
      <c r="AQ882" s="1" t="s">
        <v>124</v>
      </c>
    </row>
    <row r="883" spans="1:43" x14ac:dyDescent="0.25">
      <c r="A883" s="1">
        <v>24811333</v>
      </c>
      <c r="B883" s="1">
        <v>25651968</v>
      </c>
      <c r="C883" s="1" t="s">
        <v>259</v>
      </c>
      <c r="D883" s="4">
        <v>46197.683935185189</v>
      </c>
      <c r="E883" s="4">
        <v>46197.709409722222</v>
      </c>
      <c r="F883" s="1" t="s">
        <v>19</v>
      </c>
      <c r="G883" s="1" t="s">
        <v>19</v>
      </c>
      <c r="H883" s="1" t="s">
        <v>2846</v>
      </c>
      <c r="I883" s="1" t="s">
        <v>16</v>
      </c>
      <c r="J883" s="1" t="s">
        <v>2847</v>
      </c>
      <c r="K883" s="1" t="s">
        <v>2336</v>
      </c>
      <c r="L883" s="1" t="s">
        <v>2336</v>
      </c>
      <c r="M883" s="4">
        <v>46023</v>
      </c>
      <c r="N883" s="1" t="s">
        <v>103</v>
      </c>
      <c r="O883" s="1" t="s">
        <v>103</v>
      </c>
      <c r="P883" s="1" t="s">
        <v>264</v>
      </c>
      <c r="Q883" s="1" t="s">
        <v>281</v>
      </c>
      <c r="R883" s="1" t="s">
        <v>282</v>
      </c>
      <c r="S883" s="1" t="s">
        <v>7</v>
      </c>
      <c r="T883" s="1" t="s">
        <v>266</v>
      </c>
      <c r="U883" s="1" t="s">
        <v>174</v>
      </c>
      <c r="V883" s="1" t="s">
        <v>2361</v>
      </c>
      <c r="W883" s="1" t="s">
        <v>103</v>
      </c>
      <c r="X883" s="1" t="s">
        <v>269</v>
      </c>
      <c r="Y883" s="1">
        <v>7008437823</v>
      </c>
      <c r="Z883" s="1" t="s">
        <v>43</v>
      </c>
      <c r="AA883" s="1" t="s">
        <v>103</v>
      </c>
      <c r="AB883" s="1">
        <v>814.3</v>
      </c>
      <c r="AC883" s="1">
        <v>0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 t="s">
        <v>1638</v>
      </c>
      <c r="AJ883" s="1" t="s">
        <v>465</v>
      </c>
      <c r="AK883" s="1" t="s">
        <v>43</v>
      </c>
      <c r="AL883" s="1" t="s">
        <v>82</v>
      </c>
      <c r="AM883" s="1" t="s">
        <v>101</v>
      </c>
      <c r="AN883" s="1" t="s">
        <v>21</v>
      </c>
      <c r="AO883" s="1" t="s">
        <v>273</v>
      </c>
      <c r="AP883" s="1" t="s">
        <v>2303</v>
      </c>
      <c r="AQ883" s="1" t="s">
        <v>124</v>
      </c>
    </row>
    <row r="884" spans="1:43" x14ac:dyDescent="0.25">
      <c r="A884" s="1">
        <v>24811334</v>
      </c>
      <c r="B884" s="1">
        <v>25651969</v>
      </c>
      <c r="C884" s="1" t="s">
        <v>259</v>
      </c>
      <c r="D884" s="4">
        <v>46197.683935185189</v>
      </c>
      <c r="E884" s="4">
        <v>46197.709409722222</v>
      </c>
      <c r="F884" s="1" t="s">
        <v>19</v>
      </c>
      <c r="G884" s="1" t="s">
        <v>19</v>
      </c>
      <c r="H884" s="1" t="s">
        <v>2848</v>
      </c>
      <c r="I884" s="1" t="s">
        <v>16</v>
      </c>
      <c r="J884" s="1" t="s">
        <v>2849</v>
      </c>
      <c r="K884" s="1" t="s">
        <v>2336</v>
      </c>
      <c r="L884" s="1" t="s">
        <v>2336</v>
      </c>
      <c r="M884" s="4">
        <v>46023</v>
      </c>
      <c r="N884" s="1" t="s">
        <v>103</v>
      </c>
      <c r="O884" s="1" t="s">
        <v>103</v>
      </c>
      <c r="P884" s="1" t="s">
        <v>264</v>
      </c>
      <c r="Q884" s="1" t="s">
        <v>281</v>
      </c>
      <c r="R884" s="1" t="s">
        <v>282</v>
      </c>
      <c r="S884" s="1" t="s">
        <v>7</v>
      </c>
      <c r="T884" s="1" t="s">
        <v>266</v>
      </c>
      <c r="U884" s="1" t="s">
        <v>174</v>
      </c>
      <c r="V884" s="1" t="s">
        <v>2361</v>
      </c>
      <c r="W884" s="1" t="s">
        <v>103</v>
      </c>
      <c r="X884" s="1" t="s">
        <v>269</v>
      </c>
      <c r="Y884" s="1">
        <v>7008465267</v>
      </c>
      <c r="Z884" s="1" t="s">
        <v>43</v>
      </c>
      <c r="AA884" s="1" t="s">
        <v>103</v>
      </c>
      <c r="AB884" s="1">
        <v>396.39</v>
      </c>
      <c r="AC884" s="1">
        <v>0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 t="s">
        <v>1638</v>
      </c>
      <c r="AJ884" s="1" t="s">
        <v>465</v>
      </c>
      <c r="AK884" s="1" t="s">
        <v>43</v>
      </c>
      <c r="AL884" s="1" t="s">
        <v>82</v>
      </c>
      <c r="AM884" s="1" t="s">
        <v>101</v>
      </c>
      <c r="AN884" s="1" t="s">
        <v>21</v>
      </c>
      <c r="AO884" s="1" t="s">
        <v>273</v>
      </c>
      <c r="AP884" s="1" t="s">
        <v>2303</v>
      </c>
      <c r="AQ884" s="1" t="s">
        <v>124</v>
      </c>
    </row>
    <row r="885" spans="1:43" x14ac:dyDescent="0.25">
      <c r="A885" s="1">
        <v>24811335</v>
      </c>
      <c r="B885" s="1">
        <v>25651970</v>
      </c>
      <c r="C885" s="1" t="s">
        <v>259</v>
      </c>
      <c r="D885" s="4">
        <v>46197.683946759258</v>
      </c>
      <c r="E885" s="4">
        <v>46197.709409722222</v>
      </c>
      <c r="F885" s="1" t="s">
        <v>19</v>
      </c>
      <c r="G885" s="1" t="s">
        <v>19</v>
      </c>
      <c r="H885" s="1" t="s">
        <v>2850</v>
      </c>
      <c r="I885" s="1" t="s">
        <v>16</v>
      </c>
      <c r="J885" s="1" t="s">
        <v>2851</v>
      </c>
      <c r="K885" s="1" t="s">
        <v>2336</v>
      </c>
      <c r="L885" s="1" t="s">
        <v>2336</v>
      </c>
      <c r="M885" s="4">
        <v>46023</v>
      </c>
      <c r="N885" s="1" t="s">
        <v>103</v>
      </c>
      <c r="O885" s="1" t="s">
        <v>103</v>
      </c>
      <c r="P885" s="1" t="s">
        <v>264</v>
      </c>
      <c r="Q885" s="1" t="s">
        <v>281</v>
      </c>
      <c r="R885" s="1" t="s">
        <v>282</v>
      </c>
      <c r="S885" s="1" t="s">
        <v>7</v>
      </c>
      <c r="T885" s="1" t="s">
        <v>266</v>
      </c>
      <c r="U885" s="1" t="s">
        <v>174</v>
      </c>
      <c r="V885" s="1" t="s">
        <v>2361</v>
      </c>
      <c r="W885" s="1" t="s">
        <v>103</v>
      </c>
      <c r="X885" s="1" t="s">
        <v>269</v>
      </c>
      <c r="Y885" s="1">
        <v>7008434684</v>
      </c>
      <c r="Z885" s="1" t="s">
        <v>43</v>
      </c>
      <c r="AA885" s="1" t="s">
        <v>103</v>
      </c>
      <c r="AB885" s="1">
        <v>776.86</v>
      </c>
      <c r="AC885" s="1">
        <v>0</v>
      </c>
      <c r="AD885" s="1">
        <v>0</v>
      </c>
      <c r="AE885" s="1">
        <v>0</v>
      </c>
      <c r="AF885" s="1">
        <v>0</v>
      </c>
      <c r="AG885" s="1">
        <v>0</v>
      </c>
      <c r="AH885" s="1">
        <v>0</v>
      </c>
      <c r="AI885" s="1" t="s">
        <v>1638</v>
      </c>
      <c r="AJ885" s="1" t="s">
        <v>465</v>
      </c>
      <c r="AK885" s="1" t="s">
        <v>43</v>
      </c>
      <c r="AL885" s="1" t="s">
        <v>82</v>
      </c>
      <c r="AM885" s="1" t="s">
        <v>101</v>
      </c>
      <c r="AN885" s="1" t="s">
        <v>21</v>
      </c>
      <c r="AO885" s="1" t="s">
        <v>273</v>
      </c>
      <c r="AP885" s="1" t="s">
        <v>2303</v>
      </c>
      <c r="AQ885" s="1" t="s">
        <v>124</v>
      </c>
    </row>
    <row r="886" spans="1:43" x14ac:dyDescent="0.25">
      <c r="A886" s="1">
        <v>24811336</v>
      </c>
      <c r="B886" s="1">
        <v>25651971</v>
      </c>
      <c r="C886" s="1" t="s">
        <v>259</v>
      </c>
      <c r="D886" s="4">
        <v>46197.683958333328</v>
      </c>
      <c r="E886" s="4">
        <v>46197.709421296298</v>
      </c>
      <c r="F886" s="1" t="s">
        <v>19</v>
      </c>
      <c r="G886" s="1" t="s">
        <v>19</v>
      </c>
      <c r="H886" s="1" t="s">
        <v>2852</v>
      </c>
      <c r="I886" s="1" t="s">
        <v>16</v>
      </c>
      <c r="J886" s="1" t="s">
        <v>2853</v>
      </c>
      <c r="K886" s="1" t="s">
        <v>2336</v>
      </c>
      <c r="L886" s="1" t="s">
        <v>2336</v>
      </c>
      <c r="M886" s="4">
        <v>46023</v>
      </c>
      <c r="N886" s="1" t="s">
        <v>103</v>
      </c>
      <c r="O886" s="1" t="s">
        <v>103</v>
      </c>
      <c r="P886" s="1" t="s">
        <v>264</v>
      </c>
      <c r="Q886" s="1" t="s">
        <v>281</v>
      </c>
      <c r="R886" s="1" t="s">
        <v>282</v>
      </c>
      <c r="S886" s="1" t="s">
        <v>7</v>
      </c>
      <c r="T886" s="1" t="s">
        <v>266</v>
      </c>
      <c r="U886" s="1" t="s">
        <v>174</v>
      </c>
      <c r="V886" s="1" t="s">
        <v>2361</v>
      </c>
      <c r="W886" s="1" t="s">
        <v>103</v>
      </c>
      <c r="X886" s="1" t="s">
        <v>269</v>
      </c>
      <c r="Y886" s="1">
        <v>7008458333</v>
      </c>
      <c r="Z886" s="1" t="s">
        <v>43</v>
      </c>
      <c r="AA886" s="1" t="s">
        <v>103</v>
      </c>
      <c r="AB886" s="1">
        <v>881.8</v>
      </c>
      <c r="AC886" s="1">
        <v>0</v>
      </c>
      <c r="AD886" s="1">
        <v>0</v>
      </c>
      <c r="AE886" s="1">
        <v>0</v>
      </c>
      <c r="AF886" s="1">
        <v>0</v>
      </c>
      <c r="AG886" s="1">
        <v>0</v>
      </c>
      <c r="AH886" s="1">
        <v>0</v>
      </c>
      <c r="AI886" s="1" t="s">
        <v>1638</v>
      </c>
      <c r="AJ886" s="1" t="s">
        <v>465</v>
      </c>
      <c r="AK886" s="1" t="s">
        <v>43</v>
      </c>
      <c r="AL886" s="1" t="s">
        <v>82</v>
      </c>
      <c r="AM886" s="1" t="s">
        <v>101</v>
      </c>
      <c r="AN886" s="1" t="s">
        <v>21</v>
      </c>
      <c r="AO886" s="1" t="s">
        <v>273</v>
      </c>
      <c r="AP886" s="1" t="s">
        <v>2303</v>
      </c>
      <c r="AQ886" s="1" t="s">
        <v>124</v>
      </c>
    </row>
    <row r="887" spans="1:43" x14ac:dyDescent="0.25">
      <c r="A887" s="1">
        <v>24811337</v>
      </c>
      <c r="B887" s="1">
        <v>25651972</v>
      </c>
      <c r="C887" s="1" t="s">
        <v>259</v>
      </c>
      <c r="D887" s="4">
        <v>46197.683958333328</v>
      </c>
      <c r="E887" s="4">
        <v>46197.709421296298</v>
      </c>
      <c r="F887" s="1" t="s">
        <v>19</v>
      </c>
      <c r="G887" s="1" t="s">
        <v>19</v>
      </c>
      <c r="H887" s="1" t="s">
        <v>2854</v>
      </c>
      <c r="I887" s="1" t="s">
        <v>16</v>
      </c>
      <c r="J887" s="1" t="s">
        <v>2855</v>
      </c>
      <c r="K887" s="1" t="s">
        <v>2336</v>
      </c>
      <c r="L887" s="1" t="s">
        <v>2336</v>
      </c>
      <c r="M887" s="4">
        <v>46023</v>
      </c>
      <c r="N887" s="1" t="s">
        <v>103</v>
      </c>
      <c r="O887" s="1" t="s">
        <v>103</v>
      </c>
      <c r="P887" s="1" t="s">
        <v>264</v>
      </c>
      <c r="Q887" s="1" t="s">
        <v>281</v>
      </c>
      <c r="R887" s="1" t="s">
        <v>282</v>
      </c>
      <c r="S887" s="1" t="s">
        <v>7</v>
      </c>
      <c r="T887" s="1" t="s">
        <v>266</v>
      </c>
      <c r="U887" s="1" t="s">
        <v>174</v>
      </c>
      <c r="V887" s="1" t="s">
        <v>2361</v>
      </c>
      <c r="W887" s="1" t="s">
        <v>103</v>
      </c>
      <c r="X887" s="1" t="s">
        <v>269</v>
      </c>
      <c r="Y887" s="1">
        <v>7008458183</v>
      </c>
      <c r="Z887" s="1" t="s">
        <v>43</v>
      </c>
      <c r="AA887" s="1" t="s">
        <v>103</v>
      </c>
      <c r="AB887" s="1">
        <v>597.25</v>
      </c>
      <c r="AC887" s="1">
        <v>0</v>
      </c>
      <c r="AD887" s="1">
        <v>0</v>
      </c>
      <c r="AE887" s="1">
        <v>0</v>
      </c>
      <c r="AF887" s="1">
        <v>0</v>
      </c>
      <c r="AG887" s="1">
        <v>0</v>
      </c>
      <c r="AH887" s="1">
        <v>0</v>
      </c>
      <c r="AI887" s="1" t="s">
        <v>1638</v>
      </c>
      <c r="AJ887" s="1" t="s">
        <v>465</v>
      </c>
      <c r="AK887" s="1" t="s">
        <v>43</v>
      </c>
      <c r="AL887" s="1" t="s">
        <v>82</v>
      </c>
      <c r="AM887" s="1" t="s">
        <v>101</v>
      </c>
      <c r="AN887" s="1" t="s">
        <v>21</v>
      </c>
      <c r="AO887" s="1" t="s">
        <v>273</v>
      </c>
      <c r="AP887" s="1" t="s">
        <v>2303</v>
      </c>
      <c r="AQ887" s="1" t="s">
        <v>124</v>
      </c>
    </row>
    <row r="888" spans="1:43" x14ac:dyDescent="0.25">
      <c r="A888" s="1">
        <v>24811339</v>
      </c>
      <c r="B888" s="1">
        <v>25651973</v>
      </c>
      <c r="C888" s="1" t="s">
        <v>259</v>
      </c>
      <c r="D888" s="4">
        <v>46197.683969907397</v>
      </c>
      <c r="E888" s="4">
        <v>46197.70957175926</v>
      </c>
      <c r="F888" s="1" t="s">
        <v>19</v>
      </c>
      <c r="G888" s="1" t="s">
        <v>19</v>
      </c>
      <c r="H888" s="1" t="s">
        <v>2856</v>
      </c>
      <c r="I888" s="1" t="s">
        <v>16</v>
      </c>
      <c r="J888" s="1" t="s">
        <v>2857</v>
      </c>
      <c r="K888" s="1" t="s">
        <v>2336</v>
      </c>
      <c r="L888" s="1" t="s">
        <v>2336</v>
      </c>
      <c r="M888" s="4">
        <v>46023</v>
      </c>
      <c r="N888" s="1" t="s">
        <v>103</v>
      </c>
      <c r="O888" s="1" t="s">
        <v>103</v>
      </c>
      <c r="P888" s="1" t="s">
        <v>264</v>
      </c>
      <c r="Q888" s="1" t="s">
        <v>281</v>
      </c>
      <c r="R888" s="1" t="s">
        <v>282</v>
      </c>
      <c r="S888" s="1" t="s">
        <v>7</v>
      </c>
      <c r="T888" s="1" t="s">
        <v>266</v>
      </c>
      <c r="U888" s="1" t="s">
        <v>174</v>
      </c>
      <c r="V888" s="1" t="s">
        <v>2361</v>
      </c>
      <c r="W888" s="1" t="s">
        <v>103</v>
      </c>
      <c r="X888" s="1" t="s">
        <v>269</v>
      </c>
      <c r="Y888" s="1">
        <v>7008475601</v>
      </c>
      <c r="Z888" s="1" t="s">
        <v>43</v>
      </c>
      <c r="AA888" s="1" t="s">
        <v>103</v>
      </c>
      <c r="AB888" s="1">
        <v>6168.26</v>
      </c>
      <c r="AC888" s="1">
        <v>0</v>
      </c>
      <c r="AD888" s="1">
        <v>0</v>
      </c>
      <c r="AE888" s="1">
        <v>0</v>
      </c>
      <c r="AF888" s="1">
        <v>0</v>
      </c>
      <c r="AG888" s="1">
        <v>0</v>
      </c>
      <c r="AH888" s="1">
        <v>0</v>
      </c>
      <c r="AI888" s="1" t="s">
        <v>1638</v>
      </c>
      <c r="AJ888" s="1" t="s">
        <v>465</v>
      </c>
      <c r="AK888" s="1" t="s">
        <v>43</v>
      </c>
      <c r="AL888" s="1" t="s">
        <v>82</v>
      </c>
      <c r="AM888" s="1" t="s">
        <v>101</v>
      </c>
      <c r="AN888" s="1" t="s">
        <v>21</v>
      </c>
      <c r="AO888" s="1" t="s">
        <v>273</v>
      </c>
      <c r="AP888" s="1" t="s">
        <v>2303</v>
      </c>
      <c r="AQ888" s="1" t="s">
        <v>124</v>
      </c>
    </row>
    <row r="889" spans="1:43" x14ac:dyDescent="0.25">
      <c r="A889" s="1">
        <v>24811340</v>
      </c>
      <c r="B889" s="1">
        <v>25651974</v>
      </c>
      <c r="C889" s="1" t="s">
        <v>259</v>
      </c>
      <c r="D889" s="4">
        <v>46197.683981481481</v>
      </c>
      <c r="E889" s="4">
        <v>46197.709583333337</v>
      </c>
      <c r="F889" s="1" t="s">
        <v>19</v>
      </c>
      <c r="G889" s="1" t="s">
        <v>19</v>
      </c>
      <c r="H889" s="1" t="s">
        <v>2858</v>
      </c>
      <c r="I889" s="1" t="s">
        <v>16</v>
      </c>
      <c r="J889" s="1" t="s">
        <v>2859</v>
      </c>
      <c r="K889" s="1" t="s">
        <v>2336</v>
      </c>
      <c r="L889" s="1" t="s">
        <v>2336</v>
      </c>
      <c r="M889" s="4">
        <v>46023</v>
      </c>
      <c r="N889" s="1" t="s">
        <v>103</v>
      </c>
      <c r="O889" s="1" t="s">
        <v>103</v>
      </c>
      <c r="P889" s="1" t="s">
        <v>264</v>
      </c>
      <c r="Q889" s="1" t="s">
        <v>281</v>
      </c>
      <c r="R889" s="1" t="s">
        <v>282</v>
      </c>
      <c r="S889" s="1" t="s">
        <v>7</v>
      </c>
      <c r="T889" s="1" t="s">
        <v>266</v>
      </c>
      <c r="U889" s="1" t="s">
        <v>174</v>
      </c>
      <c r="V889" s="1" t="s">
        <v>2361</v>
      </c>
      <c r="W889" s="1" t="s">
        <v>103</v>
      </c>
      <c r="X889" s="1" t="s">
        <v>269</v>
      </c>
      <c r="Y889" s="1">
        <v>7008442078</v>
      </c>
      <c r="Z889" s="1" t="s">
        <v>43</v>
      </c>
      <c r="AA889" s="1" t="s">
        <v>103</v>
      </c>
      <c r="AB889" s="1">
        <v>610.4</v>
      </c>
      <c r="AC889" s="1">
        <v>0</v>
      </c>
      <c r="AD889" s="1">
        <v>0</v>
      </c>
      <c r="AE889" s="1">
        <v>0</v>
      </c>
      <c r="AF889" s="1">
        <v>0</v>
      </c>
      <c r="AG889" s="1">
        <v>0</v>
      </c>
      <c r="AH889" s="1">
        <v>0</v>
      </c>
      <c r="AI889" s="1" t="s">
        <v>1638</v>
      </c>
      <c r="AJ889" s="1" t="s">
        <v>465</v>
      </c>
      <c r="AK889" s="1" t="s">
        <v>43</v>
      </c>
      <c r="AL889" s="1" t="s">
        <v>82</v>
      </c>
      <c r="AM889" s="1" t="s">
        <v>101</v>
      </c>
      <c r="AN889" s="1" t="s">
        <v>21</v>
      </c>
      <c r="AO889" s="1" t="s">
        <v>273</v>
      </c>
      <c r="AP889" s="1" t="s">
        <v>2303</v>
      </c>
      <c r="AQ889" s="1" t="s">
        <v>124</v>
      </c>
    </row>
    <row r="890" spans="1:43" x14ac:dyDescent="0.25">
      <c r="A890" s="1">
        <v>24811341</v>
      </c>
      <c r="B890" s="1">
        <v>25651975</v>
      </c>
      <c r="C890" s="1" t="s">
        <v>259</v>
      </c>
      <c r="D890" s="4">
        <v>46197.683993055558</v>
      </c>
      <c r="E890" s="4">
        <v>46197.709583333337</v>
      </c>
      <c r="F890" s="1" t="s">
        <v>19</v>
      </c>
      <c r="G890" s="1" t="s">
        <v>19</v>
      </c>
      <c r="H890" s="1" t="s">
        <v>2860</v>
      </c>
      <c r="I890" s="1" t="s">
        <v>16</v>
      </c>
      <c r="J890" s="1" t="s">
        <v>2861</v>
      </c>
      <c r="K890" s="1" t="s">
        <v>2336</v>
      </c>
      <c r="L890" s="1" t="s">
        <v>2336</v>
      </c>
      <c r="M890" s="4">
        <v>46023</v>
      </c>
      <c r="N890" s="1" t="s">
        <v>103</v>
      </c>
      <c r="O890" s="1" t="s">
        <v>103</v>
      </c>
      <c r="P890" s="1" t="s">
        <v>264</v>
      </c>
      <c r="Q890" s="1" t="s">
        <v>281</v>
      </c>
      <c r="R890" s="1" t="s">
        <v>282</v>
      </c>
      <c r="S890" s="1" t="s">
        <v>7</v>
      </c>
      <c r="T890" s="1" t="s">
        <v>266</v>
      </c>
      <c r="U890" s="1" t="s">
        <v>174</v>
      </c>
      <c r="V890" s="1" t="s">
        <v>2361</v>
      </c>
      <c r="W890" s="1" t="s">
        <v>103</v>
      </c>
      <c r="X890" s="1" t="s">
        <v>269</v>
      </c>
      <c r="Y890" s="1">
        <v>7008450495</v>
      </c>
      <c r="Z890" s="1" t="s">
        <v>43</v>
      </c>
      <c r="AA890" s="1" t="s">
        <v>103</v>
      </c>
      <c r="AB890" s="1">
        <v>2544.35</v>
      </c>
      <c r="AC890" s="1">
        <v>0</v>
      </c>
      <c r="AD890" s="1">
        <v>0</v>
      </c>
      <c r="AE890" s="1">
        <v>0</v>
      </c>
      <c r="AF890" s="1">
        <v>0</v>
      </c>
      <c r="AG890" s="1">
        <v>0</v>
      </c>
      <c r="AH890" s="1">
        <v>0</v>
      </c>
      <c r="AI890" s="1" t="s">
        <v>1638</v>
      </c>
      <c r="AJ890" s="1" t="s">
        <v>465</v>
      </c>
      <c r="AK890" s="1" t="s">
        <v>43</v>
      </c>
      <c r="AL890" s="1" t="s">
        <v>82</v>
      </c>
      <c r="AM890" s="1" t="s">
        <v>101</v>
      </c>
      <c r="AN890" s="1" t="s">
        <v>21</v>
      </c>
      <c r="AO890" s="1" t="s">
        <v>273</v>
      </c>
      <c r="AP890" s="1" t="s">
        <v>2303</v>
      </c>
      <c r="AQ890" s="1" t="s">
        <v>124</v>
      </c>
    </row>
    <row r="891" spans="1:43" x14ac:dyDescent="0.25">
      <c r="A891" s="1">
        <v>24811342</v>
      </c>
      <c r="B891" s="1">
        <v>25651976</v>
      </c>
      <c r="C891" s="1" t="s">
        <v>259</v>
      </c>
      <c r="D891" s="4">
        <v>46197.684004629627</v>
      </c>
      <c r="E891" s="4">
        <v>46197.711909722217</v>
      </c>
      <c r="F891" s="1" t="s">
        <v>19</v>
      </c>
      <c r="G891" s="1" t="s">
        <v>19</v>
      </c>
      <c r="H891" s="1" t="s">
        <v>2862</v>
      </c>
      <c r="I891" s="1" t="s">
        <v>16</v>
      </c>
      <c r="J891" s="1" t="s">
        <v>2863</v>
      </c>
      <c r="K891" s="1" t="s">
        <v>2336</v>
      </c>
      <c r="L891" s="1" t="s">
        <v>2336</v>
      </c>
      <c r="M891" s="4">
        <v>46023</v>
      </c>
      <c r="N891" s="1" t="s">
        <v>103</v>
      </c>
      <c r="O891" s="1" t="s">
        <v>103</v>
      </c>
      <c r="P891" s="1" t="s">
        <v>264</v>
      </c>
      <c r="Q891" s="1" t="s">
        <v>281</v>
      </c>
      <c r="R891" s="1" t="s">
        <v>282</v>
      </c>
      <c r="S891" s="1" t="s">
        <v>7</v>
      </c>
      <c r="T891" s="1" t="s">
        <v>266</v>
      </c>
      <c r="U891" s="1" t="s">
        <v>174</v>
      </c>
      <c r="V891" s="1" t="s">
        <v>2361</v>
      </c>
      <c r="W891" s="1" t="s">
        <v>103</v>
      </c>
      <c r="X891" s="1" t="s">
        <v>269</v>
      </c>
      <c r="Y891" s="1">
        <v>7008515313</v>
      </c>
      <c r="Z891" s="1" t="s">
        <v>43</v>
      </c>
      <c r="AA891" s="1" t="s">
        <v>103</v>
      </c>
      <c r="AB891" s="1">
        <v>1676.87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 t="s">
        <v>1638</v>
      </c>
      <c r="AJ891" s="1" t="s">
        <v>465</v>
      </c>
      <c r="AK891" s="1" t="s">
        <v>43</v>
      </c>
      <c r="AL891" s="1" t="s">
        <v>82</v>
      </c>
      <c r="AM891" s="1" t="s">
        <v>101</v>
      </c>
      <c r="AN891" s="1" t="s">
        <v>21</v>
      </c>
      <c r="AO891" s="1" t="s">
        <v>273</v>
      </c>
      <c r="AP891" s="1" t="s">
        <v>2303</v>
      </c>
      <c r="AQ891" s="1" t="s">
        <v>124</v>
      </c>
    </row>
    <row r="892" spans="1:43" x14ac:dyDescent="0.25">
      <c r="A892" s="1">
        <v>24811343</v>
      </c>
      <c r="B892" s="1">
        <v>25651977</v>
      </c>
      <c r="C892" s="1" t="s">
        <v>259</v>
      </c>
      <c r="D892" s="4">
        <v>46197.684004629627</v>
      </c>
      <c r="E892" s="4">
        <v>46197.711909722217</v>
      </c>
      <c r="F892" s="1" t="s">
        <v>19</v>
      </c>
      <c r="G892" s="1" t="s">
        <v>19</v>
      </c>
      <c r="H892" s="1" t="s">
        <v>2864</v>
      </c>
      <c r="I892" s="1" t="s">
        <v>16</v>
      </c>
      <c r="J892" s="1" t="s">
        <v>2865</v>
      </c>
      <c r="K892" s="1" t="s">
        <v>2336</v>
      </c>
      <c r="L892" s="1" t="s">
        <v>2336</v>
      </c>
      <c r="M892" s="4">
        <v>46023</v>
      </c>
      <c r="N892" s="1" t="s">
        <v>103</v>
      </c>
      <c r="O892" s="1" t="s">
        <v>103</v>
      </c>
      <c r="P892" s="1" t="s">
        <v>264</v>
      </c>
      <c r="Q892" s="1" t="s">
        <v>281</v>
      </c>
      <c r="R892" s="1" t="s">
        <v>282</v>
      </c>
      <c r="S892" s="1" t="s">
        <v>7</v>
      </c>
      <c r="T892" s="1" t="s">
        <v>266</v>
      </c>
      <c r="U892" s="1" t="s">
        <v>174</v>
      </c>
      <c r="V892" s="1" t="s">
        <v>2361</v>
      </c>
      <c r="W892" s="1" t="s">
        <v>103</v>
      </c>
      <c r="X892" s="1" t="s">
        <v>269</v>
      </c>
      <c r="Y892" s="1">
        <v>7008463591</v>
      </c>
      <c r="Z892" s="1" t="s">
        <v>43</v>
      </c>
      <c r="AA892" s="1" t="s">
        <v>103</v>
      </c>
      <c r="AB892" s="1">
        <v>1252.53</v>
      </c>
      <c r="AC892" s="1">
        <v>0</v>
      </c>
      <c r="AD892" s="1">
        <v>0</v>
      </c>
      <c r="AE892" s="1">
        <v>0</v>
      </c>
      <c r="AF892" s="1">
        <v>0</v>
      </c>
      <c r="AG892" s="1">
        <v>0</v>
      </c>
      <c r="AH892" s="1">
        <v>0</v>
      </c>
      <c r="AI892" s="1" t="s">
        <v>1638</v>
      </c>
      <c r="AJ892" s="1" t="s">
        <v>465</v>
      </c>
      <c r="AK892" s="1" t="s">
        <v>43</v>
      </c>
      <c r="AL892" s="1" t="s">
        <v>82</v>
      </c>
      <c r="AM892" s="1" t="s">
        <v>101</v>
      </c>
      <c r="AN892" s="1" t="s">
        <v>21</v>
      </c>
      <c r="AO892" s="1" t="s">
        <v>273</v>
      </c>
      <c r="AP892" s="1" t="s">
        <v>2303</v>
      </c>
      <c r="AQ892" s="1" t="s">
        <v>124</v>
      </c>
    </row>
    <row r="893" spans="1:43" x14ac:dyDescent="0.25">
      <c r="A893" s="1">
        <v>24811344</v>
      </c>
      <c r="B893" s="1">
        <v>25651978</v>
      </c>
      <c r="C893" s="1" t="s">
        <v>259</v>
      </c>
      <c r="D893" s="4">
        <v>46197.684016203697</v>
      </c>
      <c r="E893" s="4">
        <v>46197.711909722217</v>
      </c>
      <c r="F893" s="1" t="s">
        <v>19</v>
      </c>
      <c r="G893" s="1" t="s">
        <v>19</v>
      </c>
      <c r="H893" s="1" t="s">
        <v>2866</v>
      </c>
      <c r="I893" s="1" t="s">
        <v>16</v>
      </c>
      <c r="J893" s="1" t="s">
        <v>2855</v>
      </c>
      <c r="K893" s="1" t="s">
        <v>2336</v>
      </c>
      <c r="L893" s="1" t="s">
        <v>2336</v>
      </c>
      <c r="M893" s="4">
        <v>46023</v>
      </c>
      <c r="N893" s="1" t="s">
        <v>103</v>
      </c>
      <c r="O893" s="1" t="s">
        <v>103</v>
      </c>
      <c r="P893" s="1" t="s">
        <v>264</v>
      </c>
      <c r="Q893" s="1" t="s">
        <v>281</v>
      </c>
      <c r="R893" s="1" t="s">
        <v>282</v>
      </c>
      <c r="S893" s="1" t="s">
        <v>7</v>
      </c>
      <c r="T893" s="1" t="s">
        <v>266</v>
      </c>
      <c r="U893" s="1" t="s">
        <v>174</v>
      </c>
      <c r="V893" s="1" t="s">
        <v>2361</v>
      </c>
      <c r="W893" s="1" t="s">
        <v>103</v>
      </c>
      <c r="X893" s="1" t="s">
        <v>269</v>
      </c>
      <c r="Y893" s="1">
        <v>7008459321</v>
      </c>
      <c r="Z893" s="1" t="s">
        <v>43</v>
      </c>
      <c r="AA893" s="1" t="s">
        <v>103</v>
      </c>
      <c r="AB893" s="1">
        <v>984.78</v>
      </c>
      <c r="AC893" s="1">
        <v>0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 t="s">
        <v>1638</v>
      </c>
      <c r="AJ893" s="1" t="s">
        <v>465</v>
      </c>
      <c r="AK893" s="1" t="s">
        <v>43</v>
      </c>
      <c r="AL893" s="1" t="s">
        <v>82</v>
      </c>
      <c r="AM893" s="1" t="s">
        <v>101</v>
      </c>
      <c r="AN893" s="1" t="s">
        <v>21</v>
      </c>
      <c r="AO893" s="1" t="s">
        <v>273</v>
      </c>
      <c r="AP893" s="1" t="s">
        <v>2303</v>
      </c>
      <c r="AQ893" s="1" t="s">
        <v>124</v>
      </c>
    </row>
    <row r="894" spans="1:43" x14ac:dyDescent="0.25">
      <c r="A894" s="1">
        <v>24811345</v>
      </c>
      <c r="B894" s="1">
        <v>25651979</v>
      </c>
      <c r="C894" s="1" t="s">
        <v>259</v>
      </c>
      <c r="D894" s="4">
        <v>46197.684027777781</v>
      </c>
      <c r="E894" s="4">
        <v>46197.711921296293</v>
      </c>
      <c r="F894" s="1" t="s">
        <v>19</v>
      </c>
      <c r="G894" s="1" t="s">
        <v>19</v>
      </c>
      <c r="H894" s="1" t="s">
        <v>2867</v>
      </c>
      <c r="I894" s="1" t="s">
        <v>16</v>
      </c>
      <c r="J894" s="1" t="s">
        <v>2868</v>
      </c>
      <c r="K894" s="1" t="s">
        <v>2336</v>
      </c>
      <c r="L894" s="1" t="s">
        <v>2336</v>
      </c>
      <c r="M894" s="4">
        <v>46023</v>
      </c>
      <c r="N894" s="1" t="s">
        <v>103</v>
      </c>
      <c r="O894" s="1" t="s">
        <v>103</v>
      </c>
      <c r="P894" s="1" t="s">
        <v>264</v>
      </c>
      <c r="Q894" s="1" t="s">
        <v>281</v>
      </c>
      <c r="R894" s="1" t="s">
        <v>282</v>
      </c>
      <c r="S894" s="1" t="s">
        <v>7</v>
      </c>
      <c r="T894" s="1" t="s">
        <v>266</v>
      </c>
      <c r="U894" s="1" t="s">
        <v>174</v>
      </c>
      <c r="V894" s="1" t="s">
        <v>2361</v>
      </c>
      <c r="W894" s="1" t="s">
        <v>103</v>
      </c>
      <c r="X894" s="1" t="s">
        <v>269</v>
      </c>
      <c r="Y894" s="1">
        <v>7008446280</v>
      </c>
      <c r="Z894" s="1" t="s">
        <v>43</v>
      </c>
      <c r="AA894" s="1" t="s">
        <v>103</v>
      </c>
      <c r="AB894" s="1">
        <v>333.64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 t="s">
        <v>1638</v>
      </c>
      <c r="AJ894" s="1" t="s">
        <v>465</v>
      </c>
      <c r="AK894" s="1" t="s">
        <v>43</v>
      </c>
      <c r="AL894" s="1" t="s">
        <v>82</v>
      </c>
      <c r="AM894" s="1" t="s">
        <v>101</v>
      </c>
      <c r="AN894" s="1" t="s">
        <v>21</v>
      </c>
      <c r="AO894" s="1" t="s">
        <v>273</v>
      </c>
      <c r="AP894" s="1" t="s">
        <v>2303</v>
      </c>
      <c r="AQ894" s="1" t="s">
        <v>124</v>
      </c>
    </row>
    <row r="895" spans="1:43" x14ac:dyDescent="0.25">
      <c r="A895" s="1">
        <v>24811346</v>
      </c>
      <c r="B895" s="1">
        <v>25651980</v>
      </c>
      <c r="C895" s="1" t="s">
        <v>259</v>
      </c>
      <c r="D895" s="4">
        <v>46197.684039351851</v>
      </c>
      <c r="E895" s="4">
        <v>46197.711921296293</v>
      </c>
      <c r="F895" s="1" t="s">
        <v>19</v>
      </c>
      <c r="G895" s="1" t="s">
        <v>19</v>
      </c>
      <c r="H895" s="1" t="s">
        <v>2869</v>
      </c>
      <c r="I895" s="1" t="s">
        <v>16</v>
      </c>
      <c r="J895" s="1" t="s">
        <v>2870</v>
      </c>
      <c r="K895" s="1" t="s">
        <v>2336</v>
      </c>
      <c r="L895" s="1" t="s">
        <v>2336</v>
      </c>
      <c r="M895" s="4">
        <v>46023</v>
      </c>
      <c r="N895" s="1" t="s">
        <v>103</v>
      </c>
      <c r="O895" s="1" t="s">
        <v>103</v>
      </c>
      <c r="P895" s="1" t="s">
        <v>264</v>
      </c>
      <c r="Q895" s="1" t="s">
        <v>281</v>
      </c>
      <c r="R895" s="1" t="s">
        <v>282</v>
      </c>
      <c r="S895" s="1" t="s">
        <v>7</v>
      </c>
      <c r="T895" s="1" t="s">
        <v>266</v>
      </c>
      <c r="U895" s="1" t="s">
        <v>174</v>
      </c>
      <c r="V895" s="1" t="s">
        <v>2361</v>
      </c>
      <c r="W895" s="1" t="s">
        <v>103</v>
      </c>
      <c r="X895" s="1" t="s">
        <v>269</v>
      </c>
      <c r="Y895" s="1">
        <v>7008450423</v>
      </c>
      <c r="Z895" s="1" t="s">
        <v>43</v>
      </c>
      <c r="AA895" s="1" t="s">
        <v>103</v>
      </c>
      <c r="AB895" s="1">
        <v>1252.3499999999999</v>
      </c>
      <c r="AC895" s="1">
        <v>0</v>
      </c>
      <c r="AD895" s="1">
        <v>0</v>
      </c>
      <c r="AE895" s="1">
        <v>0</v>
      </c>
      <c r="AF895" s="1">
        <v>0</v>
      </c>
      <c r="AG895" s="1">
        <v>0</v>
      </c>
      <c r="AH895" s="1">
        <v>0</v>
      </c>
      <c r="AI895" s="1" t="s">
        <v>1638</v>
      </c>
      <c r="AJ895" s="1" t="s">
        <v>465</v>
      </c>
      <c r="AK895" s="1" t="s">
        <v>43</v>
      </c>
      <c r="AL895" s="1" t="s">
        <v>82</v>
      </c>
      <c r="AM895" s="1" t="s">
        <v>101</v>
      </c>
      <c r="AN895" s="1" t="s">
        <v>21</v>
      </c>
      <c r="AO895" s="1" t="s">
        <v>273</v>
      </c>
      <c r="AP895" s="1" t="s">
        <v>2303</v>
      </c>
      <c r="AQ895" s="1" t="s">
        <v>124</v>
      </c>
    </row>
    <row r="896" spans="1:43" x14ac:dyDescent="0.25">
      <c r="A896" s="1">
        <v>24811347</v>
      </c>
      <c r="B896" s="1">
        <v>25651981</v>
      </c>
      <c r="C896" s="1" t="s">
        <v>259</v>
      </c>
      <c r="D896" s="4">
        <v>46197.684050925927</v>
      </c>
      <c r="E896" s="4">
        <v>46197.711921296293</v>
      </c>
      <c r="F896" s="1" t="s">
        <v>19</v>
      </c>
      <c r="G896" s="1" t="s">
        <v>19</v>
      </c>
      <c r="H896" s="1" t="s">
        <v>2871</v>
      </c>
      <c r="I896" s="1" t="s">
        <v>16</v>
      </c>
      <c r="J896" s="1" t="s">
        <v>2872</v>
      </c>
      <c r="K896" s="1" t="s">
        <v>2336</v>
      </c>
      <c r="L896" s="1" t="s">
        <v>2336</v>
      </c>
      <c r="M896" s="4">
        <v>46023</v>
      </c>
      <c r="N896" s="1" t="s">
        <v>103</v>
      </c>
      <c r="O896" s="1" t="s">
        <v>103</v>
      </c>
      <c r="P896" s="1" t="s">
        <v>264</v>
      </c>
      <c r="Q896" s="1" t="s">
        <v>281</v>
      </c>
      <c r="R896" s="1" t="s">
        <v>282</v>
      </c>
      <c r="S896" s="1" t="s">
        <v>7</v>
      </c>
      <c r="T896" s="1" t="s">
        <v>266</v>
      </c>
      <c r="U896" s="1" t="s">
        <v>174</v>
      </c>
      <c r="V896" s="1" t="s">
        <v>2361</v>
      </c>
      <c r="W896" s="1" t="s">
        <v>103</v>
      </c>
      <c r="X896" s="1" t="s">
        <v>269</v>
      </c>
      <c r="Y896" s="1">
        <v>7008476524</v>
      </c>
      <c r="Z896" s="1" t="s">
        <v>43</v>
      </c>
      <c r="AA896" s="1" t="s">
        <v>103</v>
      </c>
      <c r="AB896" s="1">
        <v>881.18</v>
      </c>
      <c r="AC896" s="1">
        <v>0</v>
      </c>
      <c r="AD896" s="1">
        <v>0</v>
      </c>
      <c r="AE896" s="1">
        <v>0</v>
      </c>
      <c r="AF896" s="1">
        <v>0</v>
      </c>
      <c r="AG896" s="1">
        <v>0</v>
      </c>
      <c r="AH896" s="1">
        <v>0</v>
      </c>
      <c r="AI896" s="1" t="s">
        <v>1638</v>
      </c>
      <c r="AJ896" s="1" t="s">
        <v>465</v>
      </c>
      <c r="AK896" s="1" t="s">
        <v>43</v>
      </c>
      <c r="AL896" s="1" t="s">
        <v>82</v>
      </c>
      <c r="AM896" s="1" t="s">
        <v>101</v>
      </c>
      <c r="AN896" s="1" t="s">
        <v>21</v>
      </c>
      <c r="AO896" s="1" t="s">
        <v>273</v>
      </c>
      <c r="AP896" s="1" t="s">
        <v>2303</v>
      </c>
      <c r="AQ896" s="1" t="s">
        <v>124</v>
      </c>
    </row>
    <row r="897" spans="1:43" x14ac:dyDescent="0.25">
      <c r="A897" s="1">
        <v>24811348</v>
      </c>
      <c r="B897" s="1">
        <v>25651982</v>
      </c>
      <c r="C897" s="1" t="s">
        <v>259</v>
      </c>
      <c r="D897" s="4">
        <v>46197.684050925927</v>
      </c>
      <c r="E897" s="4">
        <v>46197.711921296293</v>
      </c>
      <c r="F897" s="1" t="s">
        <v>19</v>
      </c>
      <c r="G897" s="1" t="s">
        <v>19</v>
      </c>
      <c r="H897" s="1" t="s">
        <v>2873</v>
      </c>
      <c r="I897" s="1" t="s">
        <v>16</v>
      </c>
      <c r="J897" s="1" t="s">
        <v>2874</v>
      </c>
      <c r="K897" s="1" t="s">
        <v>2336</v>
      </c>
      <c r="L897" s="1" t="s">
        <v>2336</v>
      </c>
      <c r="M897" s="4">
        <v>46023</v>
      </c>
      <c r="N897" s="1" t="s">
        <v>103</v>
      </c>
      <c r="O897" s="1" t="s">
        <v>103</v>
      </c>
      <c r="P897" s="1" t="s">
        <v>264</v>
      </c>
      <c r="Q897" s="1" t="s">
        <v>281</v>
      </c>
      <c r="R897" s="1" t="s">
        <v>282</v>
      </c>
      <c r="S897" s="1" t="s">
        <v>7</v>
      </c>
      <c r="T897" s="1" t="s">
        <v>266</v>
      </c>
      <c r="U897" s="1" t="s">
        <v>174</v>
      </c>
      <c r="V897" s="1" t="s">
        <v>2361</v>
      </c>
      <c r="W897" s="1" t="s">
        <v>103</v>
      </c>
      <c r="X897" s="1" t="s">
        <v>269</v>
      </c>
      <c r="Y897" s="1">
        <v>7008435668</v>
      </c>
      <c r="Z897" s="1" t="s">
        <v>43</v>
      </c>
      <c r="AA897" s="1" t="s">
        <v>103</v>
      </c>
      <c r="AB897" s="1">
        <v>1134.4100000000001</v>
      </c>
      <c r="AC897" s="1">
        <v>0</v>
      </c>
      <c r="AD897" s="1">
        <v>0</v>
      </c>
      <c r="AE897" s="1">
        <v>0</v>
      </c>
      <c r="AF897" s="1">
        <v>0</v>
      </c>
      <c r="AG897" s="1">
        <v>0</v>
      </c>
      <c r="AH897" s="1">
        <v>0</v>
      </c>
      <c r="AI897" s="1" t="s">
        <v>1638</v>
      </c>
      <c r="AJ897" s="1" t="s">
        <v>465</v>
      </c>
      <c r="AK897" s="1" t="s">
        <v>43</v>
      </c>
      <c r="AL897" s="1" t="s">
        <v>82</v>
      </c>
      <c r="AM897" s="1" t="s">
        <v>101</v>
      </c>
      <c r="AN897" s="1" t="s">
        <v>21</v>
      </c>
      <c r="AO897" s="1" t="s">
        <v>273</v>
      </c>
      <c r="AP897" s="1" t="s">
        <v>2303</v>
      </c>
      <c r="AQ897" s="1" t="s">
        <v>124</v>
      </c>
    </row>
    <row r="898" spans="1:43" x14ac:dyDescent="0.25">
      <c r="A898" s="1">
        <v>24811349</v>
      </c>
      <c r="B898" s="1">
        <v>25651983</v>
      </c>
      <c r="C898" s="1" t="s">
        <v>259</v>
      </c>
      <c r="D898" s="4">
        <v>46197.684062499997</v>
      </c>
      <c r="E898" s="4">
        <v>46197.71193287037</v>
      </c>
      <c r="F898" s="1" t="s">
        <v>19</v>
      </c>
      <c r="G898" s="1" t="s">
        <v>19</v>
      </c>
      <c r="H898" s="1" t="s">
        <v>2875</v>
      </c>
      <c r="I898" s="1" t="s">
        <v>16</v>
      </c>
      <c r="J898" s="1" t="s">
        <v>2876</v>
      </c>
      <c r="K898" s="1" t="s">
        <v>2336</v>
      </c>
      <c r="L898" s="1" t="s">
        <v>2336</v>
      </c>
      <c r="M898" s="4">
        <v>46023</v>
      </c>
      <c r="N898" s="1" t="s">
        <v>103</v>
      </c>
      <c r="O898" s="1" t="s">
        <v>103</v>
      </c>
      <c r="P898" s="1" t="s">
        <v>264</v>
      </c>
      <c r="Q898" s="1" t="s">
        <v>281</v>
      </c>
      <c r="R898" s="1" t="s">
        <v>282</v>
      </c>
      <c r="S898" s="1" t="s">
        <v>7</v>
      </c>
      <c r="T898" s="1" t="s">
        <v>266</v>
      </c>
      <c r="U898" s="1" t="s">
        <v>174</v>
      </c>
      <c r="V898" s="1" t="s">
        <v>2361</v>
      </c>
      <c r="W898" s="1" t="s">
        <v>103</v>
      </c>
      <c r="X898" s="1" t="s">
        <v>269</v>
      </c>
      <c r="Y898" s="1">
        <v>7008451729</v>
      </c>
      <c r="Z898" s="1" t="s">
        <v>43</v>
      </c>
      <c r="AA898" s="1" t="s">
        <v>103</v>
      </c>
      <c r="AB898" s="1">
        <v>410.84</v>
      </c>
      <c r="AC898" s="1">
        <v>0</v>
      </c>
      <c r="AD898" s="1">
        <v>0</v>
      </c>
      <c r="AE898" s="1">
        <v>0</v>
      </c>
      <c r="AF898" s="1">
        <v>0</v>
      </c>
      <c r="AG898" s="1">
        <v>0</v>
      </c>
      <c r="AH898" s="1">
        <v>0</v>
      </c>
      <c r="AI898" s="1" t="s">
        <v>1638</v>
      </c>
      <c r="AJ898" s="1" t="s">
        <v>465</v>
      </c>
      <c r="AK898" s="1" t="s">
        <v>43</v>
      </c>
      <c r="AL898" s="1" t="s">
        <v>82</v>
      </c>
      <c r="AM898" s="1" t="s">
        <v>101</v>
      </c>
      <c r="AN898" s="1" t="s">
        <v>21</v>
      </c>
      <c r="AO898" s="1" t="s">
        <v>273</v>
      </c>
      <c r="AP898" s="1" t="s">
        <v>2303</v>
      </c>
      <c r="AQ898" s="1" t="s">
        <v>124</v>
      </c>
    </row>
    <row r="899" spans="1:43" x14ac:dyDescent="0.25">
      <c r="A899" s="1">
        <v>24811350</v>
      </c>
      <c r="B899" s="1">
        <v>25651984</v>
      </c>
      <c r="C899" s="1" t="s">
        <v>259</v>
      </c>
      <c r="D899" s="4">
        <v>46197.684074074074</v>
      </c>
      <c r="E899" s="4">
        <v>46197.71193287037</v>
      </c>
      <c r="F899" s="1" t="s">
        <v>19</v>
      </c>
      <c r="G899" s="1" t="s">
        <v>19</v>
      </c>
      <c r="H899" s="1" t="s">
        <v>2877</v>
      </c>
      <c r="I899" s="1" t="s">
        <v>16</v>
      </c>
      <c r="J899" s="1" t="s">
        <v>2878</v>
      </c>
      <c r="K899" s="1" t="s">
        <v>2336</v>
      </c>
      <c r="L899" s="1" t="s">
        <v>2336</v>
      </c>
      <c r="M899" s="4">
        <v>46023</v>
      </c>
      <c r="N899" s="1" t="s">
        <v>103</v>
      </c>
      <c r="O899" s="1" t="s">
        <v>103</v>
      </c>
      <c r="P899" s="1" t="s">
        <v>264</v>
      </c>
      <c r="Q899" s="1" t="s">
        <v>281</v>
      </c>
      <c r="R899" s="1" t="s">
        <v>282</v>
      </c>
      <c r="S899" s="1" t="s">
        <v>7</v>
      </c>
      <c r="T899" s="1" t="s">
        <v>266</v>
      </c>
      <c r="U899" s="1" t="s">
        <v>174</v>
      </c>
      <c r="V899" s="1" t="s">
        <v>2361</v>
      </c>
      <c r="W899" s="1" t="s">
        <v>103</v>
      </c>
      <c r="X899" s="1" t="s">
        <v>269</v>
      </c>
      <c r="Y899" s="1">
        <v>7008451806</v>
      </c>
      <c r="Z899" s="1" t="s">
        <v>43</v>
      </c>
      <c r="AA899" s="1" t="s">
        <v>103</v>
      </c>
      <c r="AB899" s="1">
        <v>3483.7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 t="s">
        <v>1638</v>
      </c>
      <c r="AJ899" s="1" t="s">
        <v>465</v>
      </c>
      <c r="AK899" s="1" t="s">
        <v>43</v>
      </c>
      <c r="AL899" s="1" t="s">
        <v>82</v>
      </c>
      <c r="AM899" s="1" t="s">
        <v>101</v>
      </c>
      <c r="AN899" s="1" t="s">
        <v>21</v>
      </c>
      <c r="AO899" s="1" t="s">
        <v>273</v>
      </c>
      <c r="AP899" s="1" t="s">
        <v>2303</v>
      </c>
      <c r="AQ899" s="1" t="s">
        <v>124</v>
      </c>
    </row>
    <row r="900" spans="1:43" x14ac:dyDescent="0.25">
      <c r="A900" s="1">
        <v>24811351</v>
      </c>
      <c r="B900" s="1">
        <v>25651985</v>
      </c>
      <c r="C900" s="1" t="s">
        <v>259</v>
      </c>
      <c r="D900" s="4">
        <v>46197.68408564815</v>
      </c>
      <c r="E900" s="4">
        <v>46197.71193287037</v>
      </c>
      <c r="F900" s="1" t="s">
        <v>19</v>
      </c>
      <c r="G900" s="1" t="s">
        <v>19</v>
      </c>
      <c r="H900" s="1" t="s">
        <v>2879</v>
      </c>
      <c r="I900" s="1" t="s">
        <v>16</v>
      </c>
      <c r="J900" s="1" t="s">
        <v>2880</v>
      </c>
      <c r="K900" s="1" t="s">
        <v>2336</v>
      </c>
      <c r="L900" s="1" t="s">
        <v>2336</v>
      </c>
      <c r="M900" s="4">
        <v>46023</v>
      </c>
      <c r="N900" s="1" t="s">
        <v>103</v>
      </c>
      <c r="O900" s="1" t="s">
        <v>103</v>
      </c>
      <c r="P900" s="1" t="s">
        <v>264</v>
      </c>
      <c r="Q900" s="1" t="s">
        <v>281</v>
      </c>
      <c r="R900" s="1" t="s">
        <v>282</v>
      </c>
      <c r="S900" s="1" t="s">
        <v>7</v>
      </c>
      <c r="T900" s="1" t="s">
        <v>266</v>
      </c>
      <c r="U900" s="1" t="s">
        <v>174</v>
      </c>
      <c r="V900" s="1" t="s">
        <v>2361</v>
      </c>
      <c r="W900" s="1" t="s">
        <v>103</v>
      </c>
      <c r="X900" s="1" t="s">
        <v>269</v>
      </c>
      <c r="Y900" s="1">
        <v>7008444730</v>
      </c>
      <c r="Z900" s="1" t="s">
        <v>43</v>
      </c>
      <c r="AA900" s="1" t="s">
        <v>103</v>
      </c>
      <c r="AB900" s="1">
        <v>2726.55</v>
      </c>
      <c r="AC900" s="1">
        <v>0</v>
      </c>
      <c r="AD900" s="1">
        <v>0</v>
      </c>
      <c r="AE900" s="1">
        <v>0</v>
      </c>
      <c r="AF900" s="1">
        <v>0</v>
      </c>
      <c r="AG900" s="1">
        <v>0</v>
      </c>
      <c r="AH900" s="1">
        <v>0</v>
      </c>
      <c r="AI900" s="1" t="s">
        <v>1638</v>
      </c>
      <c r="AJ900" s="1" t="s">
        <v>465</v>
      </c>
      <c r="AK900" s="1" t="s">
        <v>43</v>
      </c>
      <c r="AL900" s="1" t="s">
        <v>82</v>
      </c>
      <c r="AM900" s="1" t="s">
        <v>101</v>
      </c>
      <c r="AN900" s="1" t="s">
        <v>21</v>
      </c>
      <c r="AO900" s="1" t="s">
        <v>273</v>
      </c>
      <c r="AP900" s="1" t="s">
        <v>2303</v>
      </c>
      <c r="AQ900" s="1" t="s">
        <v>124</v>
      </c>
    </row>
    <row r="901" spans="1:43" x14ac:dyDescent="0.25">
      <c r="A901" s="1">
        <v>24811352</v>
      </c>
      <c r="B901" s="1">
        <v>25651986</v>
      </c>
      <c r="C901" s="1" t="s">
        <v>259</v>
      </c>
      <c r="D901" s="4">
        <v>46197.68408564815</v>
      </c>
      <c r="E901" s="4">
        <v>46197.71193287037</v>
      </c>
      <c r="F901" s="1" t="s">
        <v>19</v>
      </c>
      <c r="G901" s="1" t="s">
        <v>19</v>
      </c>
      <c r="H901" s="1" t="s">
        <v>2881</v>
      </c>
      <c r="I901" s="1" t="s">
        <v>16</v>
      </c>
      <c r="J901" s="1" t="s">
        <v>2882</v>
      </c>
      <c r="K901" s="1" t="s">
        <v>2336</v>
      </c>
      <c r="L901" s="1" t="s">
        <v>2336</v>
      </c>
      <c r="M901" s="4">
        <v>46023</v>
      </c>
      <c r="N901" s="1" t="s">
        <v>103</v>
      </c>
      <c r="O901" s="1" t="s">
        <v>103</v>
      </c>
      <c r="P901" s="1" t="s">
        <v>264</v>
      </c>
      <c r="Q901" s="1" t="s">
        <v>281</v>
      </c>
      <c r="R901" s="1" t="s">
        <v>282</v>
      </c>
      <c r="S901" s="1" t="s">
        <v>7</v>
      </c>
      <c r="T901" s="1" t="s">
        <v>266</v>
      </c>
      <c r="U901" s="1" t="s">
        <v>174</v>
      </c>
      <c r="V901" s="1" t="s">
        <v>2361</v>
      </c>
      <c r="W901" s="1" t="s">
        <v>103</v>
      </c>
      <c r="X901" s="1" t="s">
        <v>269</v>
      </c>
      <c r="Y901" s="1">
        <v>7008462209</v>
      </c>
      <c r="Z901" s="1" t="s">
        <v>43</v>
      </c>
      <c r="AA901" s="1" t="s">
        <v>103</v>
      </c>
      <c r="AB901" s="1">
        <v>2410.27</v>
      </c>
      <c r="AC901" s="1">
        <v>0</v>
      </c>
      <c r="AD901" s="1">
        <v>0</v>
      </c>
      <c r="AE901" s="1">
        <v>0</v>
      </c>
      <c r="AF901" s="1">
        <v>0</v>
      </c>
      <c r="AG901" s="1">
        <v>0</v>
      </c>
      <c r="AH901" s="1">
        <v>0</v>
      </c>
      <c r="AI901" s="1" t="s">
        <v>1638</v>
      </c>
      <c r="AJ901" s="1" t="s">
        <v>465</v>
      </c>
      <c r="AK901" s="1" t="s">
        <v>43</v>
      </c>
      <c r="AL901" s="1" t="s">
        <v>82</v>
      </c>
      <c r="AM901" s="1" t="s">
        <v>101</v>
      </c>
      <c r="AN901" s="1" t="s">
        <v>21</v>
      </c>
      <c r="AO901" s="1" t="s">
        <v>273</v>
      </c>
      <c r="AP901" s="1" t="s">
        <v>2303</v>
      </c>
      <c r="AQ901" s="1" t="s">
        <v>124</v>
      </c>
    </row>
    <row r="902" spans="1:43" x14ac:dyDescent="0.25">
      <c r="A902" s="1">
        <v>24811353</v>
      </c>
      <c r="B902" s="1">
        <v>25651987</v>
      </c>
      <c r="C902" s="1" t="s">
        <v>259</v>
      </c>
      <c r="D902" s="4">
        <v>46197.68409722222</v>
      </c>
      <c r="E902" s="4">
        <v>46197.711944444447</v>
      </c>
      <c r="F902" s="1" t="s">
        <v>19</v>
      </c>
      <c r="G902" s="1" t="s">
        <v>19</v>
      </c>
      <c r="H902" s="1" t="s">
        <v>2883</v>
      </c>
      <c r="I902" s="1" t="s">
        <v>16</v>
      </c>
      <c r="J902" s="1" t="s">
        <v>2884</v>
      </c>
      <c r="K902" s="1" t="s">
        <v>2336</v>
      </c>
      <c r="L902" s="1" t="s">
        <v>2336</v>
      </c>
      <c r="M902" s="4">
        <v>46023</v>
      </c>
      <c r="N902" s="1" t="s">
        <v>103</v>
      </c>
      <c r="O902" s="1" t="s">
        <v>103</v>
      </c>
      <c r="P902" s="1" t="s">
        <v>264</v>
      </c>
      <c r="Q902" s="1" t="s">
        <v>281</v>
      </c>
      <c r="R902" s="1" t="s">
        <v>282</v>
      </c>
      <c r="S902" s="1" t="s">
        <v>7</v>
      </c>
      <c r="T902" s="1" t="s">
        <v>266</v>
      </c>
      <c r="U902" s="1" t="s">
        <v>174</v>
      </c>
      <c r="V902" s="1" t="s">
        <v>2361</v>
      </c>
      <c r="W902" s="1" t="s">
        <v>103</v>
      </c>
      <c r="X902" s="1" t="s">
        <v>269</v>
      </c>
      <c r="Y902" s="1">
        <v>7008456059</v>
      </c>
      <c r="Z902" s="1" t="s">
        <v>43</v>
      </c>
      <c r="AA902" s="1" t="s">
        <v>103</v>
      </c>
      <c r="AB902" s="1">
        <v>1464.9</v>
      </c>
      <c r="AC902" s="1">
        <v>0</v>
      </c>
      <c r="AD902" s="1">
        <v>0</v>
      </c>
      <c r="AE902" s="1">
        <v>0</v>
      </c>
      <c r="AF902" s="1">
        <v>0</v>
      </c>
      <c r="AG902" s="1">
        <v>0</v>
      </c>
      <c r="AH902" s="1">
        <v>0</v>
      </c>
      <c r="AI902" s="1" t="s">
        <v>1638</v>
      </c>
      <c r="AJ902" s="1" t="s">
        <v>465</v>
      </c>
      <c r="AK902" s="1" t="s">
        <v>43</v>
      </c>
      <c r="AL902" s="1" t="s">
        <v>82</v>
      </c>
      <c r="AM902" s="1" t="s">
        <v>101</v>
      </c>
      <c r="AN902" s="1" t="s">
        <v>21</v>
      </c>
      <c r="AO902" s="1" t="s">
        <v>273</v>
      </c>
      <c r="AP902" s="1" t="s">
        <v>2303</v>
      </c>
      <c r="AQ902" s="1" t="s">
        <v>124</v>
      </c>
    </row>
    <row r="903" spans="1:43" x14ac:dyDescent="0.25">
      <c r="A903" s="1">
        <v>24811355</v>
      </c>
      <c r="B903" s="1">
        <v>25651989</v>
      </c>
      <c r="C903" s="1" t="s">
        <v>259</v>
      </c>
      <c r="D903" s="4">
        <v>46197.684108796297</v>
      </c>
      <c r="E903" s="4">
        <v>46197.711944444447</v>
      </c>
      <c r="F903" s="1" t="s">
        <v>19</v>
      </c>
      <c r="G903" s="1" t="s">
        <v>19</v>
      </c>
      <c r="H903" s="1" t="s">
        <v>2885</v>
      </c>
      <c r="I903" s="1" t="s">
        <v>16</v>
      </c>
      <c r="J903" s="1" t="s">
        <v>2886</v>
      </c>
      <c r="K903" s="1" t="s">
        <v>2336</v>
      </c>
      <c r="L903" s="1" t="s">
        <v>2336</v>
      </c>
      <c r="M903" s="4">
        <v>46023</v>
      </c>
      <c r="N903" s="1" t="s">
        <v>103</v>
      </c>
      <c r="O903" s="1" t="s">
        <v>103</v>
      </c>
      <c r="P903" s="1" t="s">
        <v>264</v>
      </c>
      <c r="Q903" s="1" t="s">
        <v>281</v>
      </c>
      <c r="R903" s="1" t="s">
        <v>282</v>
      </c>
      <c r="S903" s="1" t="s">
        <v>7</v>
      </c>
      <c r="T903" s="1" t="s">
        <v>266</v>
      </c>
      <c r="U903" s="1" t="s">
        <v>174</v>
      </c>
      <c r="V903" s="1" t="s">
        <v>2361</v>
      </c>
      <c r="W903" s="1" t="s">
        <v>103</v>
      </c>
      <c r="X903" s="1" t="s">
        <v>269</v>
      </c>
      <c r="Y903" s="1">
        <v>7008456087</v>
      </c>
      <c r="Z903" s="1" t="s">
        <v>43</v>
      </c>
      <c r="AA903" s="1" t="s">
        <v>103</v>
      </c>
      <c r="AB903" s="1">
        <v>517.41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 t="s">
        <v>1638</v>
      </c>
      <c r="AJ903" s="1" t="s">
        <v>465</v>
      </c>
      <c r="AK903" s="1" t="s">
        <v>43</v>
      </c>
      <c r="AL903" s="1" t="s">
        <v>82</v>
      </c>
      <c r="AM903" s="1" t="s">
        <v>101</v>
      </c>
      <c r="AN903" s="1" t="s">
        <v>21</v>
      </c>
      <c r="AO903" s="1" t="s">
        <v>273</v>
      </c>
      <c r="AP903" s="1" t="s">
        <v>2303</v>
      </c>
      <c r="AQ903" s="1" t="s">
        <v>124</v>
      </c>
    </row>
    <row r="904" spans="1:43" x14ac:dyDescent="0.25">
      <c r="A904" s="1">
        <v>24811356</v>
      </c>
      <c r="B904" s="1">
        <v>25651990</v>
      </c>
      <c r="C904" s="1" t="s">
        <v>259</v>
      </c>
      <c r="D904" s="4">
        <v>46197.684120370373</v>
      </c>
      <c r="E904" s="4">
        <v>46197.711944444447</v>
      </c>
      <c r="F904" s="1" t="s">
        <v>19</v>
      </c>
      <c r="G904" s="1" t="s">
        <v>19</v>
      </c>
      <c r="H904" s="1" t="s">
        <v>2887</v>
      </c>
      <c r="I904" s="1" t="s">
        <v>16</v>
      </c>
      <c r="J904" s="1" t="s">
        <v>2888</v>
      </c>
      <c r="K904" s="1" t="s">
        <v>2336</v>
      </c>
      <c r="L904" s="1" t="s">
        <v>2336</v>
      </c>
      <c r="M904" s="4">
        <v>46023</v>
      </c>
      <c r="N904" s="1" t="s">
        <v>103</v>
      </c>
      <c r="O904" s="1" t="s">
        <v>103</v>
      </c>
      <c r="P904" s="1" t="s">
        <v>264</v>
      </c>
      <c r="Q904" s="1" t="s">
        <v>281</v>
      </c>
      <c r="R904" s="1" t="s">
        <v>282</v>
      </c>
      <c r="S904" s="1" t="s">
        <v>7</v>
      </c>
      <c r="T904" s="1" t="s">
        <v>266</v>
      </c>
      <c r="U904" s="1" t="s">
        <v>174</v>
      </c>
      <c r="V904" s="1" t="s">
        <v>2361</v>
      </c>
      <c r="W904" s="1" t="s">
        <v>103</v>
      </c>
      <c r="X904" s="1" t="s">
        <v>269</v>
      </c>
      <c r="Y904" s="1">
        <v>7008514059</v>
      </c>
      <c r="Z904" s="1" t="s">
        <v>43</v>
      </c>
      <c r="AA904" s="1" t="s">
        <v>103</v>
      </c>
      <c r="AB904" s="1">
        <v>1022.94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 t="s">
        <v>1638</v>
      </c>
      <c r="AJ904" s="1" t="s">
        <v>465</v>
      </c>
      <c r="AK904" s="1" t="s">
        <v>43</v>
      </c>
      <c r="AL904" s="1" t="s">
        <v>82</v>
      </c>
      <c r="AM904" s="1" t="s">
        <v>101</v>
      </c>
      <c r="AN904" s="1" t="s">
        <v>21</v>
      </c>
      <c r="AO904" s="1" t="s">
        <v>273</v>
      </c>
      <c r="AP904" s="1" t="s">
        <v>2303</v>
      </c>
      <c r="AQ904" s="1" t="s">
        <v>124</v>
      </c>
    </row>
    <row r="905" spans="1:43" x14ac:dyDescent="0.25">
      <c r="A905" s="1">
        <v>24811357</v>
      </c>
      <c r="B905" s="1">
        <v>25651991</v>
      </c>
      <c r="C905" s="1" t="s">
        <v>259</v>
      </c>
      <c r="D905" s="4">
        <v>46197.684131944443</v>
      </c>
      <c r="E905" s="4">
        <v>46197.711956018517</v>
      </c>
      <c r="F905" s="1" t="s">
        <v>19</v>
      </c>
      <c r="G905" s="1" t="s">
        <v>19</v>
      </c>
      <c r="H905" s="1" t="s">
        <v>2889</v>
      </c>
      <c r="I905" s="1" t="s">
        <v>16</v>
      </c>
      <c r="J905" s="1" t="s">
        <v>2890</v>
      </c>
      <c r="K905" s="1" t="s">
        <v>2336</v>
      </c>
      <c r="L905" s="1" t="s">
        <v>2336</v>
      </c>
      <c r="M905" s="4">
        <v>46023</v>
      </c>
      <c r="N905" s="1" t="s">
        <v>103</v>
      </c>
      <c r="O905" s="1" t="s">
        <v>103</v>
      </c>
      <c r="P905" s="1" t="s">
        <v>264</v>
      </c>
      <c r="Q905" s="1" t="s">
        <v>281</v>
      </c>
      <c r="R905" s="1" t="s">
        <v>282</v>
      </c>
      <c r="S905" s="1" t="s">
        <v>7</v>
      </c>
      <c r="T905" s="1" t="s">
        <v>266</v>
      </c>
      <c r="U905" s="1" t="s">
        <v>174</v>
      </c>
      <c r="V905" s="1" t="s">
        <v>2361</v>
      </c>
      <c r="W905" s="1" t="s">
        <v>103</v>
      </c>
      <c r="X905" s="1" t="s">
        <v>269</v>
      </c>
      <c r="Y905" s="1">
        <v>7008673279</v>
      </c>
      <c r="Z905" s="1" t="s">
        <v>43</v>
      </c>
      <c r="AA905" s="1" t="s">
        <v>103</v>
      </c>
      <c r="AB905" s="1">
        <v>464.21</v>
      </c>
      <c r="AC905" s="1">
        <v>0</v>
      </c>
      <c r="AD905" s="1">
        <v>0</v>
      </c>
      <c r="AE905" s="1">
        <v>0</v>
      </c>
      <c r="AF905" s="1">
        <v>0</v>
      </c>
      <c r="AG905" s="1">
        <v>0</v>
      </c>
      <c r="AH905" s="1">
        <v>0</v>
      </c>
      <c r="AI905" s="1" t="s">
        <v>1638</v>
      </c>
      <c r="AJ905" s="1" t="s">
        <v>465</v>
      </c>
      <c r="AK905" s="1" t="s">
        <v>43</v>
      </c>
      <c r="AL905" s="1" t="s">
        <v>82</v>
      </c>
      <c r="AM905" s="1" t="s">
        <v>101</v>
      </c>
      <c r="AN905" s="1" t="s">
        <v>21</v>
      </c>
      <c r="AO905" s="1" t="s">
        <v>273</v>
      </c>
      <c r="AP905" s="1" t="s">
        <v>2303</v>
      </c>
      <c r="AQ905" s="1" t="s">
        <v>124</v>
      </c>
    </row>
    <row r="906" spans="1:43" x14ac:dyDescent="0.25">
      <c r="A906" s="1">
        <v>24811359</v>
      </c>
      <c r="B906" s="1">
        <v>25651993</v>
      </c>
      <c r="C906" s="1" t="s">
        <v>259</v>
      </c>
      <c r="D906" s="4">
        <v>46197.68414351852</v>
      </c>
      <c r="E906" s="4">
        <v>46197.711956018517</v>
      </c>
      <c r="F906" s="1" t="s">
        <v>19</v>
      </c>
      <c r="G906" s="1" t="s">
        <v>19</v>
      </c>
      <c r="H906" s="1" t="s">
        <v>2891</v>
      </c>
      <c r="I906" s="1" t="s">
        <v>16</v>
      </c>
      <c r="J906" s="1" t="s">
        <v>2892</v>
      </c>
      <c r="K906" s="1" t="s">
        <v>2336</v>
      </c>
      <c r="L906" s="1" t="s">
        <v>2336</v>
      </c>
      <c r="M906" s="4">
        <v>46023</v>
      </c>
      <c r="N906" s="1" t="s">
        <v>103</v>
      </c>
      <c r="O906" s="1" t="s">
        <v>103</v>
      </c>
      <c r="P906" s="1" t="s">
        <v>264</v>
      </c>
      <c r="Q906" s="1" t="s">
        <v>281</v>
      </c>
      <c r="R906" s="1" t="s">
        <v>282</v>
      </c>
      <c r="S906" s="1" t="s">
        <v>7</v>
      </c>
      <c r="T906" s="1" t="s">
        <v>266</v>
      </c>
      <c r="U906" s="1" t="s">
        <v>174</v>
      </c>
      <c r="V906" s="1" t="s">
        <v>2361</v>
      </c>
      <c r="W906" s="1" t="s">
        <v>103</v>
      </c>
      <c r="X906" s="1" t="s">
        <v>269</v>
      </c>
      <c r="Y906" s="1">
        <v>7008670012</v>
      </c>
      <c r="Z906" s="1" t="s">
        <v>43</v>
      </c>
      <c r="AA906" s="1" t="s">
        <v>103</v>
      </c>
      <c r="AB906" s="1">
        <v>199.84</v>
      </c>
      <c r="AC906" s="1">
        <v>0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 t="s">
        <v>1638</v>
      </c>
      <c r="AJ906" s="1" t="s">
        <v>465</v>
      </c>
      <c r="AK906" s="1" t="s">
        <v>43</v>
      </c>
      <c r="AL906" s="1" t="s">
        <v>82</v>
      </c>
      <c r="AM906" s="1" t="s">
        <v>101</v>
      </c>
      <c r="AN906" s="1" t="s">
        <v>21</v>
      </c>
      <c r="AO906" s="1" t="s">
        <v>273</v>
      </c>
      <c r="AP906" s="1" t="s">
        <v>2303</v>
      </c>
      <c r="AQ906" s="1" t="s">
        <v>124</v>
      </c>
    </row>
    <row r="907" spans="1:43" x14ac:dyDescent="0.25">
      <c r="A907" s="1">
        <v>24811360</v>
      </c>
      <c r="B907" s="1">
        <v>25651995</v>
      </c>
      <c r="C907" s="1" t="s">
        <v>259</v>
      </c>
      <c r="D907" s="4">
        <v>46197.684155092589</v>
      </c>
      <c r="E907" s="4">
        <v>46197.711967592593</v>
      </c>
      <c r="F907" s="1" t="s">
        <v>19</v>
      </c>
      <c r="G907" s="1" t="s">
        <v>19</v>
      </c>
      <c r="H907" s="1" t="s">
        <v>2893</v>
      </c>
      <c r="I907" s="1" t="s">
        <v>16</v>
      </c>
      <c r="J907" s="1" t="s">
        <v>2894</v>
      </c>
      <c r="K907" s="1" t="s">
        <v>2336</v>
      </c>
      <c r="L907" s="1" t="s">
        <v>2336</v>
      </c>
      <c r="M907" s="4">
        <v>46023</v>
      </c>
      <c r="N907" s="1" t="s">
        <v>103</v>
      </c>
      <c r="O907" s="1" t="s">
        <v>103</v>
      </c>
      <c r="P907" s="1" t="s">
        <v>264</v>
      </c>
      <c r="Q907" s="1" t="s">
        <v>281</v>
      </c>
      <c r="R907" s="1" t="s">
        <v>282</v>
      </c>
      <c r="S907" s="1" t="s">
        <v>7</v>
      </c>
      <c r="T907" s="1" t="s">
        <v>266</v>
      </c>
      <c r="U907" s="1" t="s">
        <v>174</v>
      </c>
      <c r="V907" s="1" t="s">
        <v>2361</v>
      </c>
      <c r="W907" s="1" t="s">
        <v>103</v>
      </c>
      <c r="X907" s="1" t="s">
        <v>269</v>
      </c>
      <c r="Y907" s="1">
        <v>7008670001</v>
      </c>
      <c r="Z907" s="1" t="s">
        <v>43</v>
      </c>
      <c r="AA907" s="1" t="s">
        <v>103</v>
      </c>
      <c r="AB907" s="1">
        <v>458.86</v>
      </c>
      <c r="AC907" s="1">
        <v>0</v>
      </c>
      <c r="AD907" s="1">
        <v>0</v>
      </c>
      <c r="AE907" s="1">
        <v>0</v>
      </c>
      <c r="AF907" s="1">
        <v>0</v>
      </c>
      <c r="AG907" s="1">
        <v>0</v>
      </c>
      <c r="AH907" s="1">
        <v>0</v>
      </c>
      <c r="AI907" s="1" t="s">
        <v>1638</v>
      </c>
      <c r="AJ907" s="1" t="s">
        <v>465</v>
      </c>
      <c r="AK907" s="1" t="s">
        <v>43</v>
      </c>
      <c r="AL907" s="1" t="s">
        <v>82</v>
      </c>
      <c r="AM907" s="1" t="s">
        <v>101</v>
      </c>
      <c r="AN907" s="1" t="s">
        <v>21</v>
      </c>
      <c r="AO907" s="1" t="s">
        <v>273</v>
      </c>
      <c r="AP907" s="1" t="s">
        <v>2303</v>
      </c>
      <c r="AQ907" s="1" t="s">
        <v>124</v>
      </c>
    </row>
    <row r="908" spans="1:43" x14ac:dyDescent="0.25">
      <c r="A908" s="1">
        <v>24811361</v>
      </c>
      <c r="B908" s="1">
        <v>25651996</v>
      </c>
      <c r="C908" s="1" t="s">
        <v>259</v>
      </c>
      <c r="D908" s="4">
        <v>46197.684155092589</v>
      </c>
      <c r="E908" s="4">
        <v>46197.711967592593</v>
      </c>
      <c r="F908" s="1" t="s">
        <v>19</v>
      </c>
      <c r="G908" s="1" t="s">
        <v>19</v>
      </c>
      <c r="H908" s="1" t="s">
        <v>2895</v>
      </c>
      <c r="I908" s="1" t="s">
        <v>16</v>
      </c>
      <c r="J908" s="1" t="s">
        <v>2894</v>
      </c>
      <c r="K908" s="1" t="s">
        <v>2336</v>
      </c>
      <c r="L908" s="1" t="s">
        <v>2336</v>
      </c>
      <c r="M908" s="4">
        <v>46023</v>
      </c>
      <c r="N908" s="1" t="s">
        <v>103</v>
      </c>
      <c r="O908" s="1" t="s">
        <v>103</v>
      </c>
      <c r="P908" s="1" t="s">
        <v>264</v>
      </c>
      <c r="Q908" s="1" t="s">
        <v>281</v>
      </c>
      <c r="R908" s="1" t="s">
        <v>282</v>
      </c>
      <c r="S908" s="1" t="s">
        <v>7</v>
      </c>
      <c r="T908" s="1" t="s">
        <v>266</v>
      </c>
      <c r="U908" s="1" t="s">
        <v>174</v>
      </c>
      <c r="V908" s="1" t="s">
        <v>2361</v>
      </c>
      <c r="W908" s="1" t="s">
        <v>103</v>
      </c>
      <c r="X908" s="1" t="s">
        <v>269</v>
      </c>
      <c r="Y908" s="1">
        <v>7008670002</v>
      </c>
      <c r="Z908" s="1" t="s">
        <v>43</v>
      </c>
      <c r="AA908" s="1" t="s">
        <v>103</v>
      </c>
      <c r="AB908" s="1">
        <v>1152.17</v>
      </c>
      <c r="AC908" s="1">
        <v>0</v>
      </c>
      <c r="AD908" s="1">
        <v>0</v>
      </c>
      <c r="AE908" s="1">
        <v>0</v>
      </c>
      <c r="AF908" s="1">
        <v>0</v>
      </c>
      <c r="AG908" s="1">
        <v>0</v>
      </c>
      <c r="AH908" s="1">
        <v>0</v>
      </c>
      <c r="AI908" s="1" t="s">
        <v>1638</v>
      </c>
      <c r="AJ908" s="1" t="s">
        <v>465</v>
      </c>
      <c r="AK908" s="1" t="s">
        <v>43</v>
      </c>
      <c r="AL908" s="1" t="s">
        <v>82</v>
      </c>
      <c r="AM908" s="1" t="s">
        <v>101</v>
      </c>
      <c r="AN908" s="1" t="s">
        <v>21</v>
      </c>
      <c r="AO908" s="1" t="s">
        <v>273</v>
      </c>
      <c r="AP908" s="1" t="s">
        <v>2303</v>
      </c>
      <c r="AQ908" s="1" t="s">
        <v>124</v>
      </c>
    </row>
    <row r="909" spans="1:43" x14ac:dyDescent="0.25">
      <c r="A909" s="1">
        <v>24811362</v>
      </c>
      <c r="B909" s="1">
        <v>25651997</v>
      </c>
      <c r="C909" s="1" t="s">
        <v>259</v>
      </c>
      <c r="D909" s="4">
        <v>46197.684178240743</v>
      </c>
      <c r="E909" s="4">
        <v>46197.711967592593</v>
      </c>
      <c r="F909" s="1" t="s">
        <v>19</v>
      </c>
      <c r="G909" s="1" t="s">
        <v>19</v>
      </c>
      <c r="H909" s="1" t="s">
        <v>2896</v>
      </c>
      <c r="I909" s="1" t="s">
        <v>16</v>
      </c>
      <c r="J909" s="1" t="s">
        <v>2897</v>
      </c>
      <c r="K909" s="1" t="s">
        <v>2336</v>
      </c>
      <c r="L909" s="1" t="s">
        <v>2336</v>
      </c>
      <c r="M909" s="4">
        <v>46023</v>
      </c>
      <c r="N909" s="1" t="s">
        <v>103</v>
      </c>
      <c r="O909" s="1" t="s">
        <v>103</v>
      </c>
      <c r="P909" s="1" t="s">
        <v>264</v>
      </c>
      <c r="Q909" s="1" t="s">
        <v>281</v>
      </c>
      <c r="R909" s="1" t="s">
        <v>282</v>
      </c>
      <c r="S909" s="1" t="s">
        <v>7</v>
      </c>
      <c r="T909" s="1" t="s">
        <v>266</v>
      </c>
      <c r="U909" s="1" t="s">
        <v>174</v>
      </c>
      <c r="V909" s="1" t="s">
        <v>2361</v>
      </c>
      <c r="W909" s="1" t="s">
        <v>103</v>
      </c>
      <c r="X909" s="1" t="s">
        <v>269</v>
      </c>
      <c r="Y909" s="1">
        <v>7008670003</v>
      </c>
      <c r="Z909" s="1" t="s">
        <v>43</v>
      </c>
      <c r="AA909" s="1" t="s">
        <v>103</v>
      </c>
      <c r="AB909" s="1">
        <v>2655.92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 t="s">
        <v>1638</v>
      </c>
      <c r="AJ909" s="1" t="s">
        <v>465</v>
      </c>
      <c r="AK909" s="1" t="s">
        <v>43</v>
      </c>
      <c r="AL909" s="1" t="s">
        <v>82</v>
      </c>
      <c r="AM909" s="1" t="s">
        <v>101</v>
      </c>
      <c r="AN909" s="1" t="s">
        <v>21</v>
      </c>
      <c r="AO909" s="1" t="s">
        <v>273</v>
      </c>
      <c r="AP909" s="1" t="s">
        <v>2303</v>
      </c>
      <c r="AQ909" s="1" t="s">
        <v>124</v>
      </c>
    </row>
    <row r="910" spans="1:43" x14ac:dyDescent="0.25">
      <c r="A910" s="1">
        <v>24811363</v>
      </c>
      <c r="B910" s="1">
        <v>25651998</v>
      </c>
      <c r="C910" s="1" t="s">
        <v>259</v>
      </c>
      <c r="D910" s="4">
        <v>46197.684189814812</v>
      </c>
      <c r="E910" s="4">
        <v>46197.71197916667</v>
      </c>
      <c r="F910" s="1" t="s">
        <v>19</v>
      </c>
      <c r="G910" s="1" t="s">
        <v>19</v>
      </c>
      <c r="H910" s="1" t="s">
        <v>2898</v>
      </c>
      <c r="I910" s="1" t="s">
        <v>16</v>
      </c>
      <c r="J910" s="1" t="s">
        <v>2899</v>
      </c>
      <c r="K910" s="1" t="s">
        <v>2336</v>
      </c>
      <c r="L910" s="1" t="s">
        <v>2336</v>
      </c>
      <c r="M910" s="4">
        <v>46023</v>
      </c>
      <c r="N910" s="1" t="s">
        <v>103</v>
      </c>
      <c r="O910" s="1" t="s">
        <v>103</v>
      </c>
      <c r="P910" s="1" t="s">
        <v>264</v>
      </c>
      <c r="Q910" s="1" t="s">
        <v>281</v>
      </c>
      <c r="R910" s="1" t="s">
        <v>282</v>
      </c>
      <c r="S910" s="1" t="s">
        <v>7</v>
      </c>
      <c r="T910" s="1" t="s">
        <v>266</v>
      </c>
      <c r="U910" s="1" t="s">
        <v>174</v>
      </c>
      <c r="V910" s="1" t="s">
        <v>2361</v>
      </c>
      <c r="W910" s="1" t="s">
        <v>103</v>
      </c>
      <c r="X910" s="1" t="s">
        <v>269</v>
      </c>
      <c r="Y910" s="1">
        <v>7008670004</v>
      </c>
      <c r="Z910" s="1" t="s">
        <v>43</v>
      </c>
      <c r="AA910" s="1" t="s">
        <v>103</v>
      </c>
      <c r="AB910" s="1">
        <v>714.47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 t="s">
        <v>1638</v>
      </c>
      <c r="AJ910" s="1" t="s">
        <v>465</v>
      </c>
      <c r="AK910" s="1" t="s">
        <v>43</v>
      </c>
      <c r="AL910" s="1" t="s">
        <v>82</v>
      </c>
      <c r="AM910" s="1" t="s">
        <v>101</v>
      </c>
      <c r="AN910" s="1" t="s">
        <v>21</v>
      </c>
      <c r="AO910" s="1" t="s">
        <v>273</v>
      </c>
      <c r="AP910" s="1" t="s">
        <v>2303</v>
      </c>
      <c r="AQ910" s="1" t="s">
        <v>124</v>
      </c>
    </row>
    <row r="911" spans="1:43" x14ac:dyDescent="0.25">
      <c r="A911" s="1">
        <v>24811364</v>
      </c>
      <c r="B911" s="1">
        <v>25651999</v>
      </c>
      <c r="C911" s="1" t="s">
        <v>259</v>
      </c>
      <c r="D911" s="4">
        <v>46197.684201388889</v>
      </c>
      <c r="E911" s="4">
        <v>46197.71197916667</v>
      </c>
      <c r="F911" s="1" t="s">
        <v>19</v>
      </c>
      <c r="G911" s="1" t="s">
        <v>19</v>
      </c>
      <c r="H911" s="1" t="s">
        <v>2900</v>
      </c>
      <c r="I911" s="1" t="s">
        <v>16</v>
      </c>
      <c r="J911" s="1" t="s">
        <v>2901</v>
      </c>
      <c r="K911" s="1" t="s">
        <v>2336</v>
      </c>
      <c r="L911" s="1" t="s">
        <v>2336</v>
      </c>
      <c r="M911" s="4">
        <v>46023</v>
      </c>
      <c r="N911" s="1" t="s">
        <v>103</v>
      </c>
      <c r="O911" s="1" t="s">
        <v>103</v>
      </c>
      <c r="P911" s="1" t="s">
        <v>264</v>
      </c>
      <c r="Q911" s="1" t="s">
        <v>281</v>
      </c>
      <c r="R911" s="1" t="s">
        <v>282</v>
      </c>
      <c r="S911" s="1" t="s">
        <v>7</v>
      </c>
      <c r="T911" s="1" t="s">
        <v>266</v>
      </c>
      <c r="U911" s="1" t="s">
        <v>174</v>
      </c>
      <c r="V911" s="1" t="s">
        <v>2361</v>
      </c>
      <c r="W911" s="1" t="s">
        <v>103</v>
      </c>
      <c r="X911" s="1" t="s">
        <v>269</v>
      </c>
      <c r="Y911" s="1">
        <v>7008670005</v>
      </c>
      <c r="Z911" s="1" t="s">
        <v>43</v>
      </c>
      <c r="AA911" s="1" t="s">
        <v>103</v>
      </c>
      <c r="AB911" s="1">
        <v>372.52</v>
      </c>
      <c r="AC911" s="1">
        <v>0</v>
      </c>
      <c r="AD911" s="1">
        <v>0</v>
      </c>
      <c r="AE911" s="1">
        <v>0</v>
      </c>
      <c r="AF911" s="1">
        <v>0</v>
      </c>
      <c r="AG911" s="1">
        <v>0</v>
      </c>
      <c r="AH911" s="1">
        <v>0</v>
      </c>
      <c r="AI911" s="1" t="s">
        <v>1638</v>
      </c>
      <c r="AJ911" s="1" t="s">
        <v>465</v>
      </c>
      <c r="AK911" s="1" t="s">
        <v>43</v>
      </c>
      <c r="AL911" s="1" t="s">
        <v>82</v>
      </c>
      <c r="AM911" s="1" t="s">
        <v>101</v>
      </c>
      <c r="AN911" s="1" t="s">
        <v>21</v>
      </c>
      <c r="AO911" s="1" t="s">
        <v>273</v>
      </c>
      <c r="AP911" s="1" t="s">
        <v>2303</v>
      </c>
      <c r="AQ911" s="1" t="s">
        <v>124</v>
      </c>
    </row>
    <row r="912" spans="1:43" x14ac:dyDescent="0.25">
      <c r="A912" s="1">
        <v>24811471</v>
      </c>
      <c r="B912" s="1">
        <v>25652116</v>
      </c>
      <c r="C912" s="1" t="s">
        <v>259</v>
      </c>
      <c r="D912" s="4">
        <v>46197.696689814817</v>
      </c>
      <c r="E912" s="4">
        <v>46197.715763888889</v>
      </c>
      <c r="F912" s="1" t="s">
        <v>19</v>
      </c>
      <c r="G912" s="1" t="s">
        <v>19</v>
      </c>
      <c r="H912" s="1" t="s">
        <v>2902</v>
      </c>
      <c r="I912" s="1" t="s">
        <v>16</v>
      </c>
      <c r="J912" s="1" t="s">
        <v>2903</v>
      </c>
      <c r="K912" s="1" t="s">
        <v>2904</v>
      </c>
      <c r="L912" s="1" t="s">
        <v>2904</v>
      </c>
      <c r="M912" s="4">
        <v>46023</v>
      </c>
      <c r="N912" s="1">
        <v>13337394</v>
      </c>
      <c r="O912" s="1" t="s">
        <v>103</v>
      </c>
      <c r="P912" s="1" t="s">
        <v>264</v>
      </c>
      <c r="Q912" s="1" t="s">
        <v>281</v>
      </c>
      <c r="R912" s="1" t="s">
        <v>282</v>
      </c>
      <c r="S912" s="1" t="s">
        <v>7</v>
      </c>
      <c r="T912" s="1" t="s">
        <v>266</v>
      </c>
      <c r="U912" s="1" t="s">
        <v>174</v>
      </c>
      <c r="V912" s="1" t="s">
        <v>2361</v>
      </c>
      <c r="W912" s="1" t="s">
        <v>103</v>
      </c>
      <c r="X912" s="1" t="s">
        <v>694</v>
      </c>
      <c r="Y912" s="1">
        <v>6687766634</v>
      </c>
      <c r="Z912" s="1" t="s">
        <v>98</v>
      </c>
      <c r="AA912" s="1" t="s">
        <v>103</v>
      </c>
      <c r="AB912" s="1">
        <v>3400.26</v>
      </c>
      <c r="AC912" s="1">
        <v>0</v>
      </c>
      <c r="AD912" s="1">
        <v>0</v>
      </c>
      <c r="AE912" s="1">
        <v>0</v>
      </c>
      <c r="AF912" s="1">
        <v>0</v>
      </c>
      <c r="AG912" s="1">
        <v>0</v>
      </c>
      <c r="AH912" s="1">
        <v>0</v>
      </c>
      <c r="AI912" s="1" t="s">
        <v>1638</v>
      </c>
      <c r="AJ912" s="1" t="s">
        <v>465</v>
      </c>
      <c r="AK912" s="1" t="s">
        <v>16</v>
      </c>
      <c r="AL912" s="1" t="s">
        <v>82</v>
      </c>
      <c r="AM912" s="1" t="s">
        <v>101</v>
      </c>
      <c r="AN912" s="1" t="s">
        <v>21</v>
      </c>
      <c r="AO912" s="1" t="s">
        <v>273</v>
      </c>
      <c r="AP912" s="1" t="s">
        <v>274</v>
      </c>
      <c r="AQ912" s="1" t="s">
        <v>126</v>
      </c>
    </row>
    <row r="913" spans="1:43" x14ac:dyDescent="0.25">
      <c r="A913" s="1">
        <v>24811643</v>
      </c>
      <c r="B913" s="1">
        <v>25652284</v>
      </c>
      <c r="C913" s="1" t="s">
        <v>259</v>
      </c>
      <c r="D913" s="4">
        <v>46197.717418981483</v>
      </c>
      <c r="E913" s="4">
        <v>46198.170416666668</v>
      </c>
      <c r="F913" s="1" t="s">
        <v>19</v>
      </c>
      <c r="G913" s="1" t="s">
        <v>19</v>
      </c>
      <c r="H913" s="1" t="s">
        <v>2905</v>
      </c>
      <c r="I913" s="1" t="s">
        <v>14</v>
      </c>
      <c r="J913" s="1" t="s">
        <v>1054</v>
      </c>
      <c r="K913" s="1" t="s">
        <v>976</v>
      </c>
      <c r="L913" s="1" t="s">
        <v>976</v>
      </c>
      <c r="M913" s="4">
        <v>46172.791666666657</v>
      </c>
      <c r="N913" s="1">
        <v>4705364</v>
      </c>
      <c r="O913" s="1" t="s">
        <v>103</v>
      </c>
      <c r="P913" s="1" t="s">
        <v>264</v>
      </c>
      <c r="Q913" s="1" t="s">
        <v>265</v>
      </c>
      <c r="R913" s="1" t="s">
        <v>265</v>
      </c>
      <c r="S913" s="1" t="s">
        <v>9</v>
      </c>
      <c r="T913" s="1" t="s">
        <v>266</v>
      </c>
      <c r="U913" s="1" t="s">
        <v>139</v>
      </c>
      <c r="V913" s="1" t="s">
        <v>435</v>
      </c>
      <c r="W913" s="1" t="s">
        <v>103</v>
      </c>
      <c r="X913" s="1" t="s">
        <v>1719</v>
      </c>
      <c r="Y913" s="1" t="s">
        <v>103</v>
      </c>
      <c r="Z913" s="1" t="s">
        <v>48</v>
      </c>
      <c r="AA913" s="1" t="s">
        <v>103</v>
      </c>
      <c r="AB913" s="1">
        <v>570</v>
      </c>
      <c r="AC913" s="1">
        <v>0</v>
      </c>
      <c r="AD913" s="1">
        <v>0</v>
      </c>
      <c r="AE913" s="1">
        <v>0</v>
      </c>
      <c r="AF913" s="1">
        <v>0</v>
      </c>
      <c r="AG913" s="1">
        <v>0</v>
      </c>
      <c r="AH913" s="1">
        <v>0</v>
      </c>
      <c r="AI913" s="1" t="s">
        <v>2906</v>
      </c>
      <c r="AJ913" s="1" t="s">
        <v>1000</v>
      </c>
      <c r="AK913" s="1" t="s">
        <v>14</v>
      </c>
      <c r="AL913" s="1" t="s">
        <v>74</v>
      </c>
      <c r="AM913" s="1" t="s">
        <v>101</v>
      </c>
      <c r="AN913" s="1" t="s">
        <v>21</v>
      </c>
      <c r="AO913" s="1" t="s">
        <v>273</v>
      </c>
      <c r="AP913" s="1" t="s">
        <v>274</v>
      </c>
      <c r="AQ913" s="1" t="s">
        <v>29</v>
      </c>
    </row>
    <row r="914" spans="1:43" x14ac:dyDescent="0.25">
      <c r="A914" s="1">
        <v>24811643</v>
      </c>
      <c r="B914" s="1">
        <v>25652285</v>
      </c>
      <c r="C914" s="1" t="s">
        <v>314</v>
      </c>
      <c r="D914" s="4">
        <v>46197.717418981483</v>
      </c>
      <c r="E914" s="4">
        <v>46198.170416666668</v>
      </c>
      <c r="F914" s="1" t="s">
        <v>19</v>
      </c>
      <c r="G914" s="1" t="s">
        <v>19</v>
      </c>
      <c r="H914" s="1" t="s">
        <v>2905</v>
      </c>
      <c r="I914" s="1" t="s">
        <v>14</v>
      </c>
      <c r="J914" s="1" t="s">
        <v>2907</v>
      </c>
      <c r="K914" s="1" t="s">
        <v>976</v>
      </c>
      <c r="L914" s="1" t="s">
        <v>976</v>
      </c>
      <c r="M914" s="4">
        <v>46172.791666666657</v>
      </c>
      <c r="N914" s="1">
        <v>4705364</v>
      </c>
      <c r="O914" s="1" t="s">
        <v>103</v>
      </c>
      <c r="P914" s="1" t="s">
        <v>264</v>
      </c>
      <c r="Q914" s="1" t="s">
        <v>265</v>
      </c>
      <c r="R914" s="1" t="s">
        <v>265</v>
      </c>
      <c r="S914" s="1" t="s">
        <v>9</v>
      </c>
      <c r="T914" s="1" t="s">
        <v>266</v>
      </c>
      <c r="U914" s="1" t="s">
        <v>139</v>
      </c>
      <c r="V914" s="1" t="s">
        <v>435</v>
      </c>
      <c r="W914" s="1" t="s">
        <v>103</v>
      </c>
      <c r="X914" s="1" t="s">
        <v>1719</v>
      </c>
      <c r="Y914" s="1" t="s">
        <v>103</v>
      </c>
      <c r="Z914" s="1" t="s">
        <v>48</v>
      </c>
      <c r="AA914" s="1" t="s">
        <v>103</v>
      </c>
      <c r="AB914" s="1">
        <v>570</v>
      </c>
      <c r="AC914" s="1">
        <v>0</v>
      </c>
      <c r="AD914" s="1">
        <v>0</v>
      </c>
      <c r="AE914" s="1">
        <v>0</v>
      </c>
      <c r="AF914" s="1">
        <v>0</v>
      </c>
      <c r="AG914" s="1">
        <v>0</v>
      </c>
      <c r="AH914" s="1">
        <v>0</v>
      </c>
      <c r="AI914" s="1" t="s">
        <v>2906</v>
      </c>
      <c r="AJ914" s="1" t="s">
        <v>1000</v>
      </c>
      <c r="AK914" s="1" t="s">
        <v>14</v>
      </c>
      <c r="AL914" s="1" t="s">
        <v>74</v>
      </c>
      <c r="AM914" s="1" t="s">
        <v>101</v>
      </c>
      <c r="AN914" s="1" t="s">
        <v>21</v>
      </c>
      <c r="AO914" s="1" t="s">
        <v>273</v>
      </c>
      <c r="AP914" s="1" t="s">
        <v>274</v>
      </c>
      <c r="AQ914" s="1" t="s">
        <v>29</v>
      </c>
    </row>
    <row r="915" spans="1:43" x14ac:dyDescent="0.25">
      <c r="A915" s="1">
        <v>24811876</v>
      </c>
      <c r="B915" s="1">
        <v>25652495</v>
      </c>
      <c r="C915" s="1" t="s">
        <v>259</v>
      </c>
      <c r="D915" s="4">
        <v>46197.751435185193</v>
      </c>
      <c r="E915" s="4">
        <v>46197.753877314812</v>
      </c>
      <c r="F915" s="1" t="s">
        <v>19</v>
      </c>
      <c r="G915" s="1" t="s">
        <v>19</v>
      </c>
      <c r="H915" s="1" t="s">
        <v>2908</v>
      </c>
      <c r="I915" s="1" t="s">
        <v>296</v>
      </c>
      <c r="J915" s="1" t="s">
        <v>2909</v>
      </c>
      <c r="K915" s="1" t="s">
        <v>1516</v>
      </c>
      <c r="L915" s="1" t="s">
        <v>1516</v>
      </c>
      <c r="M915" s="4">
        <v>46197.704861111109</v>
      </c>
      <c r="N915" s="1">
        <v>3674</v>
      </c>
      <c r="O915" s="1" t="s">
        <v>103</v>
      </c>
      <c r="P915" s="1" t="s">
        <v>264</v>
      </c>
      <c r="Q915" s="1" t="s">
        <v>265</v>
      </c>
      <c r="R915" s="1" t="s">
        <v>282</v>
      </c>
      <c r="S915" s="1" t="s">
        <v>9</v>
      </c>
      <c r="T915" s="1" t="s">
        <v>266</v>
      </c>
      <c r="U915" s="1" t="s">
        <v>191</v>
      </c>
      <c r="V915" s="1" t="s">
        <v>2289</v>
      </c>
      <c r="W915" s="1" t="s">
        <v>103</v>
      </c>
      <c r="X915" s="1" t="s">
        <v>103</v>
      </c>
      <c r="Y915" s="1" t="s">
        <v>103</v>
      </c>
      <c r="Z915" s="1" t="s">
        <v>114</v>
      </c>
      <c r="AA915" s="1" t="s">
        <v>103</v>
      </c>
      <c r="AB915" s="1">
        <v>4620</v>
      </c>
      <c r="AC915" s="1">
        <v>0</v>
      </c>
      <c r="AD915" s="1">
        <v>0</v>
      </c>
      <c r="AE915" s="1">
        <v>0</v>
      </c>
      <c r="AF915" s="1">
        <v>0</v>
      </c>
      <c r="AG915" s="1">
        <v>0</v>
      </c>
      <c r="AH915" s="1">
        <v>0</v>
      </c>
      <c r="AI915" s="1" t="s">
        <v>2910</v>
      </c>
      <c r="AJ915" s="1" t="s">
        <v>285</v>
      </c>
      <c r="AK915" s="1" t="s">
        <v>13</v>
      </c>
      <c r="AL915" s="1" t="s">
        <v>66</v>
      </c>
      <c r="AM915" s="1" t="s">
        <v>286</v>
      </c>
      <c r="AN915" s="1" t="s">
        <v>21</v>
      </c>
      <c r="AO915" s="1" t="s">
        <v>273</v>
      </c>
      <c r="AP915" s="1" t="s">
        <v>274</v>
      </c>
      <c r="AQ915" s="1" t="s">
        <v>20</v>
      </c>
    </row>
    <row r="916" spans="1:43" x14ac:dyDescent="0.25">
      <c r="A916" s="1">
        <v>24811919</v>
      </c>
      <c r="B916" s="1">
        <v>25652537</v>
      </c>
      <c r="C916" s="1" t="s">
        <v>259</v>
      </c>
      <c r="D916" s="4">
        <v>46197.752476851849</v>
      </c>
      <c r="E916" s="4">
        <v>46197.75744212963</v>
      </c>
      <c r="F916" s="1" t="s">
        <v>19</v>
      </c>
      <c r="G916" s="1" t="s">
        <v>19</v>
      </c>
      <c r="H916" s="1" t="s">
        <v>2911</v>
      </c>
      <c r="I916" s="1" t="s">
        <v>14</v>
      </c>
      <c r="J916" s="1" t="s">
        <v>2912</v>
      </c>
      <c r="K916" s="1" t="s">
        <v>280</v>
      </c>
      <c r="L916" s="1" t="s">
        <v>280</v>
      </c>
      <c r="M916" s="4">
        <v>46188.810416666667</v>
      </c>
      <c r="N916" s="1">
        <v>4711299</v>
      </c>
      <c r="O916" s="1" t="s">
        <v>103</v>
      </c>
      <c r="P916" s="1" t="s">
        <v>293</v>
      </c>
      <c r="Q916" s="1" t="s">
        <v>265</v>
      </c>
      <c r="R916" s="1" t="s">
        <v>265</v>
      </c>
      <c r="S916" s="1" t="s">
        <v>9</v>
      </c>
      <c r="T916" s="1" t="s">
        <v>266</v>
      </c>
      <c r="U916" s="1" t="s">
        <v>176</v>
      </c>
      <c r="V916" s="1" t="s">
        <v>1527</v>
      </c>
      <c r="W916" s="1" t="s">
        <v>103</v>
      </c>
      <c r="X916" s="1" t="s">
        <v>103</v>
      </c>
      <c r="Y916" s="1" t="s">
        <v>103</v>
      </c>
      <c r="Z916" s="1" t="s">
        <v>107</v>
      </c>
      <c r="AA916" s="1" t="s">
        <v>103</v>
      </c>
      <c r="AB916" s="1">
        <v>1703.67</v>
      </c>
      <c r="AC916" s="1">
        <v>33.51</v>
      </c>
      <c r="AD916" s="1">
        <v>0</v>
      </c>
      <c r="AE916" s="1">
        <v>0</v>
      </c>
      <c r="AF916" s="1">
        <v>0</v>
      </c>
      <c r="AG916" s="1">
        <v>0</v>
      </c>
      <c r="AH916" s="1">
        <v>0</v>
      </c>
      <c r="AI916" s="1" t="s">
        <v>2913</v>
      </c>
      <c r="AJ916" s="1" t="s">
        <v>285</v>
      </c>
      <c r="AK916" s="1" t="s">
        <v>14</v>
      </c>
      <c r="AL916" s="1" t="s">
        <v>66</v>
      </c>
      <c r="AM916" s="1" t="s">
        <v>286</v>
      </c>
      <c r="AN916" s="1" t="s">
        <v>21</v>
      </c>
      <c r="AO916" s="1" t="s">
        <v>287</v>
      </c>
      <c r="AP916" s="1" t="s">
        <v>288</v>
      </c>
      <c r="AQ916" s="1" t="s">
        <v>25</v>
      </c>
    </row>
    <row r="917" spans="1:43" x14ac:dyDescent="0.25">
      <c r="A917" s="1">
        <v>24813209</v>
      </c>
      <c r="B917" s="1">
        <v>25653778</v>
      </c>
      <c r="C917" s="1" t="s">
        <v>259</v>
      </c>
      <c r="D917" s="4">
        <v>46197.88894675926</v>
      </c>
      <c r="E917" s="4">
        <v>46198.156539351847</v>
      </c>
      <c r="F917" s="1" t="s">
        <v>19</v>
      </c>
      <c r="G917" s="1" t="s">
        <v>19</v>
      </c>
      <c r="H917" s="1" t="s">
        <v>2914</v>
      </c>
      <c r="I917" s="1" t="s">
        <v>296</v>
      </c>
      <c r="J917" s="1" t="s">
        <v>2915</v>
      </c>
      <c r="K917" s="1" t="s">
        <v>2916</v>
      </c>
      <c r="L917" s="1" t="s">
        <v>2916</v>
      </c>
      <c r="M917" s="4">
        <v>46197.695138888892</v>
      </c>
      <c r="N917" s="1">
        <v>112143</v>
      </c>
      <c r="O917" s="1" t="s">
        <v>103</v>
      </c>
      <c r="P917" s="1" t="s">
        <v>264</v>
      </c>
      <c r="Q917" s="1" t="s">
        <v>265</v>
      </c>
      <c r="R917" s="1" t="s">
        <v>265</v>
      </c>
      <c r="S917" s="1" t="s">
        <v>9</v>
      </c>
      <c r="T917" s="1" t="s">
        <v>266</v>
      </c>
      <c r="U917" s="1" t="s">
        <v>185</v>
      </c>
      <c r="V917" s="1" t="s">
        <v>512</v>
      </c>
      <c r="W917" s="1" t="s">
        <v>103</v>
      </c>
      <c r="X917" s="1" t="s">
        <v>103</v>
      </c>
      <c r="Y917" s="1" t="s">
        <v>103</v>
      </c>
      <c r="Z917" s="1" t="s">
        <v>53</v>
      </c>
      <c r="AA917" s="1" t="s">
        <v>103</v>
      </c>
      <c r="AB917" s="1">
        <v>1320</v>
      </c>
      <c r="AC917" s="1">
        <v>0</v>
      </c>
      <c r="AD917" s="1">
        <v>0</v>
      </c>
      <c r="AE917" s="1">
        <v>0</v>
      </c>
      <c r="AF917" s="1">
        <v>0</v>
      </c>
      <c r="AG917" s="1">
        <v>0</v>
      </c>
      <c r="AH917" s="1">
        <v>0</v>
      </c>
      <c r="AI917" s="1" t="s">
        <v>2917</v>
      </c>
      <c r="AJ917" s="1" t="s">
        <v>285</v>
      </c>
      <c r="AK917" s="1" t="s">
        <v>13</v>
      </c>
      <c r="AL917" s="1" t="s">
        <v>66</v>
      </c>
      <c r="AM917" s="1" t="s">
        <v>286</v>
      </c>
      <c r="AN917" s="1" t="s">
        <v>21</v>
      </c>
      <c r="AO917" s="1" t="s">
        <v>273</v>
      </c>
      <c r="AP917" s="1" t="s">
        <v>274</v>
      </c>
      <c r="AQ917" s="1" t="s">
        <v>20</v>
      </c>
    </row>
    <row r="918" spans="1:43" x14ac:dyDescent="0.25">
      <c r="A918" s="1">
        <v>24813270</v>
      </c>
      <c r="B918" s="1">
        <v>25653846</v>
      </c>
      <c r="C918" s="1" t="s">
        <v>259</v>
      </c>
      <c r="D918" s="4">
        <v>46197.891423611109</v>
      </c>
      <c r="E918" s="4">
        <v>46197.92696759259</v>
      </c>
      <c r="F918" s="1" t="s">
        <v>19</v>
      </c>
      <c r="G918" s="1" t="s">
        <v>19</v>
      </c>
      <c r="H918" s="1" t="s">
        <v>2918</v>
      </c>
      <c r="I918" s="1" t="s">
        <v>296</v>
      </c>
      <c r="J918" s="1" t="s">
        <v>2919</v>
      </c>
      <c r="K918" s="1" t="s">
        <v>298</v>
      </c>
      <c r="L918" s="1" t="s">
        <v>298</v>
      </c>
      <c r="M918" s="4">
        <v>46197.71597222222</v>
      </c>
      <c r="N918" s="1">
        <v>21357</v>
      </c>
      <c r="O918" s="1" t="s">
        <v>1802</v>
      </c>
      <c r="P918" s="1" t="s">
        <v>293</v>
      </c>
      <c r="Q918" s="1" t="s">
        <v>281</v>
      </c>
      <c r="R918" s="1" t="s">
        <v>282</v>
      </c>
      <c r="S918" s="1" t="s">
        <v>8</v>
      </c>
      <c r="T918" s="1" t="s">
        <v>266</v>
      </c>
      <c r="U918" s="1" t="s">
        <v>140</v>
      </c>
      <c r="V918" s="1" t="s">
        <v>393</v>
      </c>
      <c r="W918" s="1" t="s">
        <v>103</v>
      </c>
      <c r="X918" s="1" t="s">
        <v>103</v>
      </c>
      <c r="Y918" s="1" t="s">
        <v>103</v>
      </c>
      <c r="Z918" s="1" t="s">
        <v>50</v>
      </c>
      <c r="AA918" s="1" t="s">
        <v>103</v>
      </c>
      <c r="AB918" s="1">
        <v>249.08</v>
      </c>
      <c r="AC918" s="1">
        <v>0</v>
      </c>
      <c r="AD918" s="1">
        <v>0</v>
      </c>
      <c r="AE918" s="1">
        <v>0</v>
      </c>
      <c r="AF918" s="1">
        <v>0</v>
      </c>
      <c r="AG918" s="1">
        <v>0</v>
      </c>
      <c r="AH918" s="1">
        <v>0</v>
      </c>
      <c r="AI918" s="1" t="s">
        <v>2920</v>
      </c>
      <c r="AJ918" s="1" t="s">
        <v>285</v>
      </c>
      <c r="AK918" s="1" t="s">
        <v>13</v>
      </c>
      <c r="AL918" s="1" t="s">
        <v>66</v>
      </c>
      <c r="AM918" s="1" t="s">
        <v>286</v>
      </c>
      <c r="AN918" s="1" t="s">
        <v>21</v>
      </c>
      <c r="AO918" s="1" t="s">
        <v>273</v>
      </c>
      <c r="AP918" s="1" t="s">
        <v>274</v>
      </c>
      <c r="AQ918" s="1" t="s">
        <v>20</v>
      </c>
    </row>
    <row r="919" spans="1:43" x14ac:dyDescent="0.25">
      <c r="A919" s="1">
        <v>24812785</v>
      </c>
      <c r="B919" s="1">
        <v>25653359</v>
      </c>
      <c r="C919" s="1" t="s">
        <v>259</v>
      </c>
      <c r="D919" s="4">
        <v>46197.86645833333</v>
      </c>
      <c r="E919" s="4">
        <v>46197.885914351849</v>
      </c>
      <c r="F919" s="1" t="s">
        <v>19</v>
      </c>
      <c r="G919" s="1" t="s">
        <v>19</v>
      </c>
      <c r="H919" s="1" t="s">
        <v>2921</v>
      </c>
      <c r="I919" s="1" t="s">
        <v>296</v>
      </c>
      <c r="J919" s="1" t="s">
        <v>2922</v>
      </c>
      <c r="K919" s="1" t="s">
        <v>411</v>
      </c>
      <c r="L919" s="1" t="s">
        <v>411</v>
      </c>
      <c r="M919" s="4">
        <v>46197.73541666667</v>
      </c>
      <c r="N919" s="1">
        <v>330106</v>
      </c>
      <c r="O919" s="1" t="s">
        <v>1891</v>
      </c>
      <c r="P919" s="1" t="s">
        <v>264</v>
      </c>
      <c r="Q919" s="1" t="s">
        <v>281</v>
      </c>
      <c r="R919" s="1" t="s">
        <v>282</v>
      </c>
      <c r="S919" s="1" t="s">
        <v>8</v>
      </c>
      <c r="T919" s="1" t="s">
        <v>266</v>
      </c>
      <c r="U919" s="1" t="s">
        <v>141</v>
      </c>
      <c r="V919" s="1" t="s">
        <v>413</v>
      </c>
      <c r="W919" s="1" t="s">
        <v>103</v>
      </c>
      <c r="X919" s="1" t="s">
        <v>103</v>
      </c>
      <c r="Y919" s="1" t="s">
        <v>103</v>
      </c>
      <c r="Z919" s="1" t="s">
        <v>54</v>
      </c>
      <c r="AA919" s="1" t="s">
        <v>103</v>
      </c>
      <c r="AB919" s="1">
        <v>343.72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 t="s">
        <v>2923</v>
      </c>
      <c r="AJ919" s="1" t="s">
        <v>285</v>
      </c>
      <c r="AK919" s="1" t="s">
        <v>13</v>
      </c>
      <c r="AL919" s="1" t="s">
        <v>66</v>
      </c>
      <c r="AM919" s="1" t="s">
        <v>286</v>
      </c>
      <c r="AN919" s="1" t="s">
        <v>21</v>
      </c>
      <c r="AO919" s="1" t="s">
        <v>273</v>
      </c>
      <c r="AP919" s="1" t="s">
        <v>274</v>
      </c>
      <c r="AQ919" s="1" t="s">
        <v>126</v>
      </c>
    </row>
    <row r="920" spans="1:43" x14ac:dyDescent="0.25">
      <c r="A920" s="1">
        <v>24812786</v>
      </c>
      <c r="B920" s="1">
        <v>25653360</v>
      </c>
      <c r="C920" s="1" t="s">
        <v>259</v>
      </c>
      <c r="D920" s="4">
        <v>46197.866493055553</v>
      </c>
      <c r="E920" s="4">
        <v>46197.885914351849</v>
      </c>
      <c r="F920" s="1" t="s">
        <v>19</v>
      </c>
      <c r="G920" s="1" t="s">
        <v>19</v>
      </c>
      <c r="H920" s="1" t="s">
        <v>2924</v>
      </c>
      <c r="I920" s="1" t="s">
        <v>296</v>
      </c>
      <c r="J920" s="1" t="s">
        <v>2925</v>
      </c>
      <c r="K920" s="1" t="s">
        <v>411</v>
      </c>
      <c r="L920" s="1" t="s">
        <v>411</v>
      </c>
      <c r="M920" s="4">
        <v>46197.736111111109</v>
      </c>
      <c r="N920" s="1">
        <v>330064</v>
      </c>
      <c r="O920" s="1" t="s">
        <v>1830</v>
      </c>
      <c r="P920" s="1" t="s">
        <v>264</v>
      </c>
      <c r="Q920" s="1" t="s">
        <v>281</v>
      </c>
      <c r="R920" s="1" t="s">
        <v>282</v>
      </c>
      <c r="S920" s="1" t="s">
        <v>8</v>
      </c>
      <c r="T920" s="1" t="s">
        <v>266</v>
      </c>
      <c r="U920" s="1" t="s">
        <v>141</v>
      </c>
      <c r="V920" s="1" t="s">
        <v>413</v>
      </c>
      <c r="W920" s="1" t="s">
        <v>103</v>
      </c>
      <c r="X920" s="1" t="s">
        <v>103</v>
      </c>
      <c r="Y920" s="1" t="s">
        <v>103</v>
      </c>
      <c r="Z920" s="1" t="s">
        <v>54</v>
      </c>
      <c r="AA920" s="1" t="s">
        <v>103</v>
      </c>
      <c r="AB920" s="1">
        <v>14912.44</v>
      </c>
      <c r="AC920" s="1">
        <v>0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 t="s">
        <v>2926</v>
      </c>
      <c r="AJ920" s="1" t="s">
        <v>285</v>
      </c>
      <c r="AK920" s="1" t="s">
        <v>13</v>
      </c>
      <c r="AL920" s="1" t="s">
        <v>66</v>
      </c>
      <c r="AM920" s="1" t="s">
        <v>286</v>
      </c>
      <c r="AN920" s="1" t="s">
        <v>21</v>
      </c>
      <c r="AO920" s="1" t="s">
        <v>273</v>
      </c>
      <c r="AP920" s="1" t="s">
        <v>274</v>
      </c>
      <c r="AQ920" s="1" t="s">
        <v>126</v>
      </c>
    </row>
    <row r="921" spans="1:43" x14ac:dyDescent="0.25">
      <c r="A921" s="1">
        <v>24812788</v>
      </c>
      <c r="B921" s="1">
        <v>25653362</v>
      </c>
      <c r="C921" s="1" t="s">
        <v>259</v>
      </c>
      <c r="D921" s="4">
        <v>46197.866574074083</v>
      </c>
      <c r="E921" s="4">
        <v>46197.885925925933</v>
      </c>
      <c r="F921" s="1" t="s">
        <v>19</v>
      </c>
      <c r="G921" s="1" t="s">
        <v>19</v>
      </c>
      <c r="H921" s="1" t="s">
        <v>2927</v>
      </c>
      <c r="I921" s="1" t="s">
        <v>296</v>
      </c>
      <c r="J921" s="1" t="s">
        <v>2928</v>
      </c>
      <c r="K921" s="1" t="s">
        <v>411</v>
      </c>
      <c r="L921" s="1" t="s">
        <v>411</v>
      </c>
      <c r="M921" s="4">
        <v>46197.738194444442</v>
      </c>
      <c r="N921" s="1">
        <v>330036</v>
      </c>
      <c r="O921" s="1" t="s">
        <v>1830</v>
      </c>
      <c r="P921" s="1" t="s">
        <v>264</v>
      </c>
      <c r="Q921" s="1" t="s">
        <v>281</v>
      </c>
      <c r="R921" s="1" t="s">
        <v>282</v>
      </c>
      <c r="S921" s="1" t="s">
        <v>8</v>
      </c>
      <c r="T921" s="1" t="s">
        <v>266</v>
      </c>
      <c r="U921" s="1" t="s">
        <v>141</v>
      </c>
      <c r="V921" s="1" t="s">
        <v>413</v>
      </c>
      <c r="W921" s="1" t="s">
        <v>103</v>
      </c>
      <c r="X921" s="1" t="s">
        <v>103</v>
      </c>
      <c r="Y921" s="1" t="s">
        <v>103</v>
      </c>
      <c r="Z921" s="1" t="s">
        <v>54</v>
      </c>
      <c r="AA921" s="1" t="s">
        <v>103</v>
      </c>
      <c r="AB921" s="1">
        <v>13236.16</v>
      </c>
      <c r="AC921" s="1">
        <v>0</v>
      </c>
      <c r="AD921" s="1">
        <v>0</v>
      </c>
      <c r="AE921" s="1">
        <v>0</v>
      </c>
      <c r="AF921" s="1">
        <v>0</v>
      </c>
      <c r="AG921" s="1">
        <v>0</v>
      </c>
      <c r="AH921" s="1">
        <v>0</v>
      </c>
      <c r="AI921" s="1" t="s">
        <v>2929</v>
      </c>
      <c r="AJ921" s="1" t="s">
        <v>285</v>
      </c>
      <c r="AK921" s="1" t="s">
        <v>13</v>
      </c>
      <c r="AL921" s="1" t="s">
        <v>66</v>
      </c>
      <c r="AM921" s="1" t="s">
        <v>286</v>
      </c>
      <c r="AN921" s="1" t="s">
        <v>21</v>
      </c>
      <c r="AO921" s="1" t="s">
        <v>273</v>
      </c>
      <c r="AP921" s="1" t="s">
        <v>274</v>
      </c>
      <c r="AQ921" s="1" t="s">
        <v>126</v>
      </c>
    </row>
    <row r="922" spans="1:43" x14ac:dyDescent="0.25">
      <c r="A922" s="1">
        <v>24812795</v>
      </c>
      <c r="B922" s="1">
        <v>25653369</v>
      </c>
      <c r="C922" s="1" t="s">
        <v>259</v>
      </c>
      <c r="D922" s="4">
        <v>46197.866828703707</v>
      </c>
      <c r="E922" s="4">
        <v>46197.886516203696</v>
      </c>
      <c r="F922" s="1" t="s">
        <v>19</v>
      </c>
      <c r="G922" s="1" t="s">
        <v>19</v>
      </c>
      <c r="H922" s="1" t="s">
        <v>2930</v>
      </c>
      <c r="I922" s="1" t="s">
        <v>296</v>
      </c>
      <c r="J922" s="1" t="s">
        <v>2931</v>
      </c>
      <c r="K922" s="1" t="s">
        <v>526</v>
      </c>
      <c r="L922" s="1" t="s">
        <v>526</v>
      </c>
      <c r="M922" s="4">
        <v>46197.636111111111</v>
      </c>
      <c r="N922" s="1">
        <v>329554</v>
      </c>
      <c r="O922" s="1" t="s">
        <v>1496</v>
      </c>
      <c r="P922" s="1" t="s">
        <v>264</v>
      </c>
      <c r="Q922" s="1" t="s">
        <v>281</v>
      </c>
      <c r="R922" s="1" t="s">
        <v>282</v>
      </c>
      <c r="S922" s="1" t="s">
        <v>8</v>
      </c>
      <c r="T922" s="1" t="s">
        <v>266</v>
      </c>
      <c r="U922" s="1" t="s">
        <v>141</v>
      </c>
      <c r="V922" s="1" t="s">
        <v>413</v>
      </c>
      <c r="W922" s="1" t="s">
        <v>103</v>
      </c>
      <c r="X922" s="1" t="s">
        <v>103</v>
      </c>
      <c r="Y922" s="1" t="s">
        <v>103</v>
      </c>
      <c r="Z922" s="1" t="s">
        <v>54</v>
      </c>
      <c r="AA922" s="1" t="s">
        <v>103</v>
      </c>
      <c r="AB922" s="1">
        <v>175.66</v>
      </c>
      <c r="AC922" s="1">
        <v>0</v>
      </c>
      <c r="AD922" s="1">
        <v>0</v>
      </c>
      <c r="AE922" s="1">
        <v>0</v>
      </c>
      <c r="AF922" s="1">
        <v>0</v>
      </c>
      <c r="AG922" s="1">
        <v>0</v>
      </c>
      <c r="AH922" s="1">
        <v>0</v>
      </c>
      <c r="AI922" s="1" t="s">
        <v>2932</v>
      </c>
      <c r="AJ922" s="1" t="s">
        <v>285</v>
      </c>
      <c r="AK922" s="1" t="s">
        <v>13</v>
      </c>
      <c r="AL922" s="1" t="s">
        <v>66</v>
      </c>
      <c r="AM922" s="1" t="s">
        <v>286</v>
      </c>
      <c r="AN922" s="1" t="s">
        <v>21</v>
      </c>
      <c r="AO922" s="1" t="s">
        <v>273</v>
      </c>
      <c r="AP922" s="1" t="s">
        <v>274</v>
      </c>
      <c r="AQ922" s="1" t="s">
        <v>126</v>
      </c>
    </row>
    <row r="923" spans="1:43" x14ac:dyDescent="0.25">
      <c r="A923" s="1">
        <v>24812799</v>
      </c>
      <c r="B923" s="1">
        <v>25653373</v>
      </c>
      <c r="C923" s="1" t="s">
        <v>259</v>
      </c>
      <c r="D923" s="4">
        <v>46197.866932870369</v>
      </c>
      <c r="E923" s="4">
        <v>46197.886967592603</v>
      </c>
      <c r="F923" s="1" t="s">
        <v>19</v>
      </c>
      <c r="G923" s="1" t="s">
        <v>19</v>
      </c>
      <c r="H923" s="1" t="s">
        <v>2933</v>
      </c>
      <c r="I923" s="1" t="s">
        <v>296</v>
      </c>
      <c r="J923" s="1" t="s">
        <v>2934</v>
      </c>
      <c r="K923" s="1" t="s">
        <v>411</v>
      </c>
      <c r="L923" s="1" t="s">
        <v>411</v>
      </c>
      <c r="M923" s="4">
        <v>46197.659722222219</v>
      </c>
      <c r="N923" s="1">
        <v>329523</v>
      </c>
      <c r="O923" s="1" t="s">
        <v>2935</v>
      </c>
      <c r="P923" s="1" t="s">
        <v>264</v>
      </c>
      <c r="Q923" s="1" t="s">
        <v>281</v>
      </c>
      <c r="R923" s="1" t="s">
        <v>282</v>
      </c>
      <c r="S923" s="1" t="s">
        <v>8</v>
      </c>
      <c r="T923" s="1" t="s">
        <v>266</v>
      </c>
      <c r="U923" s="1" t="s">
        <v>141</v>
      </c>
      <c r="V923" s="1" t="s">
        <v>413</v>
      </c>
      <c r="W923" s="1" t="s">
        <v>103</v>
      </c>
      <c r="X923" s="1" t="s">
        <v>103</v>
      </c>
      <c r="Y923" s="1" t="s">
        <v>103</v>
      </c>
      <c r="Z923" s="1" t="s">
        <v>54</v>
      </c>
      <c r="AA923" s="1" t="s">
        <v>103</v>
      </c>
      <c r="AB923" s="1">
        <v>256.7</v>
      </c>
      <c r="AC923" s="1">
        <v>0</v>
      </c>
      <c r="AD923" s="1">
        <v>0</v>
      </c>
      <c r="AE923" s="1">
        <v>0</v>
      </c>
      <c r="AF923" s="1">
        <v>0</v>
      </c>
      <c r="AG923" s="1">
        <v>0</v>
      </c>
      <c r="AH923" s="1">
        <v>0</v>
      </c>
      <c r="AI923" s="1" t="s">
        <v>2936</v>
      </c>
      <c r="AJ923" s="1" t="s">
        <v>285</v>
      </c>
      <c r="AK923" s="1" t="s">
        <v>13</v>
      </c>
      <c r="AL923" s="1" t="s">
        <v>66</v>
      </c>
      <c r="AM923" s="1" t="s">
        <v>286</v>
      </c>
      <c r="AN923" s="1" t="s">
        <v>21</v>
      </c>
      <c r="AO923" s="1" t="s">
        <v>273</v>
      </c>
      <c r="AP923" s="1" t="s">
        <v>274</v>
      </c>
      <c r="AQ923" s="1" t="s">
        <v>126</v>
      </c>
    </row>
    <row r="924" spans="1:43" x14ac:dyDescent="0.25">
      <c r="A924" s="1">
        <v>24812801</v>
      </c>
      <c r="B924" s="1">
        <v>25653375</v>
      </c>
      <c r="C924" s="1" t="s">
        <v>259</v>
      </c>
      <c r="D924" s="4">
        <v>46197.867002314822</v>
      </c>
      <c r="E924" s="4">
        <v>46197.887106481481</v>
      </c>
      <c r="F924" s="1" t="s">
        <v>19</v>
      </c>
      <c r="G924" s="1" t="s">
        <v>19</v>
      </c>
      <c r="H924" s="1" t="s">
        <v>2937</v>
      </c>
      <c r="I924" s="1" t="s">
        <v>296</v>
      </c>
      <c r="J924" s="1" t="s">
        <v>2938</v>
      </c>
      <c r="K924" s="1" t="s">
        <v>411</v>
      </c>
      <c r="L924" s="1" t="s">
        <v>411</v>
      </c>
      <c r="M924" s="4">
        <v>46197.638888888891</v>
      </c>
      <c r="N924" s="1">
        <v>329161</v>
      </c>
      <c r="O924" s="1" t="s">
        <v>1830</v>
      </c>
      <c r="P924" s="1" t="s">
        <v>264</v>
      </c>
      <c r="Q924" s="1" t="s">
        <v>281</v>
      </c>
      <c r="R924" s="1" t="s">
        <v>282</v>
      </c>
      <c r="S924" s="1" t="s">
        <v>8</v>
      </c>
      <c r="T924" s="1" t="s">
        <v>266</v>
      </c>
      <c r="U924" s="1" t="s">
        <v>141</v>
      </c>
      <c r="V924" s="1" t="s">
        <v>413</v>
      </c>
      <c r="W924" s="1" t="s">
        <v>103</v>
      </c>
      <c r="X924" s="1" t="s">
        <v>103</v>
      </c>
      <c r="Y924" s="1" t="s">
        <v>103</v>
      </c>
      <c r="Z924" s="1" t="s">
        <v>54</v>
      </c>
      <c r="AA924" s="1" t="s">
        <v>103</v>
      </c>
      <c r="AB924" s="1">
        <v>1044.96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0</v>
      </c>
      <c r="AI924" s="1" t="s">
        <v>2939</v>
      </c>
      <c r="AJ924" s="1" t="s">
        <v>285</v>
      </c>
      <c r="AK924" s="1" t="s">
        <v>13</v>
      </c>
      <c r="AL924" s="1" t="s">
        <v>66</v>
      </c>
      <c r="AM924" s="1" t="s">
        <v>286</v>
      </c>
      <c r="AN924" s="1" t="s">
        <v>21</v>
      </c>
      <c r="AO924" s="1" t="s">
        <v>273</v>
      </c>
      <c r="AP924" s="1" t="s">
        <v>274</v>
      </c>
      <c r="AQ924" s="1" t="s">
        <v>126</v>
      </c>
    </row>
    <row r="925" spans="1:43" x14ac:dyDescent="0.25">
      <c r="A925" s="1">
        <v>24812804</v>
      </c>
      <c r="B925" s="1">
        <v>25653378</v>
      </c>
      <c r="C925" s="1" t="s">
        <v>259</v>
      </c>
      <c r="D925" s="4">
        <v>46197.867048611108</v>
      </c>
      <c r="E925" s="4">
        <v>46197.887245370373</v>
      </c>
      <c r="F925" s="1" t="s">
        <v>19</v>
      </c>
      <c r="G925" s="1" t="s">
        <v>19</v>
      </c>
      <c r="H925" s="1" t="s">
        <v>2940</v>
      </c>
      <c r="I925" s="1" t="s">
        <v>296</v>
      </c>
      <c r="J925" s="1" t="s">
        <v>2941</v>
      </c>
      <c r="K925" s="1" t="s">
        <v>411</v>
      </c>
      <c r="L925" s="1" t="s">
        <v>411</v>
      </c>
      <c r="M925" s="4">
        <v>46197.635416666657</v>
      </c>
      <c r="N925" s="1">
        <v>329160</v>
      </c>
      <c r="O925" s="1" t="s">
        <v>1830</v>
      </c>
      <c r="P925" s="1" t="s">
        <v>264</v>
      </c>
      <c r="Q925" s="1" t="s">
        <v>281</v>
      </c>
      <c r="R925" s="1" t="s">
        <v>282</v>
      </c>
      <c r="S925" s="1" t="s">
        <v>8</v>
      </c>
      <c r="T925" s="1" t="s">
        <v>266</v>
      </c>
      <c r="U925" s="1" t="s">
        <v>141</v>
      </c>
      <c r="V925" s="1" t="s">
        <v>413</v>
      </c>
      <c r="W925" s="1" t="s">
        <v>103</v>
      </c>
      <c r="X925" s="1" t="s">
        <v>103</v>
      </c>
      <c r="Y925" s="1" t="s">
        <v>103</v>
      </c>
      <c r="Z925" s="1" t="s">
        <v>54</v>
      </c>
      <c r="AA925" s="1" t="s">
        <v>103</v>
      </c>
      <c r="AB925" s="1">
        <v>2264.08</v>
      </c>
      <c r="AC925" s="1">
        <v>0</v>
      </c>
      <c r="AD925" s="1">
        <v>0</v>
      </c>
      <c r="AE925" s="1">
        <v>0</v>
      </c>
      <c r="AF925" s="1">
        <v>0</v>
      </c>
      <c r="AG925" s="1">
        <v>0</v>
      </c>
      <c r="AH925" s="1">
        <v>0</v>
      </c>
      <c r="AI925" s="1" t="s">
        <v>2942</v>
      </c>
      <c r="AJ925" s="1" t="s">
        <v>285</v>
      </c>
      <c r="AK925" s="1" t="s">
        <v>13</v>
      </c>
      <c r="AL925" s="1" t="s">
        <v>66</v>
      </c>
      <c r="AM925" s="1" t="s">
        <v>286</v>
      </c>
      <c r="AN925" s="1" t="s">
        <v>21</v>
      </c>
      <c r="AO925" s="1" t="s">
        <v>273</v>
      </c>
      <c r="AP925" s="1" t="s">
        <v>274</v>
      </c>
      <c r="AQ925" s="1" t="s">
        <v>126</v>
      </c>
    </row>
    <row r="926" spans="1:43" x14ac:dyDescent="0.25">
      <c r="A926" s="1">
        <v>24812806</v>
      </c>
      <c r="B926" s="1">
        <v>25653380</v>
      </c>
      <c r="C926" s="1" t="s">
        <v>259</v>
      </c>
      <c r="D926" s="4">
        <v>46197.867083333331</v>
      </c>
      <c r="E926" s="4">
        <v>46197.887245370373</v>
      </c>
      <c r="F926" s="1" t="s">
        <v>19</v>
      </c>
      <c r="G926" s="1" t="s">
        <v>19</v>
      </c>
      <c r="H926" s="1" t="s">
        <v>2943</v>
      </c>
      <c r="I926" s="1" t="s">
        <v>296</v>
      </c>
      <c r="J926" s="1" t="s">
        <v>2944</v>
      </c>
      <c r="K926" s="1" t="s">
        <v>411</v>
      </c>
      <c r="L926" s="1" t="s">
        <v>411</v>
      </c>
      <c r="M926" s="4">
        <v>46197.619444444441</v>
      </c>
      <c r="N926" s="1">
        <v>329111</v>
      </c>
      <c r="O926" s="1" t="s">
        <v>1834</v>
      </c>
      <c r="P926" s="1" t="s">
        <v>264</v>
      </c>
      <c r="Q926" s="1" t="s">
        <v>281</v>
      </c>
      <c r="R926" s="1" t="s">
        <v>282</v>
      </c>
      <c r="S926" s="1" t="s">
        <v>8</v>
      </c>
      <c r="T926" s="1" t="s">
        <v>266</v>
      </c>
      <c r="U926" s="1" t="s">
        <v>141</v>
      </c>
      <c r="V926" s="1" t="s">
        <v>413</v>
      </c>
      <c r="W926" s="1" t="s">
        <v>103</v>
      </c>
      <c r="X926" s="1" t="s">
        <v>103</v>
      </c>
      <c r="Y926" s="1" t="s">
        <v>103</v>
      </c>
      <c r="Z926" s="1" t="s">
        <v>54</v>
      </c>
      <c r="AA926" s="1" t="s">
        <v>103</v>
      </c>
      <c r="AB926" s="1">
        <v>870.8</v>
      </c>
      <c r="AC926" s="1">
        <v>0</v>
      </c>
      <c r="AD926" s="1">
        <v>0</v>
      </c>
      <c r="AE926" s="1">
        <v>0</v>
      </c>
      <c r="AF926" s="1">
        <v>0</v>
      </c>
      <c r="AG926" s="1">
        <v>0</v>
      </c>
      <c r="AH926" s="1">
        <v>0</v>
      </c>
      <c r="AI926" s="1" t="s">
        <v>2945</v>
      </c>
      <c r="AJ926" s="1" t="s">
        <v>285</v>
      </c>
      <c r="AK926" s="1" t="s">
        <v>13</v>
      </c>
      <c r="AL926" s="1" t="s">
        <v>66</v>
      </c>
      <c r="AM926" s="1" t="s">
        <v>286</v>
      </c>
      <c r="AN926" s="1" t="s">
        <v>21</v>
      </c>
      <c r="AO926" s="1" t="s">
        <v>273</v>
      </c>
      <c r="AP926" s="1" t="s">
        <v>274</v>
      </c>
      <c r="AQ926" s="1" t="s">
        <v>126</v>
      </c>
    </row>
    <row r="927" spans="1:43" x14ac:dyDescent="0.25">
      <c r="A927" s="1">
        <v>24813015</v>
      </c>
      <c r="B927" s="1">
        <v>25653587</v>
      </c>
      <c r="C927" s="1" t="s">
        <v>259</v>
      </c>
      <c r="D927" s="4">
        <v>46197.875636574077</v>
      </c>
      <c r="E927" s="4">
        <v>46197.90761574074</v>
      </c>
      <c r="F927" s="1" t="s">
        <v>19</v>
      </c>
      <c r="G927" s="1" t="s">
        <v>19</v>
      </c>
      <c r="H927" s="1" t="s">
        <v>2946</v>
      </c>
      <c r="I927" s="1" t="s">
        <v>296</v>
      </c>
      <c r="J927" s="1" t="s">
        <v>2947</v>
      </c>
      <c r="K927" s="1" t="s">
        <v>2948</v>
      </c>
      <c r="L927" s="1" t="s">
        <v>2948</v>
      </c>
      <c r="M927" s="4">
        <v>46197.595833333333</v>
      </c>
      <c r="N927" s="1">
        <v>17955</v>
      </c>
      <c r="O927" s="1" t="s">
        <v>1823</v>
      </c>
      <c r="P927" s="1" t="s">
        <v>264</v>
      </c>
      <c r="Q927" s="1" t="s">
        <v>281</v>
      </c>
      <c r="R927" s="1" t="s">
        <v>282</v>
      </c>
      <c r="S927" s="1" t="s">
        <v>8</v>
      </c>
      <c r="T927" s="1" t="s">
        <v>266</v>
      </c>
      <c r="U927" s="1" t="s">
        <v>2949</v>
      </c>
      <c r="V927" s="1" t="s">
        <v>2950</v>
      </c>
      <c r="W927" s="1" t="s">
        <v>103</v>
      </c>
      <c r="X927" s="1" t="s">
        <v>103</v>
      </c>
      <c r="Y927" s="1" t="s">
        <v>103</v>
      </c>
      <c r="Z927" s="1" t="s">
        <v>2951</v>
      </c>
      <c r="AA927" s="1" t="s">
        <v>103</v>
      </c>
      <c r="AB927" s="1">
        <v>261.11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 t="s">
        <v>2952</v>
      </c>
      <c r="AJ927" s="1" t="s">
        <v>285</v>
      </c>
      <c r="AK927" s="1" t="s">
        <v>13</v>
      </c>
      <c r="AL927" s="1" t="s">
        <v>66</v>
      </c>
      <c r="AM927" s="1" t="s">
        <v>286</v>
      </c>
      <c r="AN927" s="1" t="s">
        <v>21</v>
      </c>
      <c r="AO927" s="1" t="s">
        <v>273</v>
      </c>
      <c r="AP927" s="1" t="s">
        <v>274</v>
      </c>
      <c r="AQ927" s="1" t="s">
        <v>20</v>
      </c>
    </row>
    <row r="928" spans="1:43" x14ac:dyDescent="0.25">
      <c r="A928" s="1">
        <v>24813435</v>
      </c>
      <c r="B928" s="1">
        <v>25653989</v>
      </c>
      <c r="C928" s="1" t="s">
        <v>259</v>
      </c>
      <c r="D928" s="4">
        <v>46197.918796296297</v>
      </c>
      <c r="E928" s="4">
        <v>46197.920937499999</v>
      </c>
      <c r="F928" s="1" t="s">
        <v>19</v>
      </c>
      <c r="G928" s="1" t="s">
        <v>19</v>
      </c>
      <c r="H928" s="1" t="s">
        <v>2953</v>
      </c>
      <c r="I928" s="1" t="s">
        <v>15</v>
      </c>
      <c r="J928" s="1" t="s">
        <v>2954</v>
      </c>
      <c r="K928" s="1" t="s">
        <v>1079</v>
      </c>
      <c r="L928" s="1" t="s">
        <v>1079</v>
      </c>
      <c r="M928" s="4">
        <v>46197</v>
      </c>
      <c r="N928" s="1">
        <v>19538162</v>
      </c>
      <c r="O928" s="1" t="s">
        <v>103</v>
      </c>
      <c r="P928" s="1" t="s">
        <v>293</v>
      </c>
      <c r="Q928" s="1" t="s">
        <v>265</v>
      </c>
      <c r="R928" s="1" t="s">
        <v>265</v>
      </c>
      <c r="S928" s="1" t="s">
        <v>9</v>
      </c>
      <c r="T928" s="1" t="s">
        <v>266</v>
      </c>
      <c r="U928" s="1" t="s">
        <v>166</v>
      </c>
      <c r="V928" s="1" t="s">
        <v>1080</v>
      </c>
      <c r="W928" s="1" t="s">
        <v>103</v>
      </c>
      <c r="X928" s="1" t="s">
        <v>103</v>
      </c>
      <c r="Y928" s="1" t="s">
        <v>103</v>
      </c>
      <c r="Z928" s="1" t="s">
        <v>83</v>
      </c>
      <c r="AA928" s="1" t="s">
        <v>103</v>
      </c>
      <c r="AB928" s="1">
        <v>250.5</v>
      </c>
      <c r="AC928" s="1">
        <v>0</v>
      </c>
      <c r="AD928" s="1">
        <v>0</v>
      </c>
      <c r="AE928" s="1">
        <v>0</v>
      </c>
      <c r="AF928" s="1">
        <v>0</v>
      </c>
      <c r="AG928" s="1">
        <v>0</v>
      </c>
      <c r="AH928" s="1">
        <v>0</v>
      </c>
      <c r="AI928" s="1" t="s">
        <v>2955</v>
      </c>
      <c r="AJ928" s="1" t="s">
        <v>285</v>
      </c>
      <c r="AK928" s="1" t="s">
        <v>15</v>
      </c>
      <c r="AL928" s="1" t="s">
        <v>66</v>
      </c>
      <c r="AM928" s="1" t="s">
        <v>286</v>
      </c>
      <c r="AN928" s="1" t="s">
        <v>21</v>
      </c>
      <c r="AO928" s="1" t="s">
        <v>273</v>
      </c>
      <c r="AP928" s="1" t="s">
        <v>274</v>
      </c>
      <c r="AQ928" s="1" t="s">
        <v>20</v>
      </c>
    </row>
    <row r="929" spans="1:43" x14ac:dyDescent="0.25">
      <c r="A929" s="1">
        <v>24813011</v>
      </c>
      <c r="B929" s="1">
        <v>25653583</v>
      </c>
      <c r="C929" s="1" t="s">
        <v>259</v>
      </c>
      <c r="D929" s="4">
        <v>46197.875497685192</v>
      </c>
      <c r="E929" s="4">
        <v>46197.907476851848</v>
      </c>
      <c r="F929" s="1" t="s">
        <v>19</v>
      </c>
      <c r="G929" s="1" t="s">
        <v>19</v>
      </c>
      <c r="H929" s="1" t="s">
        <v>2956</v>
      </c>
      <c r="I929" s="1" t="s">
        <v>296</v>
      </c>
      <c r="J929" s="1" t="s">
        <v>1995</v>
      </c>
      <c r="K929" s="1" t="s">
        <v>1537</v>
      </c>
      <c r="L929" s="1" t="s">
        <v>1537</v>
      </c>
      <c r="M929" s="4">
        <v>46197.656944444447</v>
      </c>
      <c r="N929" s="1">
        <v>117145</v>
      </c>
      <c r="O929" s="1" t="s">
        <v>1996</v>
      </c>
      <c r="P929" s="1" t="s">
        <v>264</v>
      </c>
      <c r="Q929" s="1" t="s">
        <v>281</v>
      </c>
      <c r="R929" s="1" t="s">
        <v>282</v>
      </c>
      <c r="S929" s="1" t="s">
        <v>8</v>
      </c>
      <c r="T929" s="1" t="s">
        <v>266</v>
      </c>
      <c r="U929" s="1" t="s">
        <v>162</v>
      </c>
      <c r="V929" s="1" t="s">
        <v>1738</v>
      </c>
      <c r="W929" s="1" t="s">
        <v>103</v>
      </c>
      <c r="X929" s="1" t="s">
        <v>103</v>
      </c>
      <c r="Y929" s="1" t="s">
        <v>103</v>
      </c>
      <c r="Z929" s="1" t="s">
        <v>85</v>
      </c>
      <c r="AA929" s="1" t="s">
        <v>103</v>
      </c>
      <c r="AB929" s="1">
        <v>570.16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 t="s">
        <v>2957</v>
      </c>
      <c r="AJ929" s="1" t="s">
        <v>285</v>
      </c>
      <c r="AK929" s="1" t="s">
        <v>13</v>
      </c>
      <c r="AL929" s="1" t="s">
        <v>66</v>
      </c>
      <c r="AM929" s="1" t="s">
        <v>286</v>
      </c>
      <c r="AN929" s="1" t="s">
        <v>21</v>
      </c>
      <c r="AO929" s="1" t="s">
        <v>273</v>
      </c>
      <c r="AP929" s="1" t="s">
        <v>274</v>
      </c>
      <c r="AQ929" s="1" t="s">
        <v>20</v>
      </c>
    </row>
    <row r="930" spans="1:43" x14ac:dyDescent="0.25">
      <c r="A930" s="1">
        <v>24813013</v>
      </c>
      <c r="B930" s="1">
        <v>25653585</v>
      </c>
      <c r="C930" s="1" t="s">
        <v>259</v>
      </c>
      <c r="D930" s="4">
        <v>46197.875567129631</v>
      </c>
      <c r="E930" s="4">
        <v>46197.907604166663</v>
      </c>
      <c r="F930" s="1" t="s">
        <v>19</v>
      </c>
      <c r="G930" s="1" t="s">
        <v>19</v>
      </c>
      <c r="H930" s="1" t="s">
        <v>2958</v>
      </c>
      <c r="I930" s="1" t="s">
        <v>296</v>
      </c>
      <c r="J930" s="1" t="s">
        <v>1995</v>
      </c>
      <c r="K930" s="1" t="s">
        <v>1537</v>
      </c>
      <c r="L930" s="1" t="s">
        <v>1537</v>
      </c>
      <c r="M930" s="4">
        <v>46197.649305555547</v>
      </c>
      <c r="N930" s="1">
        <v>117116</v>
      </c>
      <c r="O930" s="1" t="s">
        <v>1996</v>
      </c>
      <c r="P930" s="1" t="s">
        <v>264</v>
      </c>
      <c r="Q930" s="1" t="s">
        <v>281</v>
      </c>
      <c r="R930" s="1" t="s">
        <v>282</v>
      </c>
      <c r="S930" s="1" t="s">
        <v>8</v>
      </c>
      <c r="T930" s="1" t="s">
        <v>266</v>
      </c>
      <c r="U930" s="1" t="s">
        <v>162</v>
      </c>
      <c r="V930" s="1" t="s">
        <v>2959</v>
      </c>
      <c r="W930" s="1" t="s">
        <v>103</v>
      </c>
      <c r="X930" s="1" t="s">
        <v>103</v>
      </c>
      <c r="Y930" s="1" t="s">
        <v>103</v>
      </c>
      <c r="Z930" s="1" t="s">
        <v>85</v>
      </c>
      <c r="AA930" s="1" t="s">
        <v>103</v>
      </c>
      <c r="AB930" s="1">
        <v>312.2</v>
      </c>
      <c r="AC930" s="1">
        <v>0</v>
      </c>
      <c r="AD930" s="1">
        <v>0</v>
      </c>
      <c r="AE930" s="1">
        <v>0</v>
      </c>
      <c r="AF930" s="1">
        <v>0</v>
      </c>
      <c r="AG930" s="1">
        <v>0</v>
      </c>
      <c r="AH930" s="1">
        <v>0</v>
      </c>
      <c r="AI930" s="1" t="s">
        <v>2960</v>
      </c>
      <c r="AJ930" s="1" t="s">
        <v>285</v>
      </c>
      <c r="AK930" s="1" t="s">
        <v>13</v>
      </c>
      <c r="AL930" s="1" t="s">
        <v>66</v>
      </c>
      <c r="AM930" s="1" t="s">
        <v>286</v>
      </c>
      <c r="AN930" s="1" t="s">
        <v>21</v>
      </c>
      <c r="AO930" s="1" t="s">
        <v>273</v>
      </c>
      <c r="AP930" s="1" t="s">
        <v>274</v>
      </c>
      <c r="AQ930" s="1" t="s">
        <v>20</v>
      </c>
    </row>
    <row r="931" spans="1:43" x14ac:dyDescent="0.25">
      <c r="A931" s="1">
        <v>24812941</v>
      </c>
      <c r="B931" s="1">
        <v>25653507</v>
      </c>
      <c r="C931" s="1" t="s">
        <v>259</v>
      </c>
      <c r="D931" s="4">
        <v>46197.872789351852</v>
      </c>
      <c r="E931" s="4">
        <v>46197.89949074074</v>
      </c>
      <c r="F931" s="1" t="s">
        <v>19</v>
      </c>
      <c r="G931" s="1" t="s">
        <v>19</v>
      </c>
      <c r="H931" s="1" t="s">
        <v>2961</v>
      </c>
      <c r="I931" s="1" t="s">
        <v>296</v>
      </c>
      <c r="J931" s="1" t="s">
        <v>2962</v>
      </c>
      <c r="K931" s="1" t="s">
        <v>298</v>
      </c>
      <c r="L931" s="1" t="s">
        <v>298</v>
      </c>
      <c r="M931" s="4">
        <v>46197.625694444447</v>
      </c>
      <c r="N931" s="1">
        <v>117381</v>
      </c>
      <c r="O931" s="1" t="s">
        <v>2963</v>
      </c>
      <c r="P931" s="1" t="s">
        <v>293</v>
      </c>
      <c r="Q931" s="1" t="s">
        <v>281</v>
      </c>
      <c r="R931" s="1" t="s">
        <v>282</v>
      </c>
      <c r="S931" s="1" t="s">
        <v>8</v>
      </c>
      <c r="T931" s="1" t="s">
        <v>266</v>
      </c>
      <c r="U931" s="1" t="s">
        <v>162</v>
      </c>
      <c r="V931" s="1" t="s">
        <v>2959</v>
      </c>
      <c r="W931" s="1" t="s">
        <v>103</v>
      </c>
      <c r="X931" s="1" t="s">
        <v>103</v>
      </c>
      <c r="Y931" s="1" t="s">
        <v>103</v>
      </c>
      <c r="Z931" s="1" t="s">
        <v>85</v>
      </c>
      <c r="AA931" s="1" t="s">
        <v>103</v>
      </c>
      <c r="AB931" s="1">
        <v>292.76659999999998</v>
      </c>
      <c r="AC931" s="1">
        <v>0</v>
      </c>
      <c r="AD931" s="1">
        <v>0</v>
      </c>
      <c r="AE931" s="1">
        <v>0</v>
      </c>
      <c r="AF931" s="1">
        <v>0</v>
      </c>
      <c r="AG931" s="1">
        <v>0</v>
      </c>
      <c r="AH931" s="1">
        <v>0</v>
      </c>
      <c r="AI931" s="1" t="s">
        <v>2964</v>
      </c>
      <c r="AJ931" s="1" t="s">
        <v>285</v>
      </c>
      <c r="AK931" s="1" t="s">
        <v>13</v>
      </c>
      <c r="AL931" s="1" t="s">
        <v>66</v>
      </c>
      <c r="AM931" s="1" t="s">
        <v>286</v>
      </c>
      <c r="AN931" s="1" t="s">
        <v>21</v>
      </c>
      <c r="AO931" s="1" t="s">
        <v>273</v>
      </c>
      <c r="AP931" s="1" t="s">
        <v>274</v>
      </c>
      <c r="AQ931" s="1" t="s">
        <v>20</v>
      </c>
    </row>
    <row r="932" spans="1:43" x14ac:dyDescent="0.25">
      <c r="A932" s="1">
        <v>24812945</v>
      </c>
      <c r="B932" s="1">
        <v>25653511</v>
      </c>
      <c r="C932" s="1" t="s">
        <v>259</v>
      </c>
      <c r="D932" s="4">
        <v>46197.87290509259</v>
      </c>
      <c r="E932" s="4">
        <v>46197.899641203701</v>
      </c>
      <c r="F932" s="1" t="s">
        <v>19</v>
      </c>
      <c r="G932" s="1" t="s">
        <v>19</v>
      </c>
      <c r="H932" s="1" t="s">
        <v>2965</v>
      </c>
      <c r="I932" s="1" t="s">
        <v>296</v>
      </c>
      <c r="J932" s="1" t="s">
        <v>2962</v>
      </c>
      <c r="K932" s="1" t="s">
        <v>298</v>
      </c>
      <c r="L932" s="1" t="s">
        <v>298</v>
      </c>
      <c r="M932" s="4">
        <v>46197.62222222222</v>
      </c>
      <c r="N932" s="1">
        <v>117378</v>
      </c>
      <c r="O932" s="1" t="s">
        <v>2963</v>
      </c>
      <c r="P932" s="1" t="s">
        <v>293</v>
      </c>
      <c r="Q932" s="1" t="s">
        <v>281</v>
      </c>
      <c r="R932" s="1" t="s">
        <v>282</v>
      </c>
      <c r="S932" s="1" t="s">
        <v>8</v>
      </c>
      <c r="T932" s="1" t="s">
        <v>266</v>
      </c>
      <c r="U932" s="1" t="s">
        <v>162</v>
      </c>
      <c r="V932" s="1" t="s">
        <v>2959</v>
      </c>
      <c r="W932" s="1" t="s">
        <v>103</v>
      </c>
      <c r="X932" s="1" t="s">
        <v>103</v>
      </c>
      <c r="Y932" s="1" t="s">
        <v>103</v>
      </c>
      <c r="Z932" s="1" t="s">
        <v>85</v>
      </c>
      <c r="AA932" s="1" t="s">
        <v>103</v>
      </c>
      <c r="AB932" s="1">
        <v>406.92</v>
      </c>
      <c r="AC932" s="1">
        <v>0</v>
      </c>
      <c r="AD932" s="1">
        <v>0</v>
      </c>
      <c r="AE932" s="1">
        <v>0</v>
      </c>
      <c r="AF932" s="1">
        <v>0</v>
      </c>
      <c r="AG932" s="1">
        <v>0</v>
      </c>
      <c r="AH932" s="1">
        <v>0</v>
      </c>
      <c r="AI932" s="1" t="s">
        <v>2966</v>
      </c>
      <c r="AJ932" s="1" t="s">
        <v>285</v>
      </c>
      <c r="AK932" s="1" t="s">
        <v>13</v>
      </c>
      <c r="AL932" s="1" t="s">
        <v>66</v>
      </c>
      <c r="AM932" s="1" t="s">
        <v>286</v>
      </c>
      <c r="AN932" s="1" t="s">
        <v>21</v>
      </c>
      <c r="AO932" s="1" t="s">
        <v>273</v>
      </c>
      <c r="AP932" s="1" t="s">
        <v>274</v>
      </c>
      <c r="AQ932" s="1" t="s">
        <v>20</v>
      </c>
    </row>
    <row r="933" spans="1:43" x14ac:dyDescent="0.25">
      <c r="A933" s="1">
        <v>24812947</v>
      </c>
      <c r="B933" s="1">
        <v>25653513</v>
      </c>
      <c r="C933" s="1" t="s">
        <v>259</v>
      </c>
      <c r="D933" s="4">
        <v>46197.872974537036</v>
      </c>
      <c r="E933" s="4">
        <v>46197.899768518517</v>
      </c>
      <c r="F933" s="1" t="s">
        <v>19</v>
      </c>
      <c r="G933" s="1" t="s">
        <v>19</v>
      </c>
      <c r="H933" s="1" t="s">
        <v>2967</v>
      </c>
      <c r="I933" s="1" t="s">
        <v>296</v>
      </c>
      <c r="J933" s="1" t="s">
        <v>2962</v>
      </c>
      <c r="K933" s="1" t="s">
        <v>298</v>
      </c>
      <c r="L933" s="1" t="s">
        <v>298</v>
      </c>
      <c r="M933" s="4">
        <v>46197.62222222222</v>
      </c>
      <c r="N933" s="1">
        <v>117377</v>
      </c>
      <c r="O933" s="1" t="s">
        <v>2963</v>
      </c>
      <c r="P933" s="1" t="s">
        <v>293</v>
      </c>
      <c r="Q933" s="1" t="s">
        <v>281</v>
      </c>
      <c r="R933" s="1" t="s">
        <v>282</v>
      </c>
      <c r="S933" s="1" t="s">
        <v>8</v>
      </c>
      <c r="T933" s="1" t="s">
        <v>266</v>
      </c>
      <c r="U933" s="1" t="s">
        <v>162</v>
      </c>
      <c r="V933" s="1" t="s">
        <v>2959</v>
      </c>
      <c r="W933" s="1" t="s">
        <v>103</v>
      </c>
      <c r="X933" s="1" t="s">
        <v>103</v>
      </c>
      <c r="Y933" s="1" t="s">
        <v>103</v>
      </c>
      <c r="Z933" s="1" t="s">
        <v>85</v>
      </c>
      <c r="AA933" s="1" t="s">
        <v>103</v>
      </c>
      <c r="AB933" s="1">
        <v>280.54000000000002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 t="s">
        <v>2968</v>
      </c>
      <c r="AJ933" s="1" t="s">
        <v>285</v>
      </c>
      <c r="AK933" s="1" t="s">
        <v>13</v>
      </c>
      <c r="AL933" s="1" t="s">
        <v>66</v>
      </c>
      <c r="AM933" s="1" t="s">
        <v>286</v>
      </c>
      <c r="AN933" s="1" t="s">
        <v>21</v>
      </c>
      <c r="AO933" s="1" t="s">
        <v>273</v>
      </c>
      <c r="AP933" s="1" t="s">
        <v>274</v>
      </c>
      <c r="AQ933" s="1" t="s">
        <v>20</v>
      </c>
    </row>
    <row r="934" spans="1:43" x14ac:dyDescent="0.25">
      <c r="A934" s="1">
        <v>24812833</v>
      </c>
      <c r="B934" s="1">
        <v>25653409</v>
      </c>
      <c r="C934" s="1" t="s">
        <v>259</v>
      </c>
      <c r="D934" s="4">
        <v>46197.867777777778</v>
      </c>
      <c r="E934" s="4">
        <v>46197.890659722223</v>
      </c>
      <c r="F934" s="1" t="s">
        <v>19</v>
      </c>
      <c r="G934" s="1" t="s">
        <v>19</v>
      </c>
      <c r="H934" s="1" t="s">
        <v>2969</v>
      </c>
      <c r="I934" s="1" t="s">
        <v>296</v>
      </c>
      <c r="J934" s="1" t="s">
        <v>2970</v>
      </c>
      <c r="K934" s="1" t="s">
        <v>298</v>
      </c>
      <c r="L934" s="1" t="s">
        <v>298</v>
      </c>
      <c r="M934" s="4">
        <v>46197.724305555559</v>
      </c>
      <c r="N934" s="1">
        <v>68153</v>
      </c>
      <c r="O934" s="1" t="s">
        <v>2283</v>
      </c>
      <c r="P934" s="1" t="s">
        <v>293</v>
      </c>
      <c r="Q934" s="1" t="s">
        <v>281</v>
      </c>
      <c r="R934" s="1" t="s">
        <v>282</v>
      </c>
      <c r="S934" s="1" t="s">
        <v>8</v>
      </c>
      <c r="T934" s="1" t="s">
        <v>266</v>
      </c>
      <c r="U934" s="1" t="s">
        <v>170</v>
      </c>
      <c r="V934" s="1" t="s">
        <v>582</v>
      </c>
      <c r="W934" s="1" t="s">
        <v>103</v>
      </c>
      <c r="X934" s="1" t="s">
        <v>103</v>
      </c>
      <c r="Y934" s="1" t="s">
        <v>103</v>
      </c>
      <c r="Z934" s="1" t="s">
        <v>91</v>
      </c>
      <c r="AA934" s="1" t="s">
        <v>103</v>
      </c>
      <c r="AB934" s="1">
        <v>4597.0511999999999</v>
      </c>
      <c r="AC934" s="1">
        <v>0</v>
      </c>
      <c r="AD934" s="1">
        <v>0</v>
      </c>
      <c r="AE934" s="1">
        <v>0</v>
      </c>
      <c r="AF934" s="1">
        <v>0</v>
      </c>
      <c r="AG934" s="1">
        <v>0</v>
      </c>
      <c r="AH934" s="1">
        <v>0</v>
      </c>
      <c r="AI934" s="1" t="s">
        <v>2971</v>
      </c>
      <c r="AJ934" s="1" t="s">
        <v>285</v>
      </c>
      <c r="AK934" s="1" t="s">
        <v>13</v>
      </c>
      <c r="AL934" s="1" t="s">
        <v>66</v>
      </c>
      <c r="AM934" s="1" t="s">
        <v>286</v>
      </c>
      <c r="AN934" s="1" t="s">
        <v>21</v>
      </c>
      <c r="AO934" s="1" t="s">
        <v>273</v>
      </c>
      <c r="AP934" s="1" t="s">
        <v>274</v>
      </c>
      <c r="AQ934" s="1" t="s">
        <v>20</v>
      </c>
    </row>
    <row r="935" spans="1:43" x14ac:dyDescent="0.25">
      <c r="A935" s="1">
        <v>24812876</v>
      </c>
      <c r="B935" s="1">
        <v>25653454</v>
      </c>
      <c r="C935" s="1" t="s">
        <v>259</v>
      </c>
      <c r="D935" s="4">
        <v>46197.869351851848</v>
      </c>
      <c r="E935" s="4">
        <v>46197.893877314818</v>
      </c>
      <c r="F935" s="1" t="s">
        <v>19</v>
      </c>
      <c r="G935" s="1" t="s">
        <v>19</v>
      </c>
      <c r="H935" s="1" t="s">
        <v>2972</v>
      </c>
      <c r="I935" s="1" t="s">
        <v>296</v>
      </c>
      <c r="J935" s="1" t="s">
        <v>2973</v>
      </c>
      <c r="K935" s="1" t="s">
        <v>2197</v>
      </c>
      <c r="L935" s="1" t="s">
        <v>2197</v>
      </c>
      <c r="M935" s="4">
        <v>46197.629166666673</v>
      </c>
      <c r="N935" s="1">
        <v>68113</v>
      </c>
      <c r="O935" s="1" t="s">
        <v>2974</v>
      </c>
      <c r="P935" s="1" t="s">
        <v>264</v>
      </c>
      <c r="Q935" s="1" t="s">
        <v>281</v>
      </c>
      <c r="R935" s="1" t="s">
        <v>282</v>
      </c>
      <c r="S935" s="1" t="s">
        <v>8</v>
      </c>
      <c r="T935" s="1" t="s">
        <v>266</v>
      </c>
      <c r="U935" s="1" t="s">
        <v>170</v>
      </c>
      <c r="V935" s="1" t="s">
        <v>582</v>
      </c>
      <c r="W935" s="1" t="s">
        <v>103</v>
      </c>
      <c r="X935" s="1" t="s">
        <v>103</v>
      </c>
      <c r="Y935" s="1" t="s">
        <v>103</v>
      </c>
      <c r="Z935" s="1" t="s">
        <v>91</v>
      </c>
      <c r="AA935" s="1" t="s">
        <v>103</v>
      </c>
      <c r="AB935" s="1">
        <v>245.82</v>
      </c>
      <c r="AC935" s="1">
        <v>0</v>
      </c>
      <c r="AD935" s="1">
        <v>285.7</v>
      </c>
      <c r="AE935" s="1">
        <v>0</v>
      </c>
      <c r="AF935" s="1">
        <v>0</v>
      </c>
      <c r="AG935" s="1">
        <v>0</v>
      </c>
      <c r="AH935" s="1">
        <v>0</v>
      </c>
      <c r="AI935" s="1" t="s">
        <v>2975</v>
      </c>
      <c r="AJ935" s="1" t="s">
        <v>285</v>
      </c>
      <c r="AK935" s="1" t="s">
        <v>13</v>
      </c>
      <c r="AL935" s="1" t="s">
        <v>66</v>
      </c>
      <c r="AM935" s="1" t="s">
        <v>286</v>
      </c>
      <c r="AN935" s="1" t="s">
        <v>21</v>
      </c>
      <c r="AO935" s="1" t="s">
        <v>273</v>
      </c>
      <c r="AP935" s="1" t="s">
        <v>274</v>
      </c>
      <c r="AQ935" s="1" t="s">
        <v>20</v>
      </c>
    </row>
    <row r="936" spans="1:43" x14ac:dyDescent="0.25">
      <c r="A936" s="1">
        <v>24812877</v>
      </c>
      <c r="B936" s="1">
        <v>25653455</v>
      </c>
      <c r="C936" s="1" t="s">
        <v>259</v>
      </c>
      <c r="D936" s="4">
        <v>46197.869375000002</v>
      </c>
      <c r="E936" s="4">
        <v>46197.893877314818</v>
      </c>
      <c r="F936" s="1" t="s">
        <v>19</v>
      </c>
      <c r="G936" s="1" t="s">
        <v>19</v>
      </c>
      <c r="H936" s="1" t="s">
        <v>2976</v>
      </c>
      <c r="I936" s="1" t="s">
        <v>296</v>
      </c>
      <c r="J936" s="1" t="s">
        <v>2977</v>
      </c>
      <c r="K936" s="1" t="s">
        <v>298</v>
      </c>
      <c r="L936" s="1" t="s">
        <v>298</v>
      </c>
      <c r="M936" s="4">
        <v>46197.626388888893</v>
      </c>
      <c r="N936" s="1">
        <v>68112</v>
      </c>
      <c r="O936" s="1" t="s">
        <v>2978</v>
      </c>
      <c r="P936" s="1" t="s">
        <v>293</v>
      </c>
      <c r="Q936" s="1" t="s">
        <v>281</v>
      </c>
      <c r="R936" s="1" t="s">
        <v>282</v>
      </c>
      <c r="S936" s="1" t="s">
        <v>8</v>
      </c>
      <c r="T936" s="1" t="s">
        <v>266</v>
      </c>
      <c r="U936" s="1" t="s">
        <v>170</v>
      </c>
      <c r="V936" s="1" t="s">
        <v>582</v>
      </c>
      <c r="W936" s="1" t="s">
        <v>103</v>
      </c>
      <c r="X936" s="1" t="s">
        <v>103</v>
      </c>
      <c r="Y936" s="1" t="s">
        <v>103</v>
      </c>
      <c r="Z936" s="1" t="s">
        <v>91</v>
      </c>
      <c r="AA936" s="1" t="s">
        <v>103</v>
      </c>
      <c r="AB936" s="1">
        <v>447.78989999999999</v>
      </c>
      <c r="AC936" s="1">
        <v>0</v>
      </c>
      <c r="AD936" s="1">
        <v>0</v>
      </c>
      <c r="AE936" s="1">
        <v>0</v>
      </c>
      <c r="AF936" s="1">
        <v>0</v>
      </c>
      <c r="AG936" s="1">
        <v>0</v>
      </c>
      <c r="AH936" s="1">
        <v>0</v>
      </c>
      <c r="AI936" s="1" t="s">
        <v>2979</v>
      </c>
      <c r="AJ936" s="1" t="s">
        <v>285</v>
      </c>
      <c r="AK936" s="1" t="s">
        <v>13</v>
      </c>
      <c r="AL936" s="1" t="s">
        <v>66</v>
      </c>
      <c r="AM936" s="1" t="s">
        <v>286</v>
      </c>
      <c r="AN936" s="1" t="s">
        <v>21</v>
      </c>
      <c r="AO936" s="1" t="s">
        <v>273</v>
      </c>
      <c r="AP936" s="1" t="s">
        <v>274</v>
      </c>
      <c r="AQ936" s="1" t="s">
        <v>20</v>
      </c>
    </row>
    <row r="937" spans="1:43" x14ac:dyDescent="0.25">
      <c r="A937" s="1">
        <v>24812937</v>
      </c>
      <c r="B937" s="1">
        <v>25653503</v>
      </c>
      <c r="C937" s="1" t="s">
        <v>259</v>
      </c>
      <c r="D937" s="4">
        <v>46197.872627314813</v>
      </c>
      <c r="E937" s="4">
        <v>46197.898310185177</v>
      </c>
      <c r="F937" s="1" t="s">
        <v>19</v>
      </c>
      <c r="G937" s="1" t="s">
        <v>19</v>
      </c>
      <c r="H937" s="1" t="s">
        <v>2980</v>
      </c>
      <c r="I937" s="1" t="s">
        <v>296</v>
      </c>
      <c r="J937" s="1" t="s">
        <v>2981</v>
      </c>
      <c r="K937" s="1" t="s">
        <v>2197</v>
      </c>
      <c r="L937" s="1" t="s">
        <v>2197</v>
      </c>
      <c r="M937" s="4">
        <v>46197.605555555558</v>
      </c>
      <c r="N937" s="1">
        <v>67616</v>
      </c>
      <c r="O937" s="1" t="s">
        <v>1496</v>
      </c>
      <c r="P937" s="1" t="s">
        <v>264</v>
      </c>
      <c r="Q937" s="1" t="s">
        <v>281</v>
      </c>
      <c r="R937" s="1" t="s">
        <v>282</v>
      </c>
      <c r="S937" s="1" t="s">
        <v>8</v>
      </c>
      <c r="T937" s="1" t="s">
        <v>266</v>
      </c>
      <c r="U937" s="1" t="s">
        <v>170</v>
      </c>
      <c r="V937" s="1" t="s">
        <v>582</v>
      </c>
      <c r="W937" s="1" t="s">
        <v>103</v>
      </c>
      <c r="X937" s="1" t="s">
        <v>103</v>
      </c>
      <c r="Y937" s="1" t="s">
        <v>103</v>
      </c>
      <c r="Z937" s="1" t="s">
        <v>91</v>
      </c>
      <c r="AA937" s="1" t="s">
        <v>103</v>
      </c>
      <c r="AB937" s="1">
        <v>3149.82</v>
      </c>
      <c r="AC937" s="1">
        <v>0</v>
      </c>
      <c r="AD937" s="1">
        <v>897</v>
      </c>
      <c r="AE937" s="1">
        <v>0</v>
      </c>
      <c r="AF937" s="1">
        <v>0</v>
      </c>
      <c r="AG937" s="1">
        <v>0</v>
      </c>
      <c r="AH937" s="1">
        <v>0</v>
      </c>
      <c r="AI937" s="1" t="s">
        <v>2982</v>
      </c>
      <c r="AJ937" s="1" t="s">
        <v>285</v>
      </c>
      <c r="AK937" s="1" t="s">
        <v>13</v>
      </c>
      <c r="AL937" s="1" t="s">
        <v>66</v>
      </c>
      <c r="AM937" s="1" t="s">
        <v>286</v>
      </c>
      <c r="AN937" s="1" t="s">
        <v>21</v>
      </c>
      <c r="AO937" s="1" t="s">
        <v>273</v>
      </c>
      <c r="AP937" s="1" t="s">
        <v>274</v>
      </c>
      <c r="AQ937" s="1" t="s">
        <v>20</v>
      </c>
    </row>
    <row r="938" spans="1:43" x14ac:dyDescent="0.25">
      <c r="A938" s="1">
        <v>24813640</v>
      </c>
      <c r="B938" s="1">
        <v>25654167</v>
      </c>
      <c r="C938" s="1" t="s">
        <v>259</v>
      </c>
      <c r="D938" s="4">
        <v>46197.967511574083</v>
      </c>
      <c r="E938" s="4">
        <v>46197.980092592603</v>
      </c>
      <c r="F938" s="1" t="s">
        <v>19</v>
      </c>
      <c r="G938" s="1" t="s">
        <v>19</v>
      </c>
      <c r="H938" s="1" t="s">
        <v>2983</v>
      </c>
      <c r="I938" s="1" t="s">
        <v>2327</v>
      </c>
      <c r="J938" s="1" t="s">
        <v>2984</v>
      </c>
      <c r="K938" s="1" t="s">
        <v>2329</v>
      </c>
      <c r="L938" s="1" t="s">
        <v>2329</v>
      </c>
      <c r="M938" s="4">
        <v>46197.966666666667</v>
      </c>
      <c r="N938" s="1">
        <v>7524237</v>
      </c>
      <c r="O938" s="1" t="s">
        <v>103</v>
      </c>
      <c r="P938" s="1" t="s">
        <v>264</v>
      </c>
      <c r="Q938" s="1" t="s">
        <v>281</v>
      </c>
      <c r="R938" s="1" t="s">
        <v>299</v>
      </c>
      <c r="S938" s="1" t="s">
        <v>7</v>
      </c>
      <c r="T938" s="1" t="s">
        <v>266</v>
      </c>
      <c r="U938" s="1" t="s">
        <v>181</v>
      </c>
      <c r="V938" s="1" t="s">
        <v>2985</v>
      </c>
      <c r="W938" s="1" t="s">
        <v>103</v>
      </c>
      <c r="X938" s="1" t="s">
        <v>322</v>
      </c>
      <c r="Y938" s="1">
        <v>2306540256</v>
      </c>
      <c r="Z938" s="1" t="s">
        <v>46</v>
      </c>
      <c r="AA938" s="1" t="s">
        <v>103</v>
      </c>
      <c r="AB938" s="1">
        <v>1652.27</v>
      </c>
      <c r="AC938" s="1">
        <v>103.29</v>
      </c>
      <c r="AD938" s="1">
        <v>0</v>
      </c>
      <c r="AE938" s="1">
        <v>0</v>
      </c>
      <c r="AF938" s="1">
        <v>0</v>
      </c>
      <c r="AG938" s="1">
        <v>0</v>
      </c>
      <c r="AH938" s="1">
        <v>149.69999999999999</v>
      </c>
      <c r="AI938" s="1" t="s">
        <v>103</v>
      </c>
      <c r="AJ938" s="1" t="s">
        <v>2331</v>
      </c>
      <c r="AK938" s="1" t="s">
        <v>46</v>
      </c>
      <c r="AL938" s="1" t="s">
        <v>97</v>
      </c>
      <c r="AM938" s="1" t="s">
        <v>2332</v>
      </c>
      <c r="AN938" s="1" t="s">
        <v>33</v>
      </c>
      <c r="AO938" s="1" t="s">
        <v>287</v>
      </c>
      <c r="AP938" s="1" t="s">
        <v>2333</v>
      </c>
      <c r="AQ938" s="1" t="s">
        <v>125</v>
      </c>
    </row>
    <row r="939" spans="1:43" x14ac:dyDescent="0.25">
      <c r="A939" s="1">
        <v>24813278</v>
      </c>
      <c r="B939" s="1">
        <v>25653854</v>
      </c>
      <c r="C939" s="1" t="s">
        <v>259</v>
      </c>
      <c r="D939" s="4">
        <v>46197.891770833332</v>
      </c>
      <c r="E939" s="4">
        <v>46197.896678240737</v>
      </c>
      <c r="F939" s="1" t="s">
        <v>19</v>
      </c>
      <c r="G939" s="1" t="s">
        <v>19</v>
      </c>
      <c r="H939" s="1" t="s">
        <v>2986</v>
      </c>
      <c r="I939" s="1" t="s">
        <v>296</v>
      </c>
      <c r="J939" s="1" t="s">
        <v>2987</v>
      </c>
      <c r="K939" s="1" t="s">
        <v>298</v>
      </c>
      <c r="L939" s="1" t="s">
        <v>298</v>
      </c>
      <c r="M939" s="4">
        <v>46197.693055555559</v>
      </c>
      <c r="N939" s="1">
        <v>21350</v>
      </c>
      <c r="O939" s="1" t="s">
        <v>103</v>
      </c>
      <c r="P939" s="1" t="s">
        <v>293</v>
      </c>
      <c r="Q939" s="1" t="s">
        <v>265</v>
      </c>
      <c r="R939" s="1" t="s">
        <v>463</v>
      </c>
      <c r="S939" s="1" t="s">
        <v>7</v>
      </c>
      <c r="T939" s="1" t="s">
        <v>266</v>
      </c>
      <c r="U939" s="1" t="s">
        <v>140</v>
      </c>
      <c r="V939" s="1" t="s">
        <v>393</v>
      </c>
      <c r="W939" s="1" t="s">
        <v>103</v>
      </c>
      <c r="X939" s="1" t="s">
        <v>301</v>
      </c>
      <c r="Y939" s="1">
        <v>2293165407</v>
      </c>
      <c r="Z939" s="1" t="s">
        <v>50</v>
      </c>
      <c r="AA939" s="1" t="s">
        <v>103</v>
      </c>
      <c r="AB939" s="1">
        <v>598.1</v>
      </c>
      <c r="AC939" s="1">
        <v>51.44</v>
      </c>
      <c r="AD939" s="1">
        <v>0</v>
      </c>
      <c r="AE939" s="1">
        <v>0</v>
      </c>
      <c r="AF939" s="1">
        <v>0</v>
      </c>
      <c r="AG939" s="1">
        <v>0</v>
      </c>
      <c r="AH939" s="1">
        <v>0</v>
      </c>
      <c r="AI939" s="1" t="s">
        <v>2988</v>
      </c>
      <c r="AJ939" s="1" t="s">
        <v>1032</v>
      </c>
      <c r="AK939" s="1" t="s">
        <v>13</v>
      </c>
      <c r="AL939" s="1" t="s">
        <v>68</v>
      </c>
      <c r="AM939" s="1" t="s">
        <v>304</v>
      </c>
      <c r="AN939" s="1" t="s">
        <v>21</v>
      </c>
      <c r="AO939" s="1" t="s">
        <v>273</v>
      </c>
      <c r="AP939" s="1" t="s">
        <v>288</v>
      </c>
      <c r="AQ939" s="1" t="s">
        <v>35</v>
      </c>
    </row>
    <row r="940" spans="1:43" x14ac:dyDescent="0.25">
      <c r="A940" s="1">
        <v>24813286</v>
      </c>
      <c r="B940" s="1">
        <v>25653863</v>
      </c>
      <c r="C940" s="1" t="s">
        <v>259</v>
      </c>
      <c r="D940" s="4">
        <v>46197.892175925917</v>
      </c>
      <c r="E940" s="4">
        <v>46197.896736111114</v>
      </c>
      <c r="F940" s="1" t="s">
        <v>19</v>
      </c>
      <c r="G940" s="1" t="s">
        <v>19</v>
      </c>
      <c r="H940" s="1" t="s">
        <v>2989</v>
      </c>
      <c r="I940" s="1" t="s">
        <v>296</v>
      </c>
      <c r="J940" s="1" t="s">
        <v>2990</v>
      </c>
      <c r="K940" s="1" t="s">
        <v>298</v>
      </c>
      <c r="L940" s="1" t="s">
        <v>1557</v>
      </c>
      <c r="M940" s="4">
        <v>46197.62222222222</v>
      </c>
      <c r="N940" s="1">
        <v>21341</v>
      </c>
      <c r="O940" s="1" t="s">
        <v>103</v>
      </c>
      <c r="P940" s="1" t="s">
        <v>293</v>
      </c>
      <c r="Q940" s="1" t="s">
        <v>265</v>
      </c>
      <c r="R940" s="1" t="s">
        <v>463</v>
      </c>
      <c r="S940" s="1" t="s">
        <v>7</v>
      </c>
      <c r="T940" s="1" t="s">
        <v>266</v>
      </c>
      <c r="U940" s="1" t="s">
        <v>140</v>
      </c>
      <c r="V940" s="1" t="s">
        <v>393</v>
      </c>
      <c r="W940" s="1" t="s">
        <v>103</v>
      </c>
      <c r="X940" s="1" t="s">
        <v>301</v>
      </c>
      <c r="Y940" s="1">
        <v>2293146808</v>
      </c>
      <c r="Z940" s="1" t="s">
        <v>50</v>
      </c>
      <c r="AA940" s="1" t="s">
        <v>103</v>
      </c>
      <c r="AB940" s="1">
        <v>872.68</v>
      </c>
      <c r="AC940" s="1">
        <v>59.46</v>
      </c>
      <c r="AD940" s="1">
        <v>0</v>
      </c>
      <c r="AE940" s="1">
        <v>0</v>
      </c>
      <c r="AF940" s="1">
        <v>0</v>
      </c>
      <c r="AG940" s="1">
        <v>0</v>
      </c>
      <c r="AH940" s="1">
        <v>0</v>
      </c>
      <c r="AI940" s="1" t="s">
        <v>2991</v>
      </c>
      <c r="AJ940" s="1" t="s">
        <v>1032</v>
      </c>
      <c r="AK940" s="1" t="s">
        <v>13</v>
      </c>
      <c r="AL940" s="1" t="s">
        <v>68</v>
      </c>
      <c r="AM940" s="1" t="s">
        <v>304</v>
      </c>
      <c r="AN940" s="1" t="s">
        <v>21</v>
      </c>
      <c r="AO940" s="1" t="s">
        <v>273</v>
      </c>
      <c r="AP940" s="1" t="s">
        <v>288</v>
      </c>
      <c r="AQ940" s="1" t="s">
        <v>35</v>
      </c>
    </row>
    <row r="941" spans="1:43" x14ac:dyDescent="0.25">
      <c r="A941" s="1">
        <v>24814078</v>
      </c>
      <c r="B941" s="1">
        <v>25654422</v>
      </c>
      <c r="C941" s="1" t="s">
        <v>259</v>
      </c>
      <c r="D941" s="4">
        <v>46198.104224537034</v>
      </c>
      <c r="E941" s="4">
        <v>46198.108043981483</v>
      </c>
      <c r="F941" s="1" t="s">
        <v>19</v>
      </c>
      <c r="G941" s="1" t="s">
        <v>19</v>
      </c>
      <c r="H941" s="1" t="s">
        <v>2992</v>
      </c>
      <c r="I941" s="1" t="s">
        <v>296</v>
      </c>
      <c r="J941" s="1" t="s">
        <v>2993</v>
      </c>
      <c r="K941" s="1" t="s">
        <v>461</v>
      </c>
      <c r="L941" s="1" t="s">
        <v>298</v>
      </c>
      <c r="M941" s="4">
        <v>46197.96875</v>
      </c>
      <c r="N941" s="1">
        <v>115460</v>
      </c>
      <c r="O941" s="1" t="s">
        <v>103</v>
      </c>
      <c r="P941" s="1" t="s">
        <v>293</v>
      </c>
      <c r="Q941" s="1" t="s">
        <v>265</v>
      </c>
      <c r="R941" s="1" t="s">
        <v>463</v>
      </c>
      <c r="S941" s="1" t="s">
        <v>7</v>
      </c>
      <c r="T941" s="1" t="s">
        <v>266</v>
      </c>
      <c r="U941" s="1" t="s">
        <v>145</v>
      </c>
      <c r="V941" s="1" t="s">
        <v>553</v>
      </c>
      <c r="W941" s="1" t="s">
        <v>103</v>
      </c>
      <c r="X941" s="1" t="s">
        <v>301</v>
      </c>
      <c r="Y941" s="1">
        <v>2293224022</v>
      </c>
      <c r="Z941" s="1" t="s">
        <v>53</v>
      </c>
      <c r="AA941" s="1" t="s">
        <v>103</v>
      </c>
      <c r="AB941" s="1">
        <v>1239.22</v>
      </c>
      <c r="AC941" s="1">
        <v>50.42</v>
      </c>
      <c r="AD941" s="1">
        <v>0</v>
      </c>
      <c r="AE941" s="1">
        <v>0</v>
      </c>
      <c r="AF941" s="1">
        <v>0</v>
      </c>
      <c r="AG941" s="1">
        <v>0</v>
      </c>
      <c r="AH941" s="1">
        <v>0</v>
      </c>
      <c r="AI941" s="1" t="s">
        <v>2994</v>
      </c>
      <c r="AJ941" s="1" t="s">
        <v>1032</v>
      </c>
      <c r="AK941" s="1" t="s">
        <v>13</v>
      </c>
      <c r="AL941" s="1" t="s">
        <v>68</v>
      </c>
      <c r="AM941" s="1" t="s">
        <v>304</v>
      </c>
      <c r="AN941" s="1" t="s">
        <v>21</v>
      </c>
      <c r="AO941" s="1" t="s">
        <v>273</v>
      </c>
      <c r="AP941" s="1" t="s">
        <v>288</v>
      </c>
      <c r="AQ941" s="1" t="s">
        <v>35</v>
      </c>
    </row>
    <row r="942" spans="1:43" x14ac:dyDescent="0.25">
      <c r="A942" s="1">
        <v>24813552</v>
      </c>
      <c r="B942" s="1">
        <v>25654092</v>
      </c>
      <c r="C942" s="1" t="s">
        <v>259</v>
      </c>
      <c r="D942" s="4">
        <v>46197.948020833333</v>
      </c>
      <c r="E942" s="4">
        <v>46197.948125000003</v>
      </c>
      <c r="F942" s="1" t="s">
        <v>19</v>
      </c>
      <c r="G942" s="1" t="s">
        <v>19</v>
      </c>
      <c r="H942" s="1" t="s">
        <v>2995</v>
      </c>
      <c r="I942" s="1" t="s">
        <v>17</v>
      </c>
      <c r="J942" s="1" t="s">
        <v>2996</v>
      </c>
      <c r="K942" s="1" t="s">
        <v>461</v>
      </c>
      <c r="L942" s="1" t="s">
        <v>680</v>
      </c>
      <c r="M942" s="4">
        <v>46197.615277777782</v>
      </c>
      <c r="N942" s="1" t="s">
        <v>103</v>
      </c>
      <c r="O942" s="1" t="s">
        <v>103</v>
      </c>
      <c r="P942" s="1" t="s">
        <v>293</v>
      </c>
      <c r="Q942" s="1" t="s">
        <v>265</v>
      </c>
      <c r="R942" s="1" t="s">
        <v>265</v>
      </c>
      <c r="S942" s="1" t="s">
        <v>7</v>
      </c>
      <c r="T942" s="1" t="s">
        <v>266</v>
      </c>
      <c r="U942" s="1" t="s">
        <v>202</v>
      </c>
      <c r="V942" s="1" t="s">
        <v>2997</v>
      </c>
      <c r="W942" s="1" t="s">
        <v>103</v>
      </c>
      <c r="X942" s="1" t="s">
        <v>301</v>
      </c>
      <c r="Y942" s="1">
        <v>9552144185</v>
      </c>
      <c r="Z942" s="1" t="s">
        <v>117</v>
      </c>
      <c r="AA942" s="1" t="s">
        <v>103</v>
      </c>
      <c r="AB942" s="1">
        <v>1528.97</v>
      </c>
      <c r="AC942" s="1">
        <v>54.09</v>
      </c>
      <c r="AD942" s="1">
        <v>0</v>
      </c>
      <c r="AE942" s="1">
        <v>0</v>
      </c>
      <c r="AF942" s="1">
        <v>54.09</v>
      </c>
      <c r="AG942" s="1">
        <v>0</v>
      </c>
      <c r="AH942" s="1">
        <v>0</v>
      </c>
      <c r="AI942" s="1" t="s">
        <v>270</v>
      </c>
      <c r="AJ942" s="1" t="s">
        <v>509</v>
      </c>
      <c r="AK942" s="1" t="s">
        <v>17</v>
      </c>
      <c r="AL942" s="1" t="s">
        <v>80</v>
      </c>
      <c r="AM942" s="1" t="s">
        <v>101</v>
      </c>
      <c r="AN942" s="1" t="s">
        <v>21</v>
      </c>
      <c r="AO942" s="1" t="s">
        <v>273</v>
      </c>
      <c r="AP942" s="1" t="s">
        <v>288</v>
      </c>
      <c r="AQ942" s="1" t="s">
        <v>35</v>
      </c>
    </row>
    <row r="943" spans="1:43" x14ac:dyDescent="0.25">
      <c r="A943" s="1">
        <v>24813097</v>
      </c>
      <c r="B943" s="1">
        <v>25653676</v>
      </c>
      <c r="C943" s="1" t="s">
        <v>259</v>
      </c>
      <c r="D943" s="4">
        <v>46197.878923611112</v>
      </c>
      <c r="E943" s="4">
        <v>46197.920902777783</v>
      </c>
      <c r="F943" s="1" t="s">
        <v>19</v>
      </c>
      <c r="G943" s="1" t="s">
        <v>19</v>
      </c>
      <c r="H943" s="1" t="s">
        <v>2998</v>
      </c>
      <c r="I943" s="1" t="s">
        <v>17</v>
      </c>
      <c r="J943" s="1" t="s">
        <v>2999</v>
      </c>
      <c r="K943" s="1" t="s">
        <v>680</v>
      </c>
      <c r="L943" s="1" t="s">
        <v>680</v>
      </c>
      <c r="M943" s="4">
        <v>46196.690972222219</v>
      </c>
      <c r="N943" s="1" t="s">
        <v>3000</v>
      </c>
      <c r="O943" s="1" t="s">
        <v>103</v>
      </c>
      <c r="P943" s="1" t="s">
        <v>293</v>
      </c>
      <c r="Q943" s="1" t="s">
        <v>281</v>
      </c>
      <c r="R943" s="1" t="s">
        <v>282</v>
      </c>
      <c r="S943" s="1" t="s">
        <v>9</v>
      </c>
      <c r="T943" s="1" t="s">
        <v>266</v>
      </c>
      <c r="U943" s="1" t="s">
        <v>202</v>
      </c>
      <c r="V943" s="1" t="s">
        <v>2997</v>
      </c>
      <c r="W943" s="1" t="s">
        <v>103</v>
      </c>
      <c r="X943" s="1" t="s">
        <v>999</v>
      </c>
      <c r="Y943" s="1" t="s">
        <v>103</v>
      </c>
      <c r="Z943" s="1" t="s">
        <v>117</v>
      </c>
      <c r="AA943" s="1" t="s">
        <v>103</v>
      </c>
      <c r="AB943" s="1">
        <v>958.65</v>
      </c>
      <c r="AC943" s="1">
        <v>0</v>
      </c>
      <c r="AD943" s="1">
        <v>0</v>
      </c>
      <c r="AE943" s="1">
        <v>0</v>
      </c>
      <c r="AF943" s="1">
        <v>0</v>
      </c>
      <c r="AG943" s="1">
        <v>0</v>
      </c>
      <c r="AH943" s="1">
        <v>0</v>
      </c>
      <c r="AI943" s="1" t="s">
        <v>270</v>
      </c>
      <c r="AJ943" s="1" t="s">
        <v>3001</v>
      </c>
      <c r="AK943" s="1" t="s">
        <v>17</v>
      </c>
      <c r="AL943" s="1" t="s">
        <v>72</v>
      </c>
      <c r="AM943" s="1" t="s">
        <v>101</v>
      </c>
      <c r="AN943" s="1" t="s">
        <v>21</v>
      </c>
      <c r="AO943" s="1" t="s">
        <v>273</v>
      </c>
      <c r="AP943" s="1" t="s">
        <v>274</v>
      </c>
      <c r="AQ943" s="1" t="s">
        <v>29</v>
      </c>
    </row>
    <row r="944" spans="1:43" x14ac:dyDescent="0.25">
      <c r="A944" s="1">
        <v>24813203</v>
      </c>
      <c r="B944" s="1">
        <v>25653772</v>
      </c>
      <c r="C944" s="1" t="s">
        <v>259</v>
      </c>
      <c r="D944" s="4">
        <v>46197.88826388889</v>
      </c>
      <c r="E944" s="4">
        <v>46197.896365740737</v>
      </c>
      <c r="F944" s="1" t="s">
        <v>19</v>
      </c>
      <c r="G944" s="1" t="s">
        <v>19</v>
      </c>
      <c r="H944" s="1" t="s">
        <v>3002</v>
      </c>
      <c r="I944" s="1" t="s">
        <v>296</v>
      </c>
      <c r="J944" s="1" t="s">
        <v>3003</v>
      </c>
      <c r="K944" s="1" t="s">
        <v>1677</v>
      </c>
      <c r="L944" s="1" t="s">
        <v>1677</v>
      </c>
      <c r="M944" s="4">
        <v>46197.611805555563</v>
      </c>
      <c r="N944" s="1">
        <v>115373</v>
      </c>
      <c r="O944" s="1" t="s">
        <v>103</v>
      </c>
      <c r="P944" s="1" t="s">
        <v>293</v>
      </c>
      <c r="Q944" s="1" t="s">
        <v>265</v>
      </c>
      <c r="R944" s="1" t="s">
        <v>463</v>
      </c>
      <c r="S944" s="1" t="s">
        <v>7</v>
      </c>
      <c r="T944" s="1" t="s">
        <v>266</v>
      </c>
      <c r="U944" s="1" t="s">
        <v>145</v>
      </c>
      <c r="V944" s="1" t="s">
        <v>553</v>
      </c>
      <c r="W944" s="1" t="s">
        <v>103</v>
      </c>
      <c r="X944" s="1" t="s">
        <v>269</v>
      </c>
      <c r="Y944" s="1">
        <v>3025653772</v>
      </c>
      <c r="Z944" s="1" t="s">
        <v>53</v>
      </c>
      <c r="AA944" s="1" t="s">
        <v>103</v>
      </c>
      <c r="AB944" s="1">
        <v>330.04</v>
      </c>
      <c r="AC944" s="1">
        <v>35.15</v>
      </c>
      <c r="AD944" s="1">
        <v>0</v>
      </c>
      <c r="AE944" s="1">
        <v>0</v>
      </c>
      <c r="AF944" s="1">
        <v>0</v>
      </c>
      <c r="AG944" s="1">
        <v>0</v>
      </c>
      <c r="AH944" s="1">
        <v>0</v>
      </c>
      <c r="AI944" s="1" t="s">
        <v>3004</v>
      </c>
      <c r="AJ944" s="1" t="s">
        <v>1032</v>
      </c>
      <c r="AK944" s="1" t="s">
        <v>13</v>
      </c>
      <c r="AL944" s="1" t="s">
        <v>68</v>
      </c>
      <c r="AM944" s="1" t="s">
        <v>304</v>
      </c>
      <c r="AN944" s="1" t="s">
        <v>21</v>
      </c>
      <c r="AO944" s="1" t="s">
        <v>273</v>
      </c>
      <c r="AP944" s="1" t="s">
        <v>288</v>
      </c>
      <c r="AQ944" s="1" t="s">
        <v>35</v>
      </c>
    </row>
    <row r="945" spans="1:43" x14ac:dyDescent="0.25">
      <c r="A945" s="1">
        <v>24813320</v>
      </c>
      <c r="B945" s="1">
        <v>25653896</v>
      </c>
      <c r="C945" s="1" t="s">
        <v>259</v>
      </c>
      <c r="D945" s="4">
        <v>46197.897534722222</v>
      </c>
      <c r="E945" s="4">
        <v>46197.899583333332</v>
      </c>
      <c r="F945" s="1" t="s">
        <v>19</v>
      </c>
      <c r="G945" s="1" t="s">
        <v>19</v>
      </c>
      <c r="H945" s="1">
        <v>23449618</v>
      </c>
      <c r="I945" s="1" t="s">
        <v>14</v>
      </c>
      <c r="J945" s="1" t="s">
        <v>3005</v>
      </c>
      <c r="K945" s="1" t="s">
        <v>280</v>
      </c>
      <c r="L945" s="1" t="s">
        <v>280</v>
      </c>
      <c r="M945" s="4">
        <v>46196.717361111107</v>
      </c>
      <c r="N945" s="1">
        <v>4714330</v>
      </c>
      <c r="O945" s="1" t="s">
        <v>103</v>
      </c>
      <c r="P945" s="1" t="s">
        <v>293</v>
      </c>
      <c r="Q945" s="1" t="s">
        <v>265</v>
      </c>
      <c r="R945" s="1" t="s">
        <v>265</v>
      </c>
      <c r="S945" s="1" t="s">
        <v>9</v>
      </c>
      <c r="T945" s="1" t="s">
        <v>266</v>
      </c>
      <c r="U945" s="1" t="s">
        <v>192</v>
      </c>
      <c r="V945" s="1" t="s">
        <v>338</v>
      </c>
      <c r="W945" s="1" t="s">
        <v>103</v>
      </c>
      <c r="X945" s="1" t="s">
        <v>3006</v>
      </c>
      <c r="Y945" s="1" t="s">
        <v>103</v>
      </c>
      <c r="Z945" s="1" t="s">
        <v>73</v>
      </c>
      <c r="AA945" s="1" t="s">
        <v>103</v>
      </c>
      <c r="AB945" s="1">
        <v>740</v>
      </c>
      <c r="AC945" s="1">
        <v>74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 t="s">
        <v>3007</v>
      </c>
      <c r="AJ945" s="1" t="s">
        <v>3008</v>
      </c>
      <c r="AK945" s="1" t="s">
        <v>14</v>
      </c>
      <c r="AL945" s="1" t="s">
        <v>78</v>
      </c>
      <c r="AM945" s="1" t="s">
        <v>596</v>
      </c>
      <c r="AN945" s="1" t="s">
        <v>21</v>
      </c>
      <c r="AO945" s="1" t="s">
        <v>273</v>
      </c>
      <c r="AP945" s="1" t="s">
        <v>274</v>
      </c>
      <c r="AQ945" s="1" t="s">
        <v>20</v>
      </c>
    </row>
    <row r="946" spans="1:43" x14ac:dyDescent="0.25">
      <c r="A946" s="1">
        <v>24813321</v>
      </c>
      <c r="B946" s="1">
        <v>25653897</v>
      </c>
      <c r="C946" s="1" t="s">
        <v>259</v>
      </c>
      <c r="D946" s="4">
        <v>46197.897534722222</v>
      </c>
      <c r="E946" s="4">
        <v>46197.899606481478</v>
      </c>
      <c r="F946" s="1" t="s">
        <v>19</v>
      </c>
      <c r="G946" s="1" t="s">
        <v>19</v>
      </c>
      <c r="H946" s="1">
        <v>23449619</v>
      </c>
      <c r="I946" s="1" t="s">
        <v>14</v>
      </c>
      <c r="J946" s="1" t="s">
        <v>3009</v>
      </c>
      <c r="K946" s="1" t="s">
        <v>280</v>
      </c>
      <c r="L946" s="1" t="s">
        <v>280</v>
      </c>
      <c r="M946" s="4">
        <v>46196.717361111107</v>
      </c>
      <c r="N946" s="1">
        <v>4714330</v>
      </c>
      <c r="O946" s="1" t="s">
        <v>103</v>
      </c>
      <c r="P946" s="1" t="s">
        <v>293</v>
      </c>
      <c r="Q946" s="1" t="s">
        <v>265</v>
      </c>
      <c r="R946" s="1" t="s">
        <v>265</v>
      </c>
      <c r="S946" s="1" t="s">
        <v>9</v>
      </c>
      <c r="T946" s="1" t="s">
        <v>266</v>
      </c>
      <c r="U946" s="1" t="s">
        <v>192</v>
      </c>
      <c r="V946" s="1" t="s">
        <v>338</v>
      </c>
      <c r="W946" s="1" t="s">
        <v>103</v>
      </c>
      <c r="X946" s="1" t="s">
        <v>3006</v>
      </c>
      <c r="Y946" s="1" t="s">
        <v>103</v>
      </c>
      <c r="Z946" s="1" t="s">
        <v>73</v>
      </c>
      <c r="AA946" s="1" t="s">
        <v>103</v>
      </c>
      <c r="AB946" s="1">
        <v>740</v>
      </c>
      <c r="AC946" s="1">
        <v>74</v>
      </c>
      <c r="AD946" s="1">
        <v>0</v>
      </c>
      <c r="AE946" s="1">
        <v>0</v>
      </c>
      <c r="AF946" s="1">
        <v>0</v>
      </c>
      <c r="AG946" s="1">
        <v>0</v>
      </c>
      <c r="AH946" s="1">
        <v>0</v>
      </c>
      <c r="AI946" s="1" t="s">
        <v>3007</v>
      </c>
      <c r="AJ946" s="1" t="s">
        <v>3008</v>
      </c>
      <c r="AK946" s="1" t="s">
        <v>14</v>
      </c>
      <c r="AL946" s="1" t="s">
        <v>78</v>
      </c>
      <c r="AM946" s="1" t="s">
        <v>596</v>
      </c>
      <c r="AN946" s="1" t="s">
        <v>21</v>
      </c>
      <c r="AO946" s="1" t="s">
        <v>273</v>
      </c>
      <c r="AP946" s="1" t="s">
        <v>274</v>
      </c>
      <c r="AQ946" s="1" t="s">
        <v>20</v>
      </c>
    </row>
  </sheetData>
  <autoFilter ref="A1:AQ1444" xr:uid="{00000000-0009-0000-0000-000001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Dashboard</vt:lpstr>
      <vt:lpstr>Processado Erro - 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2026-06-25T10:42:54Z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