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gomesol\Documents\Projetos\Gestão de Sindicatos\"/>
    </mc:Choice>
  </mc:AlternateContent>
  <bookViews>
    <workbookView xWindow="0" yWindow="0" windowWidth="23040" windowHeight="9528"/>
  </bookViews>
  <sheets>
    <sheet name="Plan1" sheetId="1" r:id="rId1"/>
  </sheets>
  <definedNames>
    <definedName name="_xlnm._FilterDatabase" localSheetId="0" hidden="1">Plan1!$A$1:$V$55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5" i="1" l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 l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R55" i="1"/>
  <c r="R54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R53" i="1"/>
</calcChain>
</file>

<file path=xl/sharedStrings.xml><?xml version="1.0" encoding="utf-8"?>
<sst xmlns="http://schemas.openxmlformats.org/spreadsheetml/2006/main" count="481" uniqueCount="258">
  <si>
    <t xml:space="preserve">SINDICATO LABORAL </t>
  </si>
  <si>
    <t xml:space="preserve">CNPJ </t>
  </si>
  <si>
    <t>SITE</t>
  </si>
  <si>
    <t xml:space="preserve">FEDERAÇÃO </t>
  </si>
  <si>
    <t xml:space="preserve">NOME PRESIDENTE </t>
  </si>
  <si>
    <t xml:space="preserve">GESTÃO </t>
  </si>
  <si>
    <t xml:space="preserve">E-MAIL PRESIDENTE 
</t>
  </si>
  <si>
    <t>NEGOCIADOR</t>
  </si>
  <si>
    <t xml:space="preserve">EMAIL NEGOCIADOR 
</t>
  </si>
  <si>
    <t>SEPROSP</t>
  </si>
  <si>
    <t>SINTTEC/UDI</t>
  </si>
  <si>
    <t>SINTTEL/MA</t>
  </si>
  <si>
    <t>http://sinttelma.com.br/index.php?pagina=contato</t>
  </si>
  <si>
    <t>FITRATELP</t>
  </si>
  <si>
    <t xml:space="preserve">ANTONIO PIRES ALENCAR </t>
  </si>
  <si>
    <t>2015/2020</t>
  </si>
  <si>
    <t>apalenkar@gmail.com</t>
  </si>
  <si>
    <t>ANTÔNIO MARTINS NETO</t>
  </si>
  <si>
    <t>antonio@sintteldf.org.br</t>
  </si>
  <si>
    <t>SINTTEL/MG</t>
  </si>
  <si>
    <t>http://www.sinttelmg.org.br/</t>
  </si>
  <si>
    <t>THIAGO RIBEIRO DE OLIVEIRA</t>
  </si>
  <si>
    <t>2016/2019</t>
  </si>
  <si>
    <t>thiagoribeiro@sinttelmg.org.br</t>
  </si>
  <si>
    <t>LUIZ PAULA RIBEIRO</t>
  </si>
  <si>
    <t>luizpaula@sinttelmg.org.br</t>
  </si>
  <si>
    <t>SINTTEL/PA</t>
  </si>
  <si>
    <t>Não possui</t>
  </si>
  <si>
    <t>ÁUREA SOUZA DA COSTA</t>
  </si>
  <si>
    <t>2018/2021</t>
  </si>
  <si>
    <t>atal28@yahoo.com.br</t>
  </si>
  <si>
    <t>SINTTEL/PB</t>
  </si>
  <si>
    <t>http://sinttelpb.com.br</t>
  </si>
  <si>
    <t>WALLACE DE OLIVEIRA PEREIRA</t>
  </si>
  <si>
    <t>2017/2021</t>
  </si>
  <si>
    <t>wpereira18@gmail.com</t>
  </si>
  <si>
    <t>IARACI MARIA SILVA</t>
  </si>
  <si>
    <t>iaracimaria@gmail.com</t>
  </si>
  <si>
    <t>SINTTEL/PI</t>
  </si>
  <si>
    <t>http://sinttelpiaui.org.br/</t>
  </si>
  <si>
    <t>JOÃO DE MOURA NETO</t>
  </si>
  <si>
    <t>jmnxx@hotmail.com</t>
  </si>
  <si>
    <t>SINTTEL/RS</t>
  </si>
  <si>
    <t>http://www.sinttelrs.org.br/</t>
  </si>
  <si>
    <t>GILNEI PORTO AZAMBUJA</t>
  </si>
  <si>
    <t>2016/2020</t>
  </si>
  <si>
    <t>gilnei@sinttelrs.org.br</t>
  </si>
  <si>
    <t>FRANCISCO ANTONIO BRUM CORREA</t>
  </si>
  <si>
    <t>Não informado</t>
  </si>
  <si>
    <t>chiquinho@sinttelrs.org.br</t>
  </si>
  <si>
    <t>SINTTEL/SE</t>
  </si>
  <si>
    <t>http://sinttelse.org.br/</t>
  </si>
  <si>
    <t>2015/2019</t>
  </si>
  <si>
    <t>SINTTEL-AP</t>
  </si>
  <si>
    <t>FENATTEL</t>
  </si>
  <si>
    <t>EDEVALDO NOGUEIRA DOS SANTOS</t>
  </si>
  <si>
    <t>2016 / 2010</t>
  </si>
  <si>
    <t>sinttel-ap@uol.com.br</t>
  </si>
  <si>
    <t>SINTTEL/MT</t>
  </si>
  <si>
    <t>http://sinttelmt.com.br/</t>
  </si>
  <si>
    <t>RODINEI RAMOS PENHA</t>
  </si>
  <si>
    <t>RODINEI.PENHA@TERRA.COM.BR</t>
  </si>
  <si>
    <t>LAURO BENEDITO DE SIQUEIRA</t>
  </si>
  <si>
    <t>lauro.sinttel@terra.com.br</t>
  </si>
  <si>
    <t>SINTTEL -SC</t>
  </si>
  <si>
    <t>www.sinttel-sc.com.br</t>
  </si>
  <si>
    <t>ROGÉRIO SOARES</t>
  </si>
  <si>
    <t>rogerio@sinttel-sc.com.br</t>
  </si>
  <si>
    <t>GABRIELA MACHADO CORDEIRO</t>
  </si>
  <si>
    <t>gabriela@sinttel-sc.com.br</t>
  </si>
  <si>
    <t>SINTTEL/TO</t>
  </si>
  <si>
    <t>https://sinttelto.org.br/</t>
  </si>
  <si>
    <t xml:space="preserve">FENATTEL </t>
  </si>
  <si>
    <t xml:space="preserve">DELSON RESENDE RIBEIRO </t>
  </si>
  <si>
    <t>delson.sinttelto@gmail.com</t>
  </si>
  <si>
    <t>GEAN MÁRCIO DOS REIS SILVA</t>
  </si>
  <si>
    <t>geanreis@gmail.com</t>
  </si>
  <si>
    <t>SINTTEL/GO</t>
  </si>
  <si>
    <t>www.negociacoes@sinttelgo.org.br/</t>
  </si>
  <si>
    <t>ALESSANDRO TORRES DA MOTA</t>
  </si>
  <si>
    <t>alessandro@sinttelgo.org.br</t>
  </si>
  <si>
    <t>MIGUEL ANGELO GOMES</t>
  </si>
  <si>
    <t>miguelangelo@sinttelgo.org.br</t>
  </si>
  <si>
    <t>SINTTEL/PE</t>
  </si>
  <si>
    <t>http://www.sinttel-pe.org.br/</t>
  </si>
  <si>
    <t>MARCELO BELTRÃO CORREA</t>
  </si>
  <si>
    <t>2018/2022</t>
  </si>
  <si>
    <t>bcmarcelo@uol.com.br</t>
  </si>
  <si>
    <t>JOSÉ DE ANCHIETA MARTINS COUTO</t>
  </si>
  <si>
    <t>anchieta_couto@hotmail.com</t>
  </si>
  <si>
    <t>SINTTEL/DF</t>
  </si>
  <si>
    <t>http://www.sinttel.org.br/</t>
  </si>
  <si>
    <t>BRÍGIDO ROLAND RAMOS</t>
  </si>
  <si>
    <t>brigido.sintteldf@gmail.com</t>
  </si>
  <si>
    <t>SINTTEL/RJ</t>
  </si>
  <si>
    <t>http://sinttelrio.org.br/</t>
  </si>
  <si>
    <t>LUIZ ANTONIO SOUZA DA SILVA</t>
  </si>
  <si>
    <t>sinttelrio@sinttelrio.org.br</t>
  </si>
  <si>
    <t xml:space="preserve">MARCELO DOS SANTOS LOPES </t>
  </si>
  <si>
    <t>marcelolopes@sinttelrio.org.br</t>
  </si>
  <si>
    <t>SINTTEL/MS</t>
  </si>
  <si>
    <t>RAFAEL GONZALES</t>
  </si>
  <si>
    <t>JEFERSON BORGES SILVEIRA</t>
  </si>
  <si>
    <t>sinttel@terra.com.br</t>
  </si>
  <si>
    <t>SINTTEL/CE</t>
  </si>
  <si>
    <t>http://www.sinttelce.org.br/default/home.php</t>
  </si>
  <si>
    <t>JOÃO CEZAR BARBOSA DE ASSIS</t>
  </si>
  <si>
    <t>j.cezar@sinttelce.org.br</t>
  </si>
  <si>
    <t>SINTTEL/AL</t>
  </si>
  <si>
    <t>JOSEVAL BARBOSA DA SILVA</t>
  </si>
  <si>
    <t>SINTTEL/BA</t>
  </si>
  <si>
    <t>http://www.sinttelba.com.br/</t>
  </si>
  <si>
    <t>JOSELITO EMANOEL CONCEIÇÃO FERREIRA</t>
  </si>
  <si>
    <t>jecff30@gmail.com</t>
  </si>
  <si>
    <t>SINTTEL/RR</t>
  </si>
  <si>
    <t>JULIO</t>
  </si>
  <si>
    <t>SINTTEL/RN</t>
  </si>
  <si>
    <t>https://sinttelrn.org.br</t>
  </si>
  <si>
    <t>GILBERTO PIRAJÁ MARTINS JUNIOR</t>
  </si>
  <si>
    <t>FRANCISCO BEZERRA JUNIOR</t>
  </si>
  <si>
    <t>junior.f.bj@hotmail.com</t>
  </si>
  <si>
    <t>SINTTEL/AM</t>
  </si>
  <si>
    <t>https://sinttel-am.org.br</t>
  </si>
  <si>
    <t>LACY DA MATTA ROSA</t>
  </si>
  <si>
    <t>lacy.damatta23@gmail.com</t>
  </si>
  <si>
    <t>SINTTEL/PR</t>
  </si>
  <si>
    <t>http://www.sinttel.com.br/</t>
  </si>
  <si>
    <t>PEDRO VITOR DIAS DA ROSA</t>
  </si>
  <si>
    <t>pedro@sinttel.com.br</t>
  </si>
  <si>
    <t>SINTTEL/AC</t>
  </si>
  <si>
    <t>MARIA ALTINIZEA SANTOS SANTANA</t>
  </si>
  <si>
    <t>tinamaria@brturbo.com.br</t>
  </si>
  <si>
    <t>SINTTEL/NNF</t>
  </si>
  <si>
    <t>http://sinttelnnf.com.br/</t>
  </si>
  <si>
    <t>JOSÉ LUIZ PONTES DA SILVA</t>
  </si>
  <si>
    <t>zecapontes@fenattel.org.br</t>
  </si>
  <si>
    <t>SINDPD/RJ</t>
  </si>
  <si>
    <t>www.sindpdrj.org.br</t>
  </si>
  <si>
    <t>FENADADOS</t>
  </si>
  <si>
    <t>MARAVILHA</t>
  </si>
  <si>
    <t>antonio@sindpdrj.org.br</t>
  </si>
  <si>
    <t>SINDPD/DF</t>
  </si>
  <si>
    <t>www.sindpd-df.org.br</t>
  </si>
  <si>
    <t>DJALMA ARAÚJO FERREIRA</t>
  </si>
  <si>
    <t>djalma@sindpd-df.org.br</t>
  </si>
  <si>
    <t>CLAUDINEI PIMENTEL DA ROCHA LOPES</t>
  </si>
  <si>
    <t>claudinei@sindpd-df.org.br</t>
  </si>
  <si>
    <t>SINDPD/ES</t>
  </si>
  <si>
    <t>www.sindpd-es.org.br</t>
  </si>
  <si>
    <t>LUIZ CARLOS GARCIA (MUSSULA)</t>
  </si>
  <si>
    <t>2017/2020</t>
  </si>
  <si>
    <t>sindpdes@sinpd-es.org.br</t>
  </si>
  <si>
    <t>mussula@bol.com.br</t>
  </si>
  <si>
    <t>SINDADOS/BA</t>
  </si>
  <si>
    <t>www.sindadosba.org.br</t>
  </si>
  <si>
    <t>CELSO ARAUJO LOPES FILHO</t>
  </si>
  <si>
    <t>sindadosba@sindados.org.br</t>
  </si>
  <si>
    <t>HAMILTON SALES JUNIOR</t>
  </si>
  <si>
    <t>SINDPD/SP</t>
  </si>
  <si>
    <t>www.sindpd.org.br</t>
  </si>
  <si>
    <t>ANTÔNIO FERNANDES DOS SANTOS NETO</t>
  </si>
  <si>
    <t>antonioneto@sindpd.org.br</t>
  </si>
  <si>
    <t>SÉRGIO ELIAS ROSA</t>
  </si>
  <si>
    <t>sergio_rosa@sindpd.org.br</t>
  </si>
  <si>
    <t>SINDPD/GO</t>
  </si>
  <si>
    <t>JOSE GILDAZIO DA SILVA</t>
  </si>
  <si>
    <t>sindpdgo@hotmail.com</t>
  </si>
  <si>
    <t>SINDPD/MT</t>
  </si>
  <si>
    <t>http://www.sindpd-mt.org.br/</t>
  </si>
  <si>
    <t>SECOMERCIO</t>
  </si>
  <si>
    <t>JOÃO GONÇALO DE FIGUEIREDO</t>
  </si>
  <si>
    <t>joaogfigueiredo@terra.com.br</t>
  </si>
  <si>
    <t>SITEPD/PR</t>
  </si>
  <si>
    <t>http://sitepd.org.br/</t>
  </si>
  <si>
    <t>FEITTINF</t>
  </si>
  <si>
    <t>JOSÉ DE FÁTIMA SANTOS</t>
  </si>
  <si>
    <t>santo@sitepd.org.br</t>
  </si>
  <si>
    <t>DAVID FRANCISCO DE LARA SILVA</t>
  </si>
  <si>
    <t>cobranca@sitepd.org.br</t>
  </si>
  <si>
    <t>SINDPD/CE</t>
  </si>
  <si>
    <t>http://sindpdce.org.br/</t>
  </si>
  <si>
    <t>JOSÉ VALMIR BRAZ</t>
  </si>
  <si>
    <t>2019/2022</t>
  </si>
  <si>
    <t>josevalmirbraz@sindpdce.org.br</t>
  </si>
  <si>
    <t>SINDADOS/MG</t>
  </si>
  <si>
    <t>www.sindados-mg.org.br</t>
  </si>
  <si>
    <t>www.sinttelmg.org.br</t>
  </si>
  <si>
    <t>CAMILLA LEMOS BORGES</t>
  </si>
  <si>
    <t>camilla@sinttelmg.org.br</t>
  </si>
  <si>
    <t>SINTRATEL /CAMP</t>
  </si>
  <si>
    <t>www.sintratelcampinaseregiao.org.br</t>
  </si>
  <si>
    <t>CGTB</t>
  </si>
  <si>
    <t xml:space="preserve">VIVIAN DOS SANTOS QUEIROZ </t>
  </si>
  <si>
    <t>presidencia@sintratelcampinaseregiao.org.br</t>
  </si>
  <si>
    <t>SINTETEL/SP</t>
  </si>
  <si>
    <t>http://www.sintetel.org</t>
  </si>
  <si>
    <t>FENATEL</t>
  </si>
  <si>
    <t>ALMIR MUNHOZ</t>
  </si>
  <si>
    <t>presidencia@sintetel.org.br</t>
  </si>
  <si>
    <t>JOSÉ ROBERTO DA SILVA</t>
  </si>
  <si>
    <t>zeroberto@sintetel.org.br</t>
  </si>
  <si>
    <t>SINTAPPI/MG</t>
  </si>
  <si>
    <t>www.sintappimg.org.br</t>
  </si>
  <si>
    <t>FECOMERCIO</t>
  </si>
  <si>
    <t>ANTONIO GOMES ARCANJO</t>
  </si>
  <si>
    <t>diretoria@sintappimg.org.br</t>
  </si>
  <si>
    <t>ADRIANA MATOSINHOS SILVA COSTA</t>
  </si>
  <si>
    <t>sinttec.org.br</t>
  </si>
  <si>
    <t>LEANDRO CAMARGOS MARTINS</t>
  </si>
  <si>
    <t>leandrocamargos@sinttec.com.br</t>
  </si>
  <si>
    <t>FONEDOSINDICATO</t>
  </si>
  <si>
    <t>6536481500 </t>
  </si>
  <si>
    <t>FONENEGOCIADOR</t>
  </si>
  <si>
    <t>FONE PRESIDENTE 1</t>
  </si>
  <si>
    <t>FONE PRESIDENTE 2</t>
  </si>
  <si>
    <t>06409619000130</t>
  </si>
  <si>
    <t>17449463000138</t>
  </si>
  <si>
    <t>04980363000191</t>
  </si>
  <si>
    <t>08301707000140</t>
  </si>
  <si>
    <t>07471352000174</t>
  </si>
  <si>
    <t>89623375000111</t>
  </si>
  <si>
    <t>15612468000104</t>
  </si>
  <si>
    <t>05697917000100</t>
  </si>
  <si>
    <t>03785888000103</t>
  </si>
  <si>
    <t>83930933000105</t>
  </si>
  <si>
    <t>10406266000192</t>
  </si>
  <si>
    <t>01662014000133</t>
  </si>
  <si>
    <t>12587192000163</t>
  </si>
  <si>
    <t>00721209000144</t>
  </si>
  <si>
    <t>33955956000104</t>
  </si>
  <si>
    <t>16035628000162</t>
  </si>
  <si>
    <t>07341316000196</t>
  </si>
  <si>
    <t>12318184000111</t>
  </si>
  <si>
    <t>15234784000190</t>
  </si>
  <si>
    <t>14414403000191</t>
  </si>
  <si>
    <t>09097221000102</t>
  </si>
  <si>
    <t>04169116000100</t>
  </si>
  <si>
    <t>76687433000129</t>
  </si>
  <si>
    <t>10213700000118</t>
  </si>
  <si>
    <t>31505357000155</t>
  </si>
  <si>
    <t>29183910000139</t>
  </si>
  <si>
    <t>01634104000110</t>
  </si>
  <si>
    <t>31737372000129</t>
  </si>
  <si>
    <t>16475055000198</t>
  </si>
  <si>
    <t>55537666000175</t>
  </si>
  <si>
    <t>01486461000189</t>
  </si>
  <si>
    <t>01978246000103</t>
  </si>
  <si>
    <t>86858800000163</t>
  </si>
  <si>
    <t>11822343000158</t>
  </si>
  <si>
    <t>19715739000108</t>
  </si>
  <si>
    <t>04553934000101</t>
  </si>
  <si>
    <t>60970597000129</t>
  </si>
  <si>
    <t>23199862000271</t>
  </si>
  <si>
    <t>17145260000158</t>
  </si>
  <si>
    <t>FONE NEGOCIADOR 2</t>
  </si>
  <si>
    <t>Id Sindicato</t>
  </si>
  <si>
    <t>Id Presidente</t>
  </si>
  <si>
    <t>Id Negociador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</si>
</sst>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tabSelected="1" workbookViewId="0">
      <selection activeCell="H17" sqref="H17"/>
    </sheetView>
  </sheetViews>
  <sheetFormatPr defaultRowHeight="14.4" x14ac:dyDescent="0.3"/>
  <cols>
    <col min="1" max="1" width="8.88671875" customWidth="1"/>
    <col min="2" max="2" width="17.77734375" customWidth="1"/>
    <col min="3" max="3" width="17.44140625" customWidth="1"/>
    <col min="4" max="5" width="8.88671875" customWidth="1"/>
    <col min="7" max="7" width="0" hidden="1" customWidth="1"/>
    <col min="8" max="9" width="24.109375" customWidth="1"/>
    <col min="10" max="11" width="8.88671875" customWidth="1"/>
    <col min="12" max="13" width="24.109375" customWidth="1"/>
    <col min="14" max="14" width="38.6640625" customWidth="1"/>
    <col min="15" max="17" width="12.21875" customWidth="1"/>
    <col min="18" max="18" width="4.5546875" customWidth="1"/>
  </cols>
  <sheetData>
    <row r="1" spans="1:22" x14ac:dyDescent="0.3">
      <c r="A1" t="s">
        <v>0</v>
      </c>
      <c r="B1" t="s">
        <v>1</v>
      </c>
      <c r="C1" t="s">
        <v>210</v>
      </c>
      <c r="D1" t="s">
        <v>2</v>
      </c>
      <c r="E1" t="s">
        <v>3</v>
      </c>
      <c r="F1" t="s">
        <v>4</v>
      </c>
      <c r="G1" t="s">
        <v>5</v>
      </c>
      <c r="H1" t="s">
        <v>213</v>
      </c>
      <c r="I1" t="s">
        <v>214</v>
      </c>
      <c r="J1" t="s">
        <v>6</v>
      </c>
      <c r="K1" t="s">
        <v>7</v>
      </c>
      <c r="L1" t="s">
        <v>212</v>
      </c>
      <c r="M1" t="s">
        <v>254</v>
      </c>
      <c r="N1" t="s">
        <v>8</v>
      </c>
      <c r="O1" t="s">
        <v>255</v>
      </c>
      <c r="P1" t="s">
        <v>256</v>
      </c>
      <c r="Q1" t="s">
        <v>257</v>
      </c>
    </row>
    <row r="2" spans="1:22" x14ac:dyDescent="0.3">
      <c r="A2" t="s">
        <v>11</v>
      </c>
      <c r="B2" s="1" t="s">
        <v>215</v>
      </c>
      <c r="C2" s="1">
        <v>9832229525</v>
      </c>
      <c r="D2" t="s">
        <v>12</v>
      </c>
      <c r="E2" t="s">
        <v>13</v>
      </c>
      <c r="F2" t="s">
        <v>14</v>
      </c>
      <c r="G2" t="s">
        <v>15</v>
      </c>
      <c r="H2">
        <v>98988222092</v>
      </c>
      <c r="J2" t="s">
        <v>16</v>
      </c>
      <c r="K2" t="s">
        <v>17</v>
      </c>
      <c r="L2">
        <v>62985926757</v>
      </c>
      <c r="N2" t="s">
        <v>18</v>
      </c>
      <c r="O2">
        <v>110</v>
      </c>
      <c r="P2">
        <v>1</v>
      </c>
      <c r="Q2">
        <v>106</v>
      </c>
      <c r="R2" t="str">
        <f t="shared" ref="R2:R33" si="0">"insert into sindicatoslaborais (nome, cnpj, site, federacao, gestao, telefone1, [database], cct_act) values ('"&amp;A2&amp;"', '"&amp;B2&amp;"','"&amp;D2&amp;"', '"&amp;E2&amp;"','"&amp;G2&amp;"','"&amp;C2&amp;"', 0, 0)"</f>
        <v>insert into sindicatoslaborais (nome, cnpj, site, federacao, gestao, telefone1, [database], cct_act) values ('SINTTEL/MA', '06409619000130','http://sinttelma.com.br/index.php?pagina=contato', 'FITRATELP','2015/2020','9832229525', 0, 0)</v>
      </c>
      <c r="S2" t="str">
        <f>"insert into contatos (nome, tipocontato, telefone1, telefone2, email) values ('"&amp;F2&amp;"', 0,'"&amp;H2&amp;"', '"&amp;I2&amp;"','"&amp;J2&amp;"')"</f>
        <v>insert into contatos (nome, tipocontato, telefone1, telefone2, email) values ('ANTONIO PIRES ALENCAR ', 0,'98988222092', '','apalenkar@gmail.com')</v>
      </c>
      <c r="T2" t="str">
        <f>"insert into contatossindicatoslaborais (contatoid, sindicatolaboralid) values ("&amp;P2&amp;", "&amp;O2&amp;")"</f>
        <v>insert into contatossindicatoslaborais (contatoid, sindicatolaboralid) values (1, 110)</v>
      </c>
      <c r="U2" t="str">
        <f>"insert into contatos (nome, tipocontato, telefone1, telefone2, email) values ('"&amp;K2&amp;"', 1,'"&amp;L2&amp;"', '"&amp;M2&amp;"','"&amp;N2&amp;"')"</f>
        <v>insert into contatos (nome, tipocontato, telefone1, telefone2, email) values ('ANTÔNIO MARTINS NETO', 1,'62985926757', '','antonio@sintteldf.org.br')</v>
      </c>
      <c r="V2" t="str">
        <f>"insert into contatossindicatoslaborais (contatoid, sindicatolaboralid) values ("&amp;Q2&amp;", "&amp;O2&amp;")"</f>
        <v>insert into contatossindicatoslaborais (contatoid, sindicatolaboralid) values (106, 110)</v>
      </c>
    </row>
    <row r="3" spans="1:22" x14ac:dyDescent="0.3">
      <c r="A3" t="s">
        <v>19</v>
      </c>
      <c r="B3" s="1" t="s">
        <v>216</v>
      </c>
      <c r="C3" s="1">
        <v>3132792000</v>
      </c>
      <c r="D3" t="s">
        <v>20</v>
      </c>
      <c r="E3" t="s">
        <v>13</v>
      </c>
      <c r="F3" t="s">
        <v>21</v>
      </c>
      <c r="G3" t="s">
        <v>22</v>
      </c>
      <c r="H3">
        <v>31991335935</v>
      </c>
      <c r="J3" t="s">
        <v>23</v>
      </c>
      <c r="K3" t="s">
        <v>24</v>
      </c>
      <c r="L3">
        <v>31984274659</v>
      </c>
      <c r="N3" t="s">
        <v>25</v>
      </c>
      <c r="O3">
        <v>111</v>
      </c>
      <c r="P3">
        <v>2</v>
      </c>
      <c r="Q3">
        <v>107</v>
      </c>
      <c r="R3" t="str">
        <f t="shared" si="0"/>
        <v>insert into sindicatoslaborais (nome, cnpj, site, federacao, gestao, telefone1, [database], cct_act) values ('SINTTEL/MG', '17449463000138','http://www.sinttelmg.org.br/', 'FITRATELP','2016/2019','3132792000', 0, 0)</v>
      </c>
      <c r="S3" t="str">
        <f t="shared" ref="S3:S55" si="1">"insert into contatos (nome, tipocontato, telefone1, telefone2, email) values ('"&amp;F3&amp;"', 0,'"&amp;H3&amp;"', '"&amp;I3&amp;"','"&amp;J3&amp;"')"</f>
        <v>insert into contatos (nome, tipocontato, telefone1, telefone2, email) values ('THIAGO RIBEIRO DE OLIVEIRA', 0,'31991335935', '','thiagoribeiro@sinttelmg.org.br')</v>
      </c>
      <c r="T3" t="str">
        <f t="shared" ref="T3:V55" si="2">"insert into contatossindicatoslaborais (contatoid, sindicatolaboralid) values ("&amp;P3&amp;", "&amp;O3&amp;")"</f>
        <v>insert into contatossindicatoslaborais (contatoid, sindicatolaboralid) values (2, 111)</v>
      </c>
      <c r="U3" t="str">
        <f t="shared" ref="U3:U55" si="3">"insert into contatos (nome, tipocontato, telefone1, telefone2, email) values ('"&amp;K3&amp;"', 1,'"&amp;L3&amp;"', '"&amp;M3&amp;"','"&amp;N3&amp;"')"</f>
        <v>insert into contatos (nome, tipocontato, telefone1, telefone2, email) values ('LUIZ PAULA RIBEIRO', 1,'31984274659', '','luizpaula@sinttelmg.org.br')</v>
      </c>
      <c r="V3" t="str">
        <f t="shared" ref="V3:V55" si="4">"insert into contatossindicatoslaborais (contatoid, sindicatolaboralid) values ("&amp;Q3&amp;", "&amp;O3&amp;")"</f>
        <v>insert into contatossindicatoslaborais (contatoid, sindicatolaboralid) values (107, 111)</v>
      </c>
    </row>
    <row r="4" spans="1:22" x14ac:dyDescent="0.3">
      <c r="A4" t="s">
        <v>26</v>
      </c>
      <c r="B4" s="1" t="s">
        <v>217</v>
      </c>
      <c r="C4" s="1">
        <v>9132445700</v>
      </c>
      <c r="D4" t="s">
        <v>27</v>
      </c>
      <c r="E4" t="s">
        <v>13</v>
      </c>
      <c r="F4" t="s">
        <v>28</v>
      </c>
      <c r="G4" t="s">
        <v>29</v>
      </c>
      <c r="H4">
        <v>91988153060</v>
      </c>
      <c r="J4" t="s">
        <v>30</v>
      </c>
      <c r="K4" t="s">
        <v>28</v>
      </c>
      <c r="L4">
        <v>91988153060</v>
      </c>
      <c r="N4" t="s">
        <v>30</v>
      </c>
      <c r="O4">
        <v>112</v>
      </c>
      <c r="P4">
        <v>3</v>
      </c>
      <c r="Q4">
        <v>108</v>
      </c>
      <c r="R4" t="str">
        <f t="shared" si="0"/>
        <v>insert into sindicatoslaborais (nome, cnpj, site, federacao, gestao, telefone1, [database], cct_act) values ('SINTTEL/PA', '04980363000191','Não possui', 'FITRATELP','2018/2021','9132445700', 0, 0)</v>
      </c>
      <c r="S4" t="str">
        <f t="shared" si="1"/>
        <v>insert into contatos (nome, tipocontato, telefone1, telefone2, email) values ('ÁUREA SOUZA DA COSTA', 0,'91988153060', '','atal28@yahoo.com.br')</v>
      </c>
      <c r="T4" t="str">
        <f t="shared" si="2"/>
        <v>insert into contatossindicatoslaborais (contatoid, sindicatolaboralid) values (3, 112)</v>
      </c>
      <c r="U4" t="str">
        <f t="shared" si="3"/>
        <v>insert into contatos (nome, tipocontato, telefone1, telefone2, email) values ('ÁUREA SOUZA DA COSTA', 1,'91988153060', '','atal28@yahoo.com.br')</v>
      </c>
      <c r="V4" t="str">
        <f t="shared" si="4"/>
        <v>insert into contatossindicatoslaborais (contatoid, sindicatolaboralid) values (108, 112)</v>
      </c>
    </row>
    <row r="5" spans="1:22" x14ac:dyDescent="0.3">
      <c r="A5" t="s">
        <v>31</v>
      </c>
      <c r="B5" s="1" t="s">
        <v>218</v>
      </c>
      <c r="C5" s="1">
        <v>8332223132</v>
      </c>
      <c r="D5" t="s">
        <v>32</v>
      </c>
      <c r="E5" t="s">
        <v>13</v>
      </c>
      <c r="F5" t="s">
        <v>33</v>
      </c>
      <c r="G5" t="s">
        <v>34</v>
      </c>
      <c r="H5">
        <v>83988010040</v>
      </c>
      <c r="J5" t="s">
        <v>35</v>
      </c>
      <c r="K5" t="s">
        <v>36</v>
      </c>
      <c r="L5">
        <v>79988172655</v>
      </c>
      <c r="M5">
        <v>79999784060</v>
      </c>
      <c r="N5" t="s">
        <v>37</v>
      </c>
      <c r="O5">
        <v>113</v>
      </c>
      <c r="P5">
        <v>4</v>
      </c>
      <c r="Q5">
        <v>109</v>
      </c>
      <c r="R5" t="str">
        <f t="shared" si="0"/>
        <v>insert into sindicatoslaborais (nome, cnpj, site, federacao, gestao, telefone1, [database], cct_act) values ('SINTTEL/PB', '08301707000140','http://sinttelpb.com.br', 'FITRATELP','2017/2021','8332223132', 0, 0)</v>
      </c>
      <c r="S5" t="str">
        <f t="shared" si="1"/>
        <v>insert into contatos (nome, tipocontato, telefone1, telefone2, email) values ('WALLACE DE OLIVEIRA PEREIRA', 0,'83988010040', '','wpereira18@gmail.com')</v>
      </c>
      <c r="T5" t="str">
        <f t="shared" si="2"/>
        <v>insert into contatossindicatoslaborais (contatoid, sindicatolaboralid) values (4, 113)</v>
      </c>
      <c r="U5" t="str">
        <f t="shared" si="3"/>
        <v>insert into contatos (nome, tipocontato, telefone1, telefone2, email) values ('IARACI MARIA SILVA', 1,'79988172655', '79999784060','iaracimaria@gmail.com')</v>
      </c>
      <c r="V5" t="str">
        <f t="shared" si="4"/>
        <v>insert into contatossindicatoslaborais (contatoid, sindicatolaboralid) values (109, 113)</v>
      </c>
    </row>
    <row r="6" spans="1:22" x14ac:dyDescent="0.3">
      <c r="A6" t="s">
        <v>38</v>
      </c>
      <c r="B6" s="1" t="s">
        <v>219</v>
      </c>
      <c r="C6" s="1">
        <v>8632261944</v>
      </c>
      <c r="D6" t="s">
        <v>39</v>
      </c>
      <c r="E6" t="s">
        <v>13</v>
      </c>
      <c r="F6" t="s">
        <v>40</v>
      </c>
      <c r="G6" t="s">
        <v>34</v>
      </c>
      <c r="H6">
        <v>86988226780</v>
      </c>
      <c r="J6" t="s">
        <v>41</v>
      </c>
      <c r="K6" t="s">
        <v>40</v>
      </c>
      <c r="L6">
        <v>86988226780</v>
      </c>
      <c r="N6" t="s">
        <v>41</v>
      </c>
      <c r="O6">
        <v>114</v>
      </c>
      <c r="P6">
        <v>5</v>
      </c>
      <c r="Q6">
        <v>110</v>
      </c>
      <c r="R6" t="str">
        <f t="shared" si="0"/>
        <v>insert into sindicatoslaborais (nome, cnpj, site, federacao, gestao, telefone1, [database], cct_act) values ('SINTTEL/PI', '07471352000174','http://sinttelpiaui.org.br/', 'FITRATELP','2017/2021','8632261944', 0, 0)</v>
      </c>
      <c r="S6" t="str">
        <f t="shared" si="1"/>
        <v>insert into contatos (nome, tipocontato, telefone1, telefone2, email) values ('JOÃO DE MOURA NETO', 0,'86988226780', '','jmnxx@hotmail.com')</v>
      </c>
      <c r="T6" t="str">
        <f t="shared" si="2"/>
        <v>insert into contatossindicatoslaborais (contatoid, sindicatolaboralid) values (5, 114)</v>
      </c>
      <c r="U6" t="str">
        <f t="shared" si="3"/>
        <v>insert into contatos (nome, tipocontato, telefone1, telefone2, email) values ('JOÃO DE MOURA NETO', 1,'86988226780', '','jmnxx@hotmail.com')</v>
      </c>
      <c r="V6" t="str">
        <f t="shared" si="4"/>
        <v>insert into contatossindicatoslaborais (contatoid, sindicatolaboralid) values (110, 114)</v>
      </c>
    </row>
    <row r="7" spans="1:22" x14ac:dyDescent="0.3">
      <c r="A7" t="s">
        <v>42</v>
      </c>
      <c r="B7" s="1" t="s">
        <v>220</v>
      </c>
      <c r="C7" s="1">
        <v>5132869600</v>
      </c>
      <c r="D7" t="s">
        <v>43</v>
      </c>
      <c r="E7" t="s">
        <v>13</v>
      </c>
      <c r="F7" t="s">
        <v>44</v>
      </c>
      <c r="G7" t="s">
        <v>45</v>
      </c>
      <c r="H7">
        <v>51999988511</v>
      </c>
      <c r="J7" t="s">
        <v>46</v>
      </c>
      <c r="K7" t="s">
        <v>47</v>
      </c>
      <c r="N7" t="s">
        <v>49</v>
      </c>
      <c r="O7">
        <v>115</v>
      </c>
      <c r="P7">
        <v>6</v>
      </c>
      <c r="Q7">
        <v>111</v>
      </c>
      <c r="R7" t="str">
        <f t="shared" si="0"/>
        <v>insert into sindicatoslaborais (nome, cnpj, site, federacao, gestao, telefone1, [database], cct_act) values ('SINTTEL/RS', '89623375000111','http://www.sinttelrs.org.br/', 'FITRATELP','2016/2020','5132869600', 0, 0)</v>
      </c>
      <c r="S7" t="str">
        <f t="shared" si="1"/>
        <v>insert into contatos (nome, tipocontato, telefone1, telefone2, email) values ('GILNEI PORTO AZAMBUJA', 0,'51999988511', '','gilnei@sinttelrs.org.br')</v>
      </c>
      <c r="T7" t="str">
        <f t="shared" si="2"/>
        <v>insert into contatossindicatoslaborais (contatoid, sindicatolaboralid) values (6, 115)</v>
      </c>
      <c r="U7" t="str">
        <f t="shared" si="3"/>
        <v>insert into contatos (nome, tipocontato, telefone1, telefone2, email) values ('FRANCISCO ANTONIO BRUM CORREA', 1,'', '','chiquinho@sinttelrs.org.br')</v>
      </c>
      <c r="V7" t="str">
        <f t="shared" si="4"/>
        <v>insert into contatossindicatoslaborais (contatoid, sindicatolaboralid) values (111, 115)</v>
      </c>
    </row>
    <row r="8" spans="1:22" x14ac:dyDescent="0.3">
      <c r="A8" t="s">
        <v>50</v>
      </c>
      <c r="B8" s="1" t="s">
        <v>221</v>
      </c>
      <c r="C8" s="1">
        <v>7932171529</v>
      </c>
      <c r="D8" t="s">
        <v>51</v>
      </c>
      <c r="E8" t="s">
        <v>13</v>
      </c>
      <c r="F8" t="s">
        <v>36</v>
      </c>
      <c r="G8" t="s">
        <v>52</v>
      </c>
      <c r="H8">
        <v>79988172655</v>
      </c>
      <c r="I8">
        <v>79999784060</v>
      </c>
      <c r="J8" t="s">
        <v>37</v>
      </c>
      <c r="K8" t="s">
        <v>36</v>
      </c>
      <c r="L8">
        <v>79988172655</v>
      </c>
      <c r="M8">
        <v>79999784060</v>
      </c>
      <c r="N8" t="s">
        <v>37</v>
      </c>
      <c r="O8">
        <v>116</v>
      </c>
      <c r="P8">
        <v>7</v>
      </c>
      <c r="Q8">
        <v>112</v>
      </c>
      <c r="R8" t="str">
        <f t="shared" si="0"/>
        <v>insert into sindicatoslaborais (nome, cnpj, site, federacao, gestao, telefone1, [database], cct_act) values ('SINTTEL/SE', '15612468000104','http://sinttelse.org.br/', 'FITRATELP','2015/2019','7932171529', 0, 0)</v>
      </c>
      <c r="S8" t="str">
        <f t="shared" si="1"/>
        <v>insert into contatos (nome, tipocontato, telefone1, telefone2, email) values ('IARACI MARIA SILVA', 0,'79988172655', '79999784060','iaracimaria@gmail.com')</v>
      </c>
      <c r="T8" t="str">
        <f t="shared" si="2"/>
        <v>insert into contatossindicatoslaborais (contatoid, sindicatolaboralid) values (7, 116)</v>
      </c>
      <c r="U8" t="str">
        <f t="shared" si="3"/>
        <v>insert into contatos (nome, tipocontato, telefone1, telefone2, email) values ('IARACI MARIA SILVA', 1,'79988172655', '79999784060','iaracimaria@gmail.com')</v>
      </c>
      <c r="V8" t="str">
        <f t="shared" si="4"/>
        <v>insert into contatossindicatoslaborais (contatoid, sindicatolaboralid) values (112, 116)</v>
      </c>
    </row>
    <row r="9" spans="1:22" x14ac:dyDescent="0.3">
      <c r="A9" t="s">
        <v>53</v>
      </c>
      <c r="B9" s="1" t="s">
        <v>222</v>
      </c>
      <c r="C9" s="1">
        <v>9632235619</v>
      </c>
      <c r="D9" t="s">
        <v>27</v>
      </c>
      <c r="E9" t="s">
        <v>54</v>
      </c>
      <c r="F9" t="s">
        <v>55</v>
      </c>
      <c r="G9" t="s">
        <v>56</v>
      </c>
      <c r="H9">
        <v>96988010013</v>
      </c>
      <c r="I9">
        <v>96991397682</v>
      </c>
      <c r="J9" t="s">
        <v>57</v>
      </c>
      <c r="K9" t="s">
        <v>55</v>
      </c>
      <c r="L9">
        <v>96988010013</v>
      </c>
      <c r="M9">
        <v>991397682</v>
      </c>
      <c r="N9" t="s">
        <v>57</v>
      </c>
      <c r="O9">
        <v>117</v>
      </c>
      <c r="P9">
        <v>8</v>
      </c>
      <c r="Q9">
        <v>113</v>
      </c>
      <c r="R9" t="str">
        <f t="shared" si="0"/>
        <v>insert into sindicatoslaborais (nome, cnpj, site, federacao, gestao, telefone1, [database], cct_act) values ('SINTTEL-AP', '05697917000100','Não possui', 'FENATTEL','2016 / 2010','9632235619', 0, 0)</v>
      </c>
      <c r="S9" t="str">
        <f t="shared" si="1"/>
        <v>insert into contatos (nome, tipocontato, telefone1, telefone2, email) values ('EDEVALDO NOGUEIRA DOS SANTOS', 0,'96988010013', '96991397682','sinttel-ap@uol.com.br')</v>
      </c>
      <c r="T9" t="str">
        <f t="shared" si="2"/>
        <v>insert into contatossindicatoslaborais (contatoid, sindicatolaboralid) values (8, 117)</v>
      </c>
      <c r="U9" t="str">
        <f t="shared" si="3"/>
        <v>insert into contatos (nome, tipocontato, telefone1, telefone2, email) values ('EDEVALDO NOGUEIRA DOS SANTOS', 1,'96988010013', '991397682','sinttel-ap@uol.com.br')</v>
      </c>
      <c r="V9" t="str">
        <f t="shared" si="4"/>
        <v>insert into contatossindicatoslaborais (contatoid, sindicatolaboralid) values (113, 117)</v>
      </c>
    </row>
    <row r="10" spans="1:22" x14ac:dyDescent="0.3">
      <c r="A10" t="s">
        <v>58</v>
      </c>
      <c r="B10" s="1" t="s">
        <v>223</v>
      </c>
      <c r="C10" s="1">
        <v>6536234288</v>
      </c>
      <c r="D10" t="s">
        <v>59</v>
      </c>
      <c r="E10" t="s">
        <v>54</v>
      </c>
      <c r="F10" t="s">
        <v>60</v>
      </c>
      <c r="G10" t="s">
        <v>45</v>
      </c>
      <c r="H10">
        <v>65999837070</v>
      </c>
      <c r="J10" t="s">
        <v>61</v>
      </c>
      <c r="K10" t="s">
        <v>62</v>
      </c>
      <c r="L10">
        <v>96984086257</v>
      </c>
      <c r="N10" t="s">
        <v>63</v>
      </c>
      <c r="O10">
        <v>118</v>
      </c>
      <c r="P10">
        <v>9</v>
      </c>
      <c r="Q10">
        <v>114</v>
      </c>
      <c r="R10" t="str">
        <f t="shared" si="0"/>
        <v>insert into sindicatoslaborais (nome, cnpj, site, federacao, gestao, telefone1, [database], cct_act) values ('SINTTEL/MT', '03785888000103','http://sinttelmt.com.br/', 'FENATTEL','2016/2020','6536234288', 0, 0)</v>
      </c>
      <c r="S10" t="str">
        <f t="shared" si="1"/>
        <v>insert into contatos (nome, tipocontato, telefone1, telefone2, email) values ('RODINEI RAMOS PENHA', 0,'65999837070', '','RODINEI.PENHA@TERRA.COM.BR')</v>
      </c>
      <c r="T10" t="str">
        <f t="shared" si="2"/>
        <v>insert into contatossindicatoslaborais (contatoid, sindicatolaboralid) values (9, 118)</v>
      </c>
      <c r="U10" t="str">
        <f t="shared" si="3"/>
        <v>insert into contatos (nome, tipocontato, telefone1, telefone2, email) values ('LAURO BENEDITO DE SIQUEIRA', 1,'96984086257', '','lauro.sinttel@terra.com.br')</v>
      </c>
      <c r="V10" t="str">
        <f t="shared" si="4"/>
        <v>insert into contatossindicatoslaborais (contatoid, sindicatolaboralid) values (114, 118)</v>
      </c>
    </row>
    <row r="11" spans="1:22" x14ac:dyDescent="0.3">
      <c r="A11" t="s">
        <v>64</v>
      </c>
      <c r="B11" s="1" t="s">
        <v>224</v>
      </c>
      <c r="C11" s="1">
        <v>4832292471</v>
      </c>
      <c r="D11" t="s">
        <v>65</v>
      </c>
      <c r="E11" t="s">
        <v>54</v>
      </c>
      <c r="F11" t="s">
        <v>66</v>
      </c>
      <c r="G11" t="s">
        <v>45</v>
      </c>
      <c r="H11">
        <v>48999739100</v>
      </c>
      <c r="J11" t="s">
        <v>67</v>
      </c>
      <c r="K11" t="s">
        <v>68</v>
      </c>
      <c r="L11">
        <v>48999739200</v>
      </c>
      <c r="N11" t="s">
        <v>69</v>
      </c>
      <c r="O11">
        <v>119</v>
      </c>
      <c r="P11">
        <v>10</v>
      </c>
      <c r="Q11">
        <v>115</v>
      </c>
      <c r="R11" t="str">
        <f t="shared" si="0"/>
        <v>insert into sindicatoslaborais (nome, cnpj, site, federacao, gestao, telefone1, [database], cct_act) values ('SINTTEL -SC', '83930933000105','www.sinttel-sc.com.br', 'FENATTEL','2016/2020','4832292471', 0, 0)</v>
      </c>
      <c r="S11" t="str">
        <f t="shared" si="1"/>
        <v>insert into contatos (nome, tipocontato, telefone1, telefone2, email) values ('ROGÉRIO SOARES', 0,'48999739100', '','rogerio@sinttel-sc.com.br')</v>
      </c>
      <c r="T11" t="str">
        <f t="shared" si="2"/>
        <v>insert into contatossindicatoslaborais (contatoid, sindicatolaboralid) values (10, 119)</v>
      </c>
      <c r="U11" t="str">
        <f t="shared" si="3"/>
        <v>insert into contatos (nome, tipocontato, telefone1, telefone2, email) values ('GABRIELA MACHADO CORDEIRO', 1,'48999739200', '','gabriela@sinttel-sc.com.br')</v>
      </c>
      <c r="V11" t="str">
        <f t="shared" si="4"/>
        <v>insert into contatossindicatoslaborais (contatoid, sindicatolaboralid) values (115, 119)</v>
      </c>
    </row>
    <row r="12" spans="1:22" x14ac:dyDescent="0.3">
      <c r="A12" t="s">
        <v>70</v>
      </c>
      <c r="B12" s="1" t="s">
        <v>225</v>
      </c>
      <c r="C12" s="1">
        <v>6332255775</v>
      </c>
      <c r="D12" t="s">
        <v>71</v>
      </c>
      <c r="E12" t="s">
        <v>72</v>
      </c>
      <c r="F12" t="s">
        <v>73</v>
      </c>
      <c r="G12" t="s">
        <v>45</v>
      </c>
      <c r="H12">
        <v>63984997987</v>
      </c>
      <c r="I12">
        <v>63984715210</v>
      </c>
      <c r="J12" t="s">
        <v>74</v>
      </c>
      <c r="K12" t="s">
        <v>75</v>
      </c>
      <c r="L12">
        <v>63984005137</v>
      </c>
      <c r="N12" t="s">
        <v>76</v>
      </c>
      <c r="O12">
        <v>120</v>
      </c>
      <c r="P12">
        <v>11</v>
      </c>
      <c r="Q12">
        <v>116</v>
      </c>
      <c r="R12" t="str">
        <f t="shared" si="0"/>
        <v>insert into sindicatoslaborais (nome, cnpj, site, federacao, gestao, telefone1, [database], cct_act) values ('SINTTEL/TO', '10406266000192','https://sinttelto.org.br/', 'FENATTEL ','2016/2020','6332255775', 0, 0)</v>
      </c>
      <c r="S12" t="str">
        <f t="shared" si="1"/>
        <v>insert into contatos (nome, tipocontato, telefone1, telefone2, email) values ('DELSON RESENDE RIBEIRO ', 0,'63984997987', '63984715210','delson.sinttelto@gmail.com')</v>
      </c>
      <c r="T12" t="str">
        <f t="shared" si="2"/>
        <v>insert into contatossindicatoslaborais (contatoid, sindicatolaboralid) values (11, 120)</v>
      </c>
      <c r="U12" t="str">
        <f t="shared" si="3"/>
        <v>insert into contatos (nome, tipocontato, telefone1, telefone2, email) values ('GEAN MÁRCIO DOS REIS SILVA', 1,'63984005137', '','geanreis@gmail.com')</v>
      </c>
      <c r="V12" t="str">
        <f t="shared" si="4"/>
        <v>insert into contatossindicatoslaborais (contatoid, sindicatolaboralid) values (116, 120)</v>
      </c>
    </row>
    <row r="13" spans="1:22" x14ac:dyDescent="0.3">
      <c r="A13" t="s">
        <v>77</v>
      </c>
      <c r="B13" s="1" t="s">
        <v>226</v>
      </c>
      <c r="C13" s="1">
        <v>6232277900</v>
      </c>
      <c r="D13" t="s">
        <v>78</v>
      </c>
      <c r="E13" t="s">
        <v>54</v>
      </c>
      <c r="F13" t="s">
        <v>79</v>
      </c>
      <c r="G13" t="s">
        <v>34</v>
      </c>
      <c r="H13">
        <v>62985531828</v>
      </c>
      <c r="J13" t="s">
        <v>80</v>
      </c>
      <c r="K13" t="s">
        <v>81</v>
      </c>
      <c r="L13">
        <v>62984014082</v>
      </c>
      <c r="N13" t="s">
        <v>82</v>
      </c>
      <c r="O13">
        <v>121</v>
      </c>
      <c r="P13">
        <v>12</v>
      </c>
      <c r="Q13">
        <v>117</v>
      </c>
      <c r="R13" t="str">
        <f t="shared" si="0"/>
        <v>insert into sindicatoslaborais (nome, cnpj, site, federacao, gestao, telefone1, [database], cct_act) values ('SINTTEL/GO', '01662014000133','www.negociacoes@sinttelgo.org.br/', 'FENATTEL','2017/2021','6232277900', 0, 0)</v>
      </c>
      <c r="S13" t="str">
        <f t="shared" si="1"/>
        <v>insert into contatos (nome, tipocontato, telefone1, telefone2, email) values ('ALESSANDRO TORRES DA MOTA', 0,'62985531828', '','alessandro@sinttelgo.org.br')</v>
      </c>
      <c r="T13" t="str">
        <f t="shared" si="2"/>
        <v>insert into contatossindicatoslaborais (contatoid, sindicatolaboralid) values (12, 121)</v>
      </c>
      <c r="U13" t="str">
        <f t="shared" si="3"/>
        <v>insert into contatos (nome, tipocontato, telefone1, telefone2, email) values ('MIGUEL ANGELO GOMES', 1,'62984014082', '','miguelangelo@sinttelgo.org.br')</v>
      </c>
      <c r="V13" t="str">
        <f t="shared" si="4"/>
        <v>insert into contatossindicatoslaborais (contatoid, sindicatolaboralid) values (117, 121)</v>
      </c>
    </row>
    <row r="14" spans="1:22" x14ac:dyDescent="0.3">
      <c r="A14" t="s">
        <v>83</v>
      </c>
      <c r="B14" s="1" t="s">
        <v>227</v>
      </c>
      <c r="C14" s="1">
        <v>8133208666</v>
      </c>
      <c r="D14" t="s">
        <v>84</v>
      </c>
      <c r="E14" t="s">
        <v>54</v>
      </c>
      <c r="F14" t="s">
        <v>85</v>
      </c>
      <c r="G14" t="s">
        <v>86</v>
      </c>
      <c r="H14">
        <v>81988011560</v>
      </c>
      <c r="J14" t="s">
        <v>87</v>
      </c>
      <c r="K14" t="s">
        <v>88</v>
      </c>
      <c r="L14">
        <v>81988334123</v>
      </c>
      <c r="N14" t="s">
        <v>89</v>
      </c>
      <c r="O14">
        <v>122</v>
      </c>
      <c r="P14">
        <v>13</v>
      </c>
      <c r="Q14">
        <v>118</v>
      </c>
      <c r="R14" t="str">
        <f t="shared" si="0"/>
        <v>insert into sindicatoslaborais (nome, cnpj, site, federacao, gestao, telefone1, [database], cct_act) values ('SINTTEL/PE', '12587192000163','http://www.sinttel-pe.org.br/', 'FENATTEL','2018/2022','8133208666', 0, 0)</v>
      </c>
      <c r="S14" t="str">
        <f t="shared" si="1"/>
        <v>insert into contatos (nome, tipocontato, telefone1, telefone2, email) values ('MARCELO BELTRÃO CORREA', 0,'81988011560', '','bcmarcelo@uol.com.br')</v>
      </c>
      <c r="T14" t="str">
        <f t="shared" si="2"/>
        <v>insert into contatossindicatoslaborais (contatoid, sindicatolaboralid) values (13, 122)</v>
      </c>
      <c r="U14" t="str">
        <f t="shared" si="3"/>
        <v>insert into contatos (nome, tipocontato, telefone1, telefone2, email) values ('JOSÉ DE ANCHIETA MARTINS COUTO', 1,'81988334123', '','anchieta_couto@hotmail.com')</v>
      </c>
      <c r="V14" t="str">
        <f t="shared" si="4"/>
        <v>insert into contatossindicatoslaborais (contatoid, sindicatolaboralid) values (118, 122)</v>
      </c>
    </row>
    <row r="15" spans="1:22" x14ac:dyDescent="0.3">
      <c r="A15" t="s">
        <v>90</v>
      </c>
      <c r="B15" s="1" t="s">
        <v>228</v>
      </c>
      <c r="C15" s="1">
        <v>6133216674</v>
      </c>
      <c r="D15" t="s">
        <v>91</v>
      </c>
      <c r="E15" t="s">
        <v>13</v>
      </c>
      <c r="F15" t="s">
        <v>92</v>
      </c>
      <c r="G15" t="s">
        <v>45</v>
      </c>
      <c r="H15">
        <v>6133216674</v>
      </c>
      <c r="J15" t="s">
        <v>93</v>
      </c>
      <c r="K15" t="s">
        <v>17</v>
      </c>
      <c r="L15">
        <v>62985926757</v>
      </c>
      <c r="N15" t="s">
        <v>18</v>
      </c>
      <c r="O15">
        <v>123</v>
      </c>
      <c r="P15">
        <v>14</v>
      </c>
      <c r="Q15">
        <v>119</v>
      </c>
      <c r="R15" t="str">
        <f t="shared" si="0"/>
        <v>insert into sindicatoslaborais (nome, cnpj, site, federacao, gestao, telefone1, [database], cct_act) values ('SINTTEL/DF', '00721209000144','http://www.sinttel.org.br/', 'FITRATELP','2016/2020','6133216674', 0, 0)</v>
      </c>
      <c r="S15" t="str">
        <f t="shared" si="1"/>
        <v>insert into contatos (nome, tipocontato, telefone1, telefone2, email) values ('BRÍGIDO ROLAND RAMOS', 0,'6133216674', '','brigido.sintteldf@gmail.com')</v>
      </c>
      <c r="T15" t="str">
        <f t="shared" si="2"/>
        <v>insert into contatossindicatoslaborais (contatoid, sindicatolaboralid) values (14, 123)</v>
      </c>
      <c r="U15" t="str">
        <f t="shared" si="3"/>
        <v>insert into contatos (nome, tipocontato, telefone1, telefone2, email) values ('ANTÔNIO MARTINS NETO', 1,'62985926757', '','antonio@sintteldf.org.br')</v>
      </c>
      <c r="V15" t="str">
        <f t="shared" si="4"/>
        <v>insert into contatossindicatoslaborais (contatoid, sindicatolaboralid) values (119, 123)</v>
      </c>
    </row>
    <row r="16" spans="1:22" x14ac:dyDescent="0.3">
      <c r="A16" t="s">
        <v>94</v>
      </c>
      <c r="B16" s="1" t="s">
        <v>229</v>
      </c>
      <c r="C16" s="1">
        <v>2122049300</v>
      </c>
      <c r="D16" t="s">
        <v>95</v>
      </c>
      <c r="E16" t="s">
        <v>54</v>
      </c>
      <c r="F16" t="s">
        <v>96</v>
      </c>
      <c r="G16" t="s">
        <v>45</v>
      </c>
      <c r="H16">
        <v>2122049305</v>
      </c>
      <c r="J16" t="s">
        <v>97</v>
      </c>
      <c r="K16" t="s">
        <v>98</v>
      </c>
      <c r="L16">
        <v>21989348793</v>
      </c>
      <c r="N16" t="s">
        <v>99</v>
      </c>
      <c r="O16">
        <v>124</v>
      </c>
      <c r="P16">
        <v>15</v>
      </c>
      <c r="Q16">
        <v>120</v>
      </c>
      <c r="R16" t="str">
        <f t="shared" si="0"/>
        <v>insert into sindicatoslaborais (nome, cnpj, site, federacao, gestao, telefone1, [database], cct_act) values ('SINTTEL/RJ', '33955956000104','http://sinttelrio.org.br/', 'FENATTEL','2016/2020','2122049300', 0, 0)</v>
      </c>
      <c r="S16" t="str">
        <f t="shared" si="1"/>
        <v>insert into contatos (nome, tipocontato, telefone1, telefone2, email) values ('LUIZ ANTONIO SOUZA DA SILVA', 0,'2122049305', '','sinttelrio@sinttelrio.org.br')</v>
      </c>
      <c r="T16" t="str">
        <f t="shared" si="2"/>
        <v>insert into contatossindicatoslaborais (contatoid, sindicatolaboralid) values (15, 124)</v>
      </c>
      <c r="U16" t="str">
        <f t="shared" si="3"/>
        <v>insert into contatos (nome, tipocontato, telefone1, telefone2, email) values ('MARCELO DOS SANTOS LOPES ', 1,'21989348793', '','marcelolopes@sinttelrio.org.br')</v>
      </c>
      <c r="V16" t="str">
        <f t="shared" si="4"/>
        <v>insert into contatossindicatoslaborais (contatoid, sindicatolaboralid) values (120, 124)</v>
      </c>
    </row>
    <row r="17" spans="1:22" x14ac:dyDescent="0.3">
      <c r="A17" t="s">
        <v>100</v>
      </c>
      <c r="B17" s="1" t="s">
        <v>230</v>
      </c>
      <c r="C17" s="1">
        <v>6733842122</v>
      </c>
      <c r="D17" t="s">
        <v>27</v>
      </c>
      <c r="E17" t="s">
        <v>54</v>
      </c>
      <c r="F17" t="s">
        <v>101</v>
      </c>
      <c r="G17" t="s">
        <v>22</v>
      </c>
      <c r="J17" t="s">
        <v>48</v>
      </c>
      <c r="K17" t="s">
        <v>102</v>
      </c>
      <c r="L17">
        <v>67984024330</v>
      </c>
      <c r="N17" t="s">
        <v>103</v>
      </c>
      <c r="O17">
        <v>125</v>
      </c>
      <c r="P17">
        <v>16</v>
      </c>
      <c r="Q17">
        <v>121</v>
      </c>
      <c r="R17" t="str">
        <f t="shared" si="0"/>
        <v>insert into sindicatoslaborais (nome, cnpj, site, federacao, gestao, telefone1, [database], cct_act) values ('SINTTEL/MS', '16035628000162','Não possui', 'FENATTEL','2016/2019','6733842122', 0, 0)</v>
      </c>
      <c r="S17" t="str">
        <f t="shared" si="1"/>
        <v>insert into contatos (nome, tipocontato, telefone1, telefone2, email) values ('RAFAEL GONZALES', 0,'', '','Não informado')</v>
      </c>
      <c r="T17" t="str">
        <f t="shared" si="2"/>
        <v>insert into contatossindicatoslaborais (contatoid, sindicatolaboralid) values (16, 125)</v>
      </c>
      <c r="U17" t="str">
        <f t="shared" si="3"/>
        <v>insert into contatos (nome, tipocontato, telefone1, telefone2, email) values ('JEFERSON BORGES SILVEIRA', 1,'67984024330', '','sinttel@terra.com.br')</v>
      </c>
      <c r="V17" t="str">
        <f t="shared" si="4"/>
        <v>insert into contatossindicatoslaborais (contatoid, sindicatolaboralid) values (121, 125)</v>
      </c>
    </row>
    <row r="18" spans="1:22" x14ac:dyDescent="0.3">
      <c r="A18" t="s">
        <v>104</v>
      </c>
      <c r="B18" s="1" t="s">
        <v>231</v>
      </c>
      <c r="C18" s="1">
        <v>8532816222</v>
      </c>
      <c r="D18" t="s">
        <v>105</v>
      </c>
      <c r="E18" t="s">
        <v>54</v>
      </c>
      <c r="F18" t="s">
        <v>106</v>
      </c>
      <c r="G18" t="s">
        <v>29</v>
      </c>
      <c r="H18">
        <v>85987392972</v>
      </c>
      <c r="J18" t="s">
        <v>107</v>
      </c>
      <c r="K18" t="s">
        <v>106</v>
      </c>
      <c r="L18">
        <v>85987392972</v>
      </c>
      <c r="N18" t="s">
        <v>107</v>
      </c>
      <c r="O18">
        <v>126</v>
      </c>
      <c r="P18">
        <v>17</v>
      </c>
      <c r="Q18">
        <v>122</v>
      </c>
      <c r="R18" t="str">
        <f t="shared" si="0"/>
        <v>insert into sindicatoslaborais (nome, cnpj, site, federacao, gestao, telefone1, [database], cct_act) values ('SINTTEL/CE', '07341316000196','http://www.sinttelce.org.br/default/home.php', 'FENATTEL','2018/2021','8532816222', 0, 0)</v>
      </c>
      <c r="S18" t="str">
        <f t="shared" si="1"/>
        <v>insert into contatos (nome, tipocontato, telefone1, telefone2, email) values ('JOÃO CEZAR BARBOSA DE ASSIS', 0,'85987392972', '','j.cezar@sinttelce.org.br')</v>
      </c>
      <c r="T18" t="str">
        <f t="shared" si="2"/>
        <v>insert into contatossindicatoslaborais (contatoid, sindicatolaboralid) values (17, 126)</v>
      </c>
      <c r="U18" t="str">
        <f t="shared" si="3"/>
        <v>insert into contatos (nome, tipocontato, telefone1, telefone2, email) values ('JOÃO CEZAR BARBOSA DE ASSIS', 1,'85987392972', '','j.cezar@sinttelce.org.br')</v>
      </c>
      <c r="V18" t="str">
        <f t="shared" si="4"/>
        <v>insert into contatossindicatoslaborais (contatoid, sindicatolaboralid) values (122, 126)</v>
      </c>
    </row>
    <row r="19" spans="1:22" x14ac:dyDescent="0.3">
      <c r="A19" t="s">
        <v>108</v>
      </c>
      <c r="B19" s="1" t="s">
        <v>232</v>
      </c>
      <c r="C19" s="1">
        <v>8232237730</v>
      </c>
      <c r="E19" t="s">
        <v>54</v>
      </c>
      <c r="F19" t="s">
        <v>109</v>
      </c>
      <c r="H19">
        <v>85988658604</v>
      </c>
      <c r="K19" t="s">
        <v>109</v>
      </c>
      <c r="L19">
        <v>85999863385</v>
      </c>
      <c r="O19">
        <v>127</v>
      </c>
      <c r="P19">
        <v>18</v>
      </c>
      <c r="Q19">
        <v>123</v>
      </c>
      <c r="R19" t="str">
        <f t="shared" si="0"/>
        <v>insert into sindicatoslaborais (nome, cnpj, site, federacao, gestao, telefone1, [database], cct_act) values ('SINTTEL/AL', '12318184000111','', 'FENATTEL','','8232237730', 0, 0)</v>
      </c>
      <c r="S19" t="str">
        <f t="shared" si="1"/>
        <v>insert into contatos (nome, tipocontato, telefone1, telefone2, email) values ('JOSEVAL BARBOSA DA SILVA', 0,'85988658604', '','')</v>
      </c>
      <c r="T19" t="str">
        <f t="shared" si="2"/>
        <v>insert into contatossindicatoslaborais (contatoid, sindicatolaboralid) values (18, 127)</v>
      </c>
      <c r="U19" t="str">
        <f t="shared" si="3"/>
        <v>insert into contatos (nome, tipocontato, telefone1, telefone2, email) values ('JOSEVAL BARBOSA DA SILVA', 1,'85999863385', '','')</v>
      </c>
      <c r="V19" t="str">
        <f t="shared" si="4"/>
        <v>insert into contatossindicatoslaborais (contatoid, sindicatolaboralid) values (123, 127)</v>
      </c>
    </row>
    <row r="20" spans="1:22" x14ac:dyDescent="0.3">
      <c r="A20" t="s">
        <v>110</v>
      </c>
      <c r="B20" s="1" t="s">
        <v>233</v>
      </c>
      <c r="C20" s="1">
        <v>7133264077</v>
      </c>
      <c r="D20" t="s">
        <v>111</v>
      </c>
      <c r="E20" t="s">
        <v>54</v>
      </c>
      <c r="F20" t="s">
        <v>112</v>
      </c>
      <c r="G20" t="s">
        <v>45</v>
      </c>
      <c r="H20">
        <v>71981961394</v>
      </c>
      <c r="J20" t="s">
        <v>113</v>
      </c>
      <c r="K20" t="s">
        <v>112</v>
      </c>
      <c r="L20">
        <v>71981961394</v>
      </c>
      <c r="N20" t="s">
        <v>113</v>
      </c>
      <c r="O20">
        <v>128</v>
      </c>
      <c r="P20">
        <v>19</v>
      </c>
      <c r="Q20">
        <v>124</v>
      </c>
      <c r="R20" t="str">
        <f t="shared" si="0"/>
        <v>insert into sindicatoslaborais (nome, cnpj, site, federacao, gestao, telefone1, [database], cct_act) values ('SINTTEL/BA', '15234784000190','http://www.sinttelba.com.br/', 'FENATTEL','2016/2020','7133264077', 0, 0)</v>
      </c>
      <c r="S20" t="str">
        <f t="shared" si="1"/>
        <v>insert into contatos (nome, tipocontato, telefone1, telefone2, email) values ('JOSELITO EMANOEL CONCEIÇÃO FERREIRA', 0,'71981961394', '','jecff30@gmail.com')</v>
      </c>
      <c r="T20" t="str">
        <f t="shared" si="2"/>
        <v>insert into contatossindicatoslaborais (contatoid, sindicatolaboralid) values (19, 128)</v>
      </c>
      <c r="U20" t="str">
        <f t="shared" si="3"/>
        <v>insert into contatos (nome, tipocontato, telefone1, telefone2, email) values ('JOSELITO EMANOEL CONCEIÇÃO FERREIRA', 1,'71981961394', '','jecff30@gmail.com')</v>
      </c>
      <c r="V20" t="str">
        <f t="shared" si="4"/>
        <v>insert into contatossindicatoslaborais (contatoid, sindicatolaboralid) values (124, 128)</v>
      </c>
    </row>
    <row r="21" spans="1:22" x14ac:dyDescent="0.3">
      <c r="A21" t="s">
        <v>114</v>
      </c>
      <c r="B21" s="1" t="s">
        <v>234</v>
      </c>
      <c r="C21" s="1">
        <v>9536239898</v>
      </c>
      <c r="E21" t="s">
        <v>54</v>
      </c>
      <c r="K21" t="s">
        <v>115</v>
      </c>
      <c r="L21">
        <v>95999010166</v>
      </c>
      <c r="O21">
        <v>129</v>
      </c>
      <c r="P21">
        <v>20</v>
      </c>
      <c r="Q21">
        <v>125</v>
      </c>
      <c r="R21" t="str">
        <f t="shared" si="0"/>
        <v>insert into sindicatoslaborais (nome, cnpj, site, federacao, gestao, telefone1, [database], cct_act) values ('SINTTEL/RR', '14414403000191','', 'FENATTEL','','9536239898', 0, 0)</v>
      </c>
      <c r="S21" t="str">
        <f t="shared" si="1"/>
        <v>insert into contatos (nome, tipocontato, telefone1, telefone2, email) values ('', 0,'', '','')</v>
      </c>
      <c r="T21" t="str">
        <f t="shared" si="2"/>
        <v>insert into contatossindicatoslaborais (contatoid, sindicatolaboralid) values (20, 129)</v>
      </c>
      <c r="U21" t="str">
        <f t="shared" si="3"/>
        <v>insert into contatos (nome, tipocontato, telefone1, telefone2, email) values ('JULIO', 1,'95999010166', '','')</v>
      </c>
      <c r="V21" t="str">
        <f t="shared" si="4"/>
        <v>insert into contatossindicatoslaborais (contatoid, sindicatolaboralid) values (125, 129)</v>
      </c>
    </row>
    <row r="22" spans="1:22" x14ac:dyDescent="0.3">
      <c r="A22" t="s">
        <v>116</v>
      </c>
      <c r="B22" s="1" t="s">
        <v>235</v>
      </c>
      <c r="C22" s="1">
        <v>8432113131</v>
      </c>
      <c r="D22" t="s">
        <v>117</v>
      </c>
      <c r="E22" t="s">
        <v>54</v>
      </c>
      <c r="F22" t="s">
        <v>118</v>
      </c>
      <c r="G22" t="s">
        <v>22</v>
      </c>
      <c r="H22">
        <v>84988269049</v>
      </c>
      <c r="J22" t="s">
        <v>48</v>
      </c>
      <c r="K22" t="s">
        <v>119</v>
      </c>
      <c r="L22">
        <v>84991917676</v>
      </c>
      <c r="N22" t="s">
        <v>120</v>
      </c>
      <c r="O22">
        <v>130</v>
      </c>
      <c r="P22">
        <v>21</v>
      </c>
      <c r="Q22">
        <v>126</v>
      </c>
      <c r="R22" t="str">
        <f t="shared" si="0"/>
        <v>insert into sindicatoslaborais (nome, cnpj, site, federacao, gestao, telefone1, [database], cct_act) values ('SINTTEL/RN', '09097221000102','https://sinttelrn.org.br', 'FENATTEL','2016/2019','8432113131', 0, 0)</v>
      </c>
      <c r="S22" t="str">
        <f t="shared" si="1"/>
        <v>insert into contatos (nome, tipocontato, telefone1, telefone2, email) values ('GILBERTO PIRAJÁ MARTINS JUNIOR', 0,'84988269049', '','Não informado')</v>
      </c>
      <c r="T22" t="str">
        <f t="shared" si="2"/>
        <v>insert into contatossindicatoslaborais (contatoid, sindicatolaboralid) values (21, 130)</v>
      </c>
      <c r="U22" t="str">
        <f t="shared" si="3"/>
        <v>insert into contatos (nome, tipocontato, telefone1, telefone2, email) values ('FRANCISCO BEZERRA JUNIOR', 1,'84991917676', '','junior.f.bj@hotmail.com')</v>
      </c>
      <c r="V22" t="str">
        <f t="shared" si="4"/>
        <v>insert into contatossindicatoslaborais (contatoid, sindicatolaboralid) values (126, 130)</v>
      </c>
    </row>
    <row r="23" spans="1:22" x14ac:dyDescent="0.3">
      <c r="A23" t="s">
        <v>121</v>
      </c>
      <c r="B23" s="1" t="s">
        <v>236</v>
      </c>
      <c r="C23" s="1">
        <v>9236332225</v>
      </c>
      <c r="D23" t="s">
        <v>122</v>
      </c>
      <c r="E23" t="s">
        <v>54</v>
      </c>
      <c r="F23" t="s">
        <v>123</v>
      </c>
      <c r="G23" t="s">
        <v>34</v>
      </c>
      <c r="H23">
        <v>92988122882</v>
      </c>
      <c r="J23" t="s">
        <v>124</v>
      </c>
      <c r="K23" t="s">
        <v>123</v>
      </c>
      <c r="L23">
        <v>92988122882</v>
      </c>
      <c r="N23" t="s">
        <v>124</v>
      </c>
      <c r="O23">
        <v>131</v>
      </c>
      <c r="P23">
        <v>22</v>
      </c>
      <c r="Q23">
        <v>127</v>
      </c>
      <c r="R23" t="str">
        <f t="shared" si="0"/>
        <v>insert into sindicatoslaborais (nome, cnpj, site, federacao, gestao, telefone1, [database], cct_act) values ('SINTTEL/AM', '04169116000100','https://sinttel-am.org.br', 'FENATTEL','2017/2021','9236332225', 0, 0)</v>
      </c>
      <c r="S23" t="str">
        <f t="shared" si="1"/>
        <v>insert into contatos (nome, tipocontato, telefone1, telefone2, email) values ('LACY DA MATTA ROSA', 0,'92988122882', '','lacy.damatta23@gmail.com')</v>
      </c>
      <c r="T23" t="str">
        <f t="shared" si="2"/>
        <v>insert into contatossindicatoslaborais (contatoid, sindicatolaboralid) values (22, 131)</v>
      </c>
      <c r="U23" t="str">
        <f t="shared" si="3"/>
        <v>insert into contatos (nome, tipocontato, telefone1, telefone2, email) values ('LACY DA MATTA ROSA', 1,'92988122882', '','lacy.damatta23@gmail.com')</v>
      </c>
      <c r="V23" t="str">
        <f t="shared" si="4"/>
        <v>insert into contatossindicatoslaborais (contatoid, sindicatolaboralid) values (127, 131)</v>
      </c>
    </row>
    <row r="24" spans="1:22" x14ac:dyDescent="0.3">
      <c r="A24" t="s">
        <v>19</v>
      </c>
      <c r="B24" s="1" t="s">
        <v>216</v>
      </c>
      <c r="C24" s="1">
        <v>3132792000</v>
      </c>
      <c r="D24" t="s">
        <v>20</v>
      </c>
      <c r="E24" t="s">
        <v>13</v>
      </c>
      <c r="F24" t="s">
        <v>21</v>
      </c>
      <c r="G24" t="s">
        <v>22</v>
      </c>
      <c r="H24">
        <v>31991335935</v>
      </c>
      <c r="J24" t="s">
        <v>23</v>
      </c>
      <c r="K24" t="s">
        <v>24</v>
      </c>
      <c r="L24">
        <v>31984274659</v>
      </c>
      <c r="N24" t="s">
        <v>25</v>
      </c>
      <c r="O24">
        <v>132</v>
      </c>
      <c r="P24">
        <v>23</v>
      </c>
      <c r="Q24">
        <v>128</v>
      </c>
      <c r="R24" t="str">
        <f t="shared" si="0"/>
        <v>insert into sindicatoslaborais (nome, cnpj, site, federacao, gestao, telefone1, [database], cct_act) values ('SINTTEL/MG', '17449463000138','http://www.sinttelmg.org.br/', 'FITRATELP','2016/2019','3132792000', 0, 0)</v>
      </c>
      <c r="S24" t="str">
        <f t="shared" si="1"/>
        <v>insert into contatos (nome, tipocontato, telefone1, telefone2, email) values ('THIAGO RIBEIRO DE OLIVEIRA', 0,'31991335935', '','thiagoribeiro@sinttelmg.org.br')</v>
      </c>
      <c r="T24" t="str">
        <f t="shared" si="2"/>
        <v>insert into contatossindicatoslaborais (contatoid, sindicatolaboralid) values (23, 132)</v>
      </c>
      <c r="U24" t="str">
        <f t="shared" si="3"/>
        <v>insert into contatos (nome, tipocontato, telefone1, telefone2, email) values ('LUIZ PAULA RIBEIRO', 1,'31984274659', '','luizpaula@sinttelmg.org.br')</v>
      </c>
      <c r="V24" t="str">
        <f t="shared" si="4"/>
        <v>insert into contatossindicatoslaborais (contatoid, sindicatolaboralid) values (128, 132)</v>
      </c>
    </row>
    <row r="25" spans="1:22" x14ac:dyDescent="0.3">
      <c r="A25" t="s">
        <v>125</v>
      </c>
      <c r="B25" s="1" t="s">
        <v>237</v>
      </c>
      <c r="C25" s="1">
        <v>4133213800</v>
      </c>
      <c r="D25" t="s">
        <v>126</v>
      </c>
      <c r="E25" t="s">
        <v>54</v>
      </c>
      <c r="F25" t="s">
        <v>127</v>
      </c>
      <c r="G25" t="s">
        <v>34</v>
      </c>
      <c r="H25">
        <v>41984011977</v>
      </c>
      <c r="J25" t="s">
        <v>128</v>
      </c>
      <c r="K25" t="s">
        <v>127</v>
      </c>
      <c r="L25">
        <v>41984011977</v>
      </c>
      <c r="M25">
        <v>41984011977</v>
      </c>
      <c r="N25" t="s">
        <v>131</v>
      </c>
      <c r="O25">
        <v>133</v>
      </c>
      <c r="P25">
        <v>24</v>
      </c>
      <c r="Q25">
        <v>129</v>
      </c>
      <c r="R25" t="str">
        <f t="shared" si="0"/>
        <v>insert into sindicatoslaborais (nome, cnpj, site, federacao, gestao, telefone1, [database], cct_act) values ('SINTTEL/PR', '76687433000129','http://www.sinttel.com.br/', 'FENATTEL','2017/2021','4133213800', 0, 0)</v>
      </c>
      <c r="S25" t="str">
        <f t="shared" si="1"/>
        <v>insert into contatos (nome, tipocontato, telefone1, telefone2, email) values ('PEDRO VITOR DIAS DA ROSA', 0,'41984011977', '','pedro@sinttel.com.br')</v>
      </c>
      <c r="T25" t="str">
        <f t="shared" si="2"/>
        <v>insert into contatossindicatoslaborais (contatoid, sindicatolaboralid) values (24, 133)</v>
      </c>
      <c r="U25" t="str">
        <f t="shared" si="3"/>
        <v>insert into contatos (nome, tipocontato, telefone1, telefone2, email) values ('PEDRO VITOR DIAS DA ROSA', 1,'41984011977', '41984011977','tinamaria@brturbo.com.br')</v>
      </c>
      <c r="V25" t="str">
        <f t="shared" si="4"/>
        <v>insert into contatossindicatoslaborais (contatoid, sindicatolaboralid) values (129, 133)</v>
      </c>
    </row>
    <row r="26" spans="1:22" x14ac:dyDescent="0.3">
      <c r="A26" t="s">
        <v>129</v>
      </c>
      <c r="B26" s="1" t="s">
        <v>238</v>
      </c>
      <c r="C26" s="1">
        <v>6832243471</v>
      </c>
      <c r="D26" t="s">
        <v>27</v>
      </c>
      <c r="E26" t="s">
        <v>54</v>
      </c>
      <c r="F26" t="s">
        <v>130</v>
      </c>
      <c r="G26" t="s">
        <v>34</v>
      </c>
      <c r="H26">
        <v>68984011600</v>
      </c>
      <c r="J26" t="s">
        <v>131</v>
      </c>
      <c r="K26" t="s">
        <v>130</v>
      </c>
      <c r="L26">
        <v>68984011600</v>
      </c>
      <c r="N26" t="s">
        <v>135</v>
      </c>
      <c r="O26">
        <v>134</v>
      </c>
      <c r="P26">
        <v>25</v>
      </c>
      <c r="Q26">
        <v>130</v>
      </c>
      <c r="R26" t="str">
        <f t="shared" si="0"/>
        <v>insert into sindicatoslaborais (nome, cnpj, site, federacao, gestao, telefone1, [database], cct_act) values ('SINTTEL/AC', '10213700000118','Não possui', 'FENATTEL','2017/2021','6832243471', 0, 0)</v>
      </c>
      <c r="S26" t="str">
        <f t="shared" si="1"/>
        <v>insert into contatos (nome, tipocontato, telefone1, telefone2, email) values ('MARIA ALTINIZEA SANTOS SANTANA', 0,'68984011600', '','tinamaria@brturbo.com.br')</v>
      </c>
      <c r="T26" t="str">
        <f t="shared" si="2"/>
        <v>insert into contatossindicatoslaborais (contatoid, sindicatolaboralid) values (25, 134)</v>
      </c>
      <c r="U26" t="str">
        <f t="shared" si="3"/>
        <v>insert into contatos (nome, tipocontato, telefone1, telefone2, email) values ('MARIA ALTINIZEA SANTOS SANTANA', 1,'68984011600', '','zecapontes@fenattel.org.br')</v>
      </c>
      <c r="V26" t="str">
        <f t="shared" si="4"/>
        <v>insert into contatossindicatoslaborais (contatoid, sindicatolaboralid) values (130, 134)</v>
      </c>
    </row>
    <row r="27" spans="1:22" x14ac:dyDescent="0.3">
      <c r="A27" t="s">
        <v>132</v>
      </c>
      <c r="B27" s="1" t="s">
        <v>239</v>
      </c>
      <c r="C27" s="1">
        <v>2122049300</v>
      </c>
      <c r="D27" t="s">
        <v>133</v>
      </c>
      <c r="E27" t="s">
        <v>54</v>
      </c>
      <c r="F27" t="s">
        <v>134</v>
      </c>
      <c r="G27" t="s">
        <v>34</v>
      </c>
      <c r="H27">
        <v>22998000058</v>
      </c>
      <c r="J27" t="s">
        <v>135</v>
      </c>
      <c r="K27" t="s">
        <v>134</v>
      </c>
      <c r="L27">
        <v>22998000058</v>
      </c>
      <c r="N27" t="s">
        <v>140</v>
      </c>
      <c r="O27">
        <v>135</v>
      </c>
      <c r="P27">
        <v>26</v>
      </c>
      <c r="Q27">
        <v>131</v>
      </c>
      <c r="R27" t="str">
        <f t="shared" si="0"/>
        <v>insert into sindicatoslaborais (nome, cnpj, site, federacao, gestao, telefone1, [database], cct_act) values ('SINTTEL/NNF', '31505357000155','http://sinttelnnf.com.br/', 'FENATTEL','2017/2021','2122049300', 0, 0)</v>
      </c>
      <c r="S27" t="str">
        <f t="shared" si="1"/>
        <v>insert into contatos (nome, tipocontato, telefone1, telefone2, email) values ('JOSÉ LUIZ PONTES DA SILVA', 0,'22998000058', '','zecapontes@fenattel.org.br')</v>
      </c>
      <c r="T27" t="str">
        <f t="shared" si="2"/>
        <v>insert into contatossindicatoslaborais (contatoid, sindicatolaboralid) values (26, 135)</v>
      </c>
      <c r="U27" t="str">
        <f t="shared" si="3"/>
        <v>insert into contatos (nome, tipocontato, telefone1, telefone2, email) values ('JOSÉ LUIZ PONTES DA SILVA', 1,'22998000058', '','antonio@sindpdrj.org.br')</v>
      </c>
      <c r="V27" t="str">
        <f t="shared" si="4"/>
        <v>insert into contatossindicatoslaborais (contatoid, sindicatolaboralid) values (131, 135)</v>
      </c>
    </row>
    <row r="28" spans="1:22" x14ac:dyDescent="0.3">
      <c r="A28" t="s">
        <v>136</v>
      </c>
      <c r="B28" s="1" t="s">
        <v>240</v>
      </c>
      <c r="C28" s="1">
        <v>2125262620</v>
      </c>
      <c r="D28" t="s">
        <v>137</v>
      </c>
      <c r="E28" t="s">
        <v>138</v>
      </c>
      <c r="K28" t="s">
        <v>139</v>
      </c>
      <c r="L28">
        <v>21979930448</v>
      </c>
      <c r="N28" t="s">
        <v>146</v>
      </c>
      <c r="O28">
        <v>136</v>
      </c>
      <c r="P28">
        <v>27</v>
      </c>
      <c r="Q28">
        <v>132</v>
      </c>
      <c r="R28" t="str">
        <f t="shared" si="0"/>
        <v>insert into sindicatoslaborais (nome, cnpj, site, federacao, gestao, telefone1, [database], cct_act) values ('SINDPD/RJ', '29183910000139','www.sindpdrj.org.br', 'FENADADOS','','2125262620', 0, 0)</v>
      </c>
      <c r="S28" t="str">
        <f t="shared" si="1"/>
        <v>insert into contatos (nome, tipocontato, telefone1, telefone2, email) values ('', 0,'', '','')</v>
      </c>
      <c r="T28" t="str">
        <f t="shared" si="2"/>
        <v>insert into contatossindicatoslaborais (contatoid, sindicatolaboralid) values (27, 136)</v>
      </c>
      <c r="U28" t="str">
        <f t="shared" si="3"/>
        <v>insert into contatos (nome, tipocontato, telefone1, telefone2, email) values ('MARAVILHA', 1,'21979930448', '','claudinei@sindpd-df.org.br')</v>
      </c>
      <c r="V28" t="str">
        <f t="shared" si="4"/>
        <v>insert into contatossindicatoslaborais (contatoid, sindicatolaboralid) values (132, 136)</v>
      </c>
    </row>
    <row r="29" spans="1:22" x14ac:dyDescent="0.3">
      <c r="A29" t="s">
        <v>141</v>
      </c>
      <c r="B29" s="1" t="s">
        <v>241</v>
      </c>
      <c r="C29" s="1">
        <v>6132258089</v>
      </c>
      <c r="D29" t="s">
        <v>142</v>
      </c>
      <c r="E29" t="s">
        <v>138</v>
      </c>
      <c r="F29" t="s">
        <v>143</v>
      </c>
      <c r="G29" t="s">
        <v>34</v>
      </c>
      <c r="H29">
        <v>61981228390</v>
      </c>
      <c r="J29" t="s">
        <v>144</v>
      </c>
      <c r="K29" t="s">
        <v>145</v>
      </c>
      <c r="L29">
        <v>61981229189</v>
      </c>
      <c r="N29" t="s">
        <v>152</v>
      </c>
      <c r="O29">
        <v>137</v>
      </c>
      <c r="P29">
        <v>28</v>
      </c>
      <c r="Q29">
        <v>133</v>
      </c>
      <c r="R29" t="str">
        <f t="shared" si="0"/>
        <v>insert into sindicatoslaborais (nome, cnpj, site, federacao, gestao, telefone1, [database], cct_act) values ('SINDPD/DF', '01634104000110','www.sindpd-df.org.br', 'FENADADOS','2017/2021','6132258089', 0, 0)</v>
      </c>
      <c r="S29" t="str">
        <f t="shared" si="1"/>
        <v>insert into contatos (nome, tipocontato, telefone1, telefone2, email) values ('DJALMA ARAÚJO FERREIRA', 0,'61981228390', '','djalma@sindpd-df.org.br')</v>
      </c>
      <c r="T29" t="str">
        <f t="shared" si="2"/>
        <v>insert into contatossindicatoslaborais (contatoid, sindicatolaboralid) values (28, 137)</v>
      </c>
      <c r="U29" t="str">
        <f t="shared" si="3"/>
        <v>insert into contatos (nome, tipocontato, telefone1, telefone2, email) values ('CLAUDINEI PIMENTEL DA ROCHA LOPES', 1,'61981229189', '','mussula@bol.com.br')</v>
      </c>
      <c r="V29" t="str">
        <f t="shared" si="4"/>
        <v>insert into contatossindicatoslaborais (contatoid, sindicatolaboralid) values (133, 137)</v>
      </c>
    </row>
    <row r="30" spans="1:22" x14ac:dyDescent="0.3">
      <c r="A30" t="s">
        <v>147</v>
      </c>
      <c r="B30" s="1" t="s">
        <v>242</v>
      </c>
      <c r="C30" s="1">
        <v>2733224988</v>
      </c>
      <c r="D30" t="s">
        <v>148</v>
      </c>
      <c r="E30" t="s">
        <v>138</v>
      </c>
      <c r="F30" t="s">
        <v>149</v>
      </c>
      <c r="G30" t="s">
        <v>150</v>
      </c>
      <c r="H30">
        <v>27999794671</v>
      </c>
      <c r="J30" t="s">
        <v>151</v>
      </c>
      <c r="K30" t="s">
        <v>149</v>
      </c>
      <c r="L30">
        <v>27999794671</v>
      </c>
      <c r="N30" t="s">
        <v>156</v>
      </c>
      <c r="O30">
        <v>138</v>
      </c>
      <c r="P30">
        <v>29</v>
      </c>
      <c r="Q30">
        <v>134</v>
      </c>
      <c r="R30" t="str">
        <f t="shared" si="0"/>
        <v>insert into sindicatoslaborais (nome, cnpj, site, federacao, gestao, telefone1, [database], cct_act) values ('SINDPD/ES', '31737372000129','www.sindpd-es.org.br', 'FENADADOS','2017/2020','2733224988', 0, 0)</v>
      </c>
      <c r="S30" t="str">
        <f t="shared" si="1"/>
        <v>insert into contatos (nome, tipocontato, telefone1, telefone2, email) values ('LUIZ CARLOS GARCIA (MUSSULA)', 0,'27999794671', '','sindpdes@sinpd-es.org.br')</v>
      </c>
      <c r="T30" t="str">
        <f t="shared" si="2"/>
        <v>insert into contatossindicatoslaborais (contatoid, sindicatolaboralid) values (29, 138)</v>
      </c>
      <c r="U30" t="str">
        <f t="shared" si="3"/>
        <v>insert into contatos (nome, tipocontato, telefone1, telefone2, email) values ('LUIZ CARLOS GARCIA (MUSSULA)', 1,'27999794671', '','sindadosba@sindados.org.br')</v>
      </c>
      <c r="V30" t="str">
        <f t="shared" si="4"/>
        <v>insert into contatossindicatoslaborais (contatoid, sindicatolaboralid) values (134, 138)</v>
      </c>
    </row>
    <row r="31" spans="1:22" x14ac:dyDescent="0.3">
      <c r="A31" t="s">
        <v>153</v>
      </c>
      <c r="B31" s="1" t="s">
        <v>243</v>
      </c>
      <c r="C31" s="1">
        <v>7132418344</v>
      </c>
      <c r="D31" t="s">
        <v>154</v>
      </c>
      <c r="E31" t="s">
        <v>138</v>
      </c>
      <c r="F31" t="s">
        <v>155</v>
      </c>
      <c r="G31" t="s">
        <v>29</v>
      </c>
      <c r="H31">
        <v>71986225115</v>
      </c>
      <c r="J31" t="s">
        <v>156</v>
      </c>
      <c r="K31" t="s">
        <v>157</v>
      </c>
      <c r="L31">
        <v>71993210504</v>
      </c>
      <c r="N31" t="s">
        <v>163</v>
      </c>
      <c r="O31">
        <v>139</v>
      </c>
      <c r="P31">
        <v>30</v>
      </c>
      <c r="Q31">
        <v>135</v>
      </c>
      <c r="R31" t="str">
        <f t="shared" si="0"/>
        <v>insert into sindicatoslaborais (nome, cnpj, site, federacao, gestao, telefone1, [database], cct_act) values ('SINDADOS/BA', '16475055000198','www.sindadosba.org.br', 'FENADADOS','2018/2021','7132418344', 0, 0)</v>
      </c>
      <c r="S31" t="str">
        <f t="shared" si="1"/>
        <v>insert into contatos (nome, tipocontato, telefone1, telefone2, email) values ('CELSO ARAUJO LOPES FILHO', 0,'71986225115', '','sindadosba@sindados.org.br')</v>
      </c>
      <c r="T31" t="str">
        <f t="shared" si="2"/>
        <v>insert into contatossindicatoslaborais (contatoid, sindicatolaboralid) values (30, 139)</v>
      </c>
      <c r="U31" t="str">
        <f t="shared" si="3"/>
        <v>insert into contatos (nome, tipocontato, telefone1, telefone2, email) values ('HAMILTON SALES JUNIOR', 1,'71993210504', '','sergio_rosa@sindpd.org.br')</v>
      </c>
      <c r="V31" t="str">
        <f t="shared" si="4"/>
        <v>insert into contatossindicatoslaborais (contatoid, sindicatolaboralid) values (135, 139)</v>
      </c>
    </row>
    <row r="32" spans="1:22" x14ac:dyDescent="0.3">
      <c r="A32" t="s">
        <v>158</v>
      </c>
      <c r="B32" s="1" t="s">
        <v>244</v>
      </c>
      <c r="C32" s="1">
        <v>1138235600</v>
      </c>
      <c r="D32" t="s">
        <v>159</v>
      </c>
      <c r="E32" t="s">
        <v>9</v>
      </c>
      <c r="F32" t="s">
        <v>160</v>
      </c>
      <c r="G32" t="s">
        <v>45</v>
      </c>
      <c r="H32">
        <v>1130753898</v>
      </c>
      <c r="J32" t="s">
        <v>161</v>
      </c>
      <c r="K32" t="s">
        <v>162</v>
      </c>
      <c r="L32">
        <v>11999929935</v>
      </c>
      <c r="O32">
        <v>140</v>
      </c>
      <c r="P32">
        <v>31</v>
      </c>
      <c r="Q32">
        <v>136</v>
      </c>
      <c r="R32" t="str">
        <f t="shared" si="0"/>
        <v>insert into sindicatoslaborais (nome, cnpj, site, federacao, gestao, telefone1, [database], cct_act) values ('SINDPD/SP', '55537666000175','www.sindpd.org.br', 'SEPROSP','2016/2020','1138235600', 0, 0)</v>
      </c>
      <c r="S32" t="str">
        <f t="shared" si="1"/>
        <v>insert into contatos (nome, tipocontato, telefone1, telefone2, email) values ('ANTÔNIO FERNANDES DOS SANTOS NETO', 0,'1130753898', '','antonioneto@sindpd.org.br')</v>
      </c>
      <c r="T32" t="str">
        <f t="shared" si="2"/>
        <v>insert into contatossindicatoslaborais (contatoid, sindicatolaboralid) values (31, 140)</v>
      </c>
      <c r="U32" t="str">
        <f t="shared" si="3"/>
        <v>insert into contatos (nome, tipocontato, telefone1, telefone2, email) values ('SÉRGIO ELIAS ROSA', 1,'11999929935', '','')</v>
      </c>
      <c r="V32" t="str">
        <f t="shared" si="4"/>
        <v>insert into contatossindicatoslaborais (contatoid, sindicatolaboralid) values (136, 140)</v>
      </c>
    </row>
    <row r="33" spans="1:22" x14ac:dyDescent="0.3">
      <c r="A33" t="s">
        <v>164</v>
      </c>
      <c r="B33" s="1" t="s">
        <v>245</v>
      </c>
      <c r="C33" s="1">
        <v>6232474729</v>
      </c>
      <c r="D33" t="s">
        <v>27</v>
      </c>
      <c r="E33" t="s">
        <v>138</v>
      </c>
      <c r="F33" t="s">
        <v>165</v>
      </c>
      <c r="J33" t="s">
        <v>166</v>
      </c>
      <c r="O33">
        <v>141</v>
      </c>
      <c r="P33">
        <v>32</v>
      </c>
      <c r="Q33">
        <v>137</v>
      </c>
      <c r="R33" t="str">
        <f t="shared" si="0"/>
        <v>insert into sindicatoslaborais (nome, cnpj, site, federacao, gestao, telefone1, [database], cct_act) values ('SINDPD/GO', '01486461000189','Não possui', 'FENADADOS','','6232474729', 0, 0)</v>
      </c>
      <c r="S33" t="str">
        <f t="shared" si="1"/>
        <v>insert into contatos (nome, tipocontato, telefone1, telefone2, email) values ('JOSE GILDAZIO DA SILVA', 0,'', '','sindpdgo@hotmail.com')</v>
      </c>
      <c r="T33" t="str">
        <f t="shared" si="2"/>
        <v>insert into contatossindicatoslaborais (contatoid, sindicatolaboralid) values (32, 141)</v>
      </c>
      <c r="U33" t="str">
        <f t="shared" si="3"/>
        <v>insert into contatos (nome, tipocontato, telefone1, telefone2, email) values ('', 1,'', '','')</v>
      </c>
      <c r="V33" t="str">
        <f t="shared" si="4"/>
        <v>insert into contatossindicatoslaborais (contatoid, sindicatolaboralid) values (137, 141)</v>
      </c>
    </row>
    <row r="34" spans="1:22" x14ac:dyDescent="0.3">
      <c r="A34" t="s">
        <v>167</v>
      </c>
      <c r="B34" s="1" t="s">
        <v>246</v>
      </c>
      <c r="C34" s="1" t="s">
        <v>211</v>
      </c>
      <c r="D34" t="s">
        <v>168</v>
      </c>
      <c r="E34" t="s">
        <v>169</v>
      </c>
      <c r="F34" t="s">
        <v>170</v>
      </c>
      <c r="G34" t="s">
        <v>34</v>
      </c>
      <c r="H34">
        <v>65981168627</v>
      </c>
      <c r="J34" t="s">
        <v>171</v>
      </c>
      <c r="K34" t="s">
        <v>170</v>
      </c>
      <c r="L34">
        <v>65981168627</v>
      </c>
      <c r="N34" t="s">
        <v>171</v>
      </c>
      <c r="O34">
        <v>142</v>
      </c>
      <c r="P34">
        <v>33</v>
      </c>
      <c r="Q34">
        <v>138</v>
      </c>
      <c r="R34" t="str">
        <f t="shared" ref="R34:R53" si="5">"insert into sindicatoslaborais (nome, cnpj, site, federacao, gestao, telefone1, [database], cct_act) values ('"&amp;A34&amp;"', '"&amp;B34&amp;"','"&amp;D34&amp;"', '"&amp;E34&amp;"','"&amp;G34&amp;"','"&amp;C34&amp;"', 0, 0)"</f>
        <v>insert into sindicatoslaborais (nome, cnpj, site, federacao, gestao, telefone1, [database], cct_act) values ('SINDPD/MT', '01978246000103','http://www.sindpd-mt.org.br/', 'SECOMERCIO','2017/2021','6536481500 ', 0, 0)</v>
      </c>
      <c r="S34" t="str">
        <f t="shared" si="1"/>
        <v>insert into contatos (nome, tipocontato, telefone1, telefone2, email) values ('JOÃO GONÇALO DE FIGUEIREDO', 0,'65981168627', '','joaogfigueiredo@terra.com.br')</v>
      </c>
      <c r="T34" t="str">
        <f t="shared" si="2"/>
        <v>insert into contatossindicatoslaborais (contatoid, sindicatolaboralid) values (33, 142)</v>
      </c>
      <c r="U34" t="str">
        <f t="shared" si="3"/>
        <v>insert into contatos (nome, tipocontato, telefone1, telefone2, email) values ('JOÃO GONÇALO DE FIGUEIREDO', 1,'65981168627', '','joaogfigueiredo@terra.com.br')</v>
      </c>
      <c r="V34" t="str">
        <f t="shared" si="4"/>
        <v>insert into contatossindicatoslaborais (contatoid, sindicatolaboralid) values (138, 142)</v>
      </c>
    </row>
    <row r="35" spans="1:22" x14ac:dyDescent="0.3">
      <c r="A35" t="s">
        <v>172</v>
      </c>
      <c r="B35" s="1" t="s">
        <v>247</v>
      </c>
      <c r="C35" s="1">
        <v>4130198575</v>
      </c>
      <c r="D35" t="s">
        <v>173</v>
      </c>
      <c r="E35" t="s">
        <v>174</v>
      </c>
      <c r="F35" t="s">
        <v>175</v>
      </c>
      <c r="G35" t="s">
        <v>150</v>
      </c>
      <c r="H35">
        <v>41991879053</v>
      </c>
      <c r="J35" t="s">
        <v>176</v>
      </c>
      <c r="K35" t="s">
        <v>177</v>
      </c>
      <c r="L35">
        <v>41996056785</v>
      </c>
      <c r="N35" t="s">
        <v>178</v>
      </c>
      <c r="O35">
        <v>143</v>
      </c>
      <c r="P35">
        <v>34</v>
      </c>
      <c r="Q35">
        <v>139</v>
      </c>
      <c r="R35" t="str">
        <f t="shared" si="5"/>
        <v>insert into sindicatoslaborais (nome, cnpj, site, federacao, gestao, telefone1, [database], cct_act) values ('SITEPD/PR', '86858800000163','http://sitepd.org.br/', 'FEITTINF','2017/2020','4130198575', 0, 0)</v>
      </c>
      <c r="S35" t="str">
        <f t="shared" si="1"/>
        <v>insert into contatos (nome, tipocontato, telefone1, telefone2, email) values ('JOSÉ DE FÁTIMA SANTOS', 0,'41991879053', '','santo@sitepd.org.br')</v>
      </c>
      <c r="T35" t="str">
        <f t="shared" si="2"/>
        <v>insert into contatossindicatoslaborais (contatoid, sindicatolaboralid) values (34, 143)</v>
      </c>
      <c r="U35" t="str">
        <f t="shared" si="3"/>
        <v>insert into contatos (nome, tipocontato, telefone1, telefone2, email) values ('DAVID FRANCISCO DE LARA SILVA', 1,'41996056785', '','cobranca@sitepd.org.br')</v>
      </c>
      <c r="V35" t="str">
        <f t="shared" si="4"/>
        <v>insert into contatossindicatoslaborais (contatoid, sindicatolaboralid) values (139, 143)</v>
      </c>
    </row>
    <row r="36" spans="1:22" x14ac:dyDescent="0.3">
      <c r="A36" t="s">
        <v>179</v>
      </c>
      <c r="B36" s="1" t="s">
        <v>248</v>
      </c>
      <c r="C36" s="1">
        <v>8530481414</v>
      </c>
      <c r="D36" t="s">
        <v>180</v>
      </c>
      <c r="E36" t="s">
        <v>138</v>
      </c>
      <c r="F36" t="s">
        <v>181</v>
      </c>
      <c r="G36" t="s">
        <v>182</v>
      </c>
      <c r="H36">
        <v>8530144807</v>
      </c>
      <c r="J36" t="s">
        <v>183</v>
      </c>
      <c r="K36" t="s">
        <v>181</v>
      </c>
      <c r="L36">
        <v>8530144807</v>
      </c>
      <c r="N36" t="s">
        <v>183</v>
      </c>
      <c r="O36">
        <v>144</v>
      </c>
      <c r="P36">
        <v>35</v>
      </c>
      <c r="Q36">
        <v>140</v>
      </c>
      <c r="R36" t="str">
        <f t="shared" si="5"/>
        <v>insert into sindicatoslaborais (nome, cnpj, site, federacao, gestao, telefone1, [database], cct_act) values ('SINDPD/CE', '11822343000158','http://sindpdce.org.br/', 'FENADADOS','2019/2022','8530481414', 0, 0)</v>
      </c>
      <c r="S36" t="str">
        <f t="shared" si="1"/>
        <v>insert into contatos (nome, tipocontato, telefone1, telefone2, email) values ('JOSÉ VALMIR BRAZ', 0,'8530144807', '','josevalmirbraz@sindpdce.org.br')</v>
      </c>
      <c r="T36" t="str">
        <f t="shared" si="2"/>
        <v>insert into contatossindicatoslaborais (contatoid, sindicatolaboralid) values (35, 144)</v>
      </c>
      <c r="U36" t="str">
        <f t="shared" si="3"/>
        <v>insert into contatos (nome, tipocontato, telefone1, telefone2, email) values ('JOSÉ VALMIR BRAZ', 1,'8530144807', '','josevalmirbraz@sindpdce.org.br')</v>
      </c>
      <c r="V36" t="str">
        <f t="shared" si="4"/>
        <v>insert into contatossindicatoslaborais (contatoid, sindicatolaboralid) values (140, 144)</v>
      </c>
    </row>
    <row r="37" spans="1:22" x14ac:dyDescent="0.3">
      <c r="A37" t="s">
        <v>184</v>
      </c>
      <c r="B37" s="1" t="s">
        <v>249</v>
      </c>
      <c r="C37" s="1">
        <v>3432143668</v>
      </c>
      <c r="D37" t="s">
        <v>185</v>
      </c>
      <c r="G37" t="s">
        <v>150</v>
      </c>
      <c r="O37">
        <v>145</v>
      </c>
      <c r="P37">
        <v>36</v>
      </c>
      <c r="Q37">
        <v>141</v>
      </c>
      <c r="R37" t="str">
        <f t="shared" si="5"/>
        <v>insert into sindicatoslaborais (nome, cnpj, site, federacao, gestao, telefone1, [database], cct_act) values ('SINDADOS/MG', '19715739000108','www.sindados-mg.org.br', '','2017/2020','3432143668', 0, 0)</v>
      </c>
      <c r="S37" t="str">
        <f t="shared" si="1"/>
        <v>insert into contatos (nome, tipocontato, telefone1, telefone2, email) values ('', 0,'', '','')</v>
      </c>
      <c r="T37" t="str">
        <f t="shared" si="2"/>
        <v>insert into contatossindicatoslaborais (contatoid, sindicatolaboralid) values (36, 145)</v>
      </c>
      <c r="U37" t="str">
        <f t="shared" si="3"/>
        <v>insert into contatos (nome, tipocontato, telefone1, telefone2, email) values ('', 1,'', '','')</v>
      </c>
      <c r="V37" t="str">
        <f t="shared" si="4"/>
        <v>insert into contatossindicatoslaborais (contatoid, sindicatolaboralid) values (141, 145)</v>
      </c>
    </row>
    <row r="38" spans="1:22" x14ac:dyDescent="0.3">
      <c r="A38" t="s">
        <v>19</v>
      </c>
      <c r="B38" s="1" t="s">
        <v>216</v>
      </c>
      <c r="C38" s="1">
        <v>3432362003</v>
      </c>
      <c r="D38" t="s">
        <v>186</v>
      </c>
      <c r="E38" t="s">
        <v>13</v>
      </c>
      <c r="F38" t="s">
        <v>21</v>
      </c>
      <c r="G38" t="s">
        <v>22</v>
      </c>
      <c r="H38">
        <v>31991335935</v>
      </c>
      <c r="J38" t="s">
        <v>23</v>
      </c>
      <c r="K38" t="s">
        <v>187</v>
      </c>
      <c r="L38">
        <v>34996548238</v>
      </c>
      <c r="N38" t="s">
        <v>188</v>
      </c>
      <c r="O38">
        <v>146</v>
      </c>
      <c r="P38">
        <v>37</v>
      </c>
      <c r="Q38">
        <v>142</v>
      </c>
      <c r="R38" t="str">
        <f t="shared" si="5"/>
        <v>insert into sindicatoslaborais (nome, cnpj, site, federacao, gestao, telefone1, [database], cct_act) values ('SINTTEL/MG', '17449463000138','www.sinttelmg.org.br', 'FITRATELP','2016/2019','3432362003', 0, 0)</v>
      </c>
      <c r="S38" t="str">
        <f t="shared" si="1"/>
        <v>insert into contatos (nome, tipocontato, telefone1, telefone2, email) values ('THIAGO RIBEIRO DE OLIVEIRA', 0,'31991335935', '','thiagoribeiro@sinttelmg.org.br')</v>
      </c>
      <c r="T38" t="str">
        <f t="shared" si="2"/>
        <v>insert into contatossindicatoslaborais (contatoid, sindicatolaboralid) values (37, 146)</v>
      </c>
      <c r="U38" t="str">
        <f t="shared" si="3"/>
        <v>insert into contatos (nome, tipocontato, telefone1, telefone2, email) values ('CAMILLA LEMOS BORGES', 1,'34996548238', '','camilla@sinttelmg.org.br')</v>
      </c>
      <c r="V38" t="str">
        <f t="shared" si="4"/>
        <v>insert into contatossindicatoslaborais (contatoid, sindicatolaboralid) values (142, 146)</v>
      </c>
    </row>
    <row r="39" spans="1:22" x14ac:dyDescent="0.3">
      <c r="A39" t="s">
        <v>189</v>
      </c>
      <c r="B39" s="1" t="s">
        <v>250</v>
      </c>
      <c r="C39" s="1">
        <v>1937341763</v>
      </c>
      <c r="D39" t="s">
        <v>190</v>
      </c>
      <c r="E39" t="s">
        <v>191</v>
      </c>
      <c r="F39" t="s">
        <v>192</v>
      </c>
      <c r="G39" t="s">
        <v>182</v>
      </c>
      <c r="H39">
        <v>19988027263</v>
      </c>
      <c r="J39" t="s">
        <v>193</v>
      </c>
      <c r="K39" t="s">
        <v>192</v>
      </c>
      <c r="L39">
        <v>19988027263</v>
      </c>
      <c r="N39" t="s">
        <v>193</v>
      </c>
      <c r="O39">
        <v>147</v>
      </c>
      <c r="P39">
        <v>38</v>
      </c>
      <c r="Q39">
        <v>143</v>
      </c>
      <c r="R39" t="str">
        <f t="shared" si="5"/>
        <v>insert into sindicatoslaborais (nome, cnpj, site, federacao, gestao, telefone1, [database], cct_act) values ('SINTRATEL /CAMP', '04553934000101','www.sintratelcampinaseregiao.org.br', 'CGTB','2019/2022','1937341763', 0, 0)</v>
      </c>
      <c r="S39" t="str">
        <f t="shared" si="1"/>
        <v>insert into contatos (nome, tipocontato, telefone1, telefone2, email) values ('VIVIAN DOS SANTOS QUEIROZ ', 0,'19988027263', '','presidencia@sintratelcampinaseregiao.org.br')</v>
      </c>
      <c r="T39" t="str">
        <f t="shared" si="2"/>
        <v>insert into contatossindicatoslaborais (contatoid, sindicatolaboralid) values (38, 147)</v>
      </c>
      <c r="U39" t="str">
        <f t="shared" si="3"/>
        <v>insert into contatos (nome, tipocontato, telefone1, telefone2, email) values ('VIVIAN DOS SANTOS QUEIROZ ', 1,'19988027263', '','presidencia@sintratelcampinaseregiao.org.br')</v>
      </c>
      <c r="V39" t="str">
        <f t="shared" si="4"/>
        <v>insert into contatossindicatoslaborais (contatoid, sindicatolaboralid) values (143, 147)</v>
      </c>
    </row>
    <row r="40" spans="1:22" x14ac:dyDescent="0.3">
      <c r="A40" t="s">
        <v>194</v>
      </c>
      <c r="B40" s="1" t="s">
        <v>251</v>
      </c>
      <c r="C40" s="1">
        <v>1132241784</v>
      </c>
      <c r="D40" t="s">
        <v>195</v>
      </c>
      <c r="E40" t="s">
        <v>196</v>
      </c>
      <c r="F40" t="s">
        <v>197</v>
      </c>
      <c r="G40" t="s">
        <v>34</v>
      </c>
      <c r="J40" t="s">
        <v>198</v>
      </c>
      <c r="K40" t="s">
        <v>199</v>
      </c>
      <c r="L40">
        <v>16997837007</v>
      </c>
      <c r="N40" t="s">
        <v>200</v>
      </c>
      <c r="O40">
        <v>148</v>
      </c>
      <c r="P40">
        <v>39</v>
      </c>
      <c r="Q40">
        <v>144</v>
      </c>
      <c r="R40" t="str">
        <f t="shared" si="5"/>
        <v>insert into sindicatoslaborais (nome, cnpj, site, federacao, gestao, telefone1, [database], cct_act) values ('SINTETEL/SP', '60970597000129','http://www.sintetel.org', 'FENATEL','2017/2021','1132241784', 0, 0)</v>
      </c>
      <c r="S40" t="str">
        <f t="shared" si="1"/>
        <v>insert into contatos (nome, tipocontato, telefone1, telefone2, email) values ('ALMIR MUNHOZ', 0,'', '','presidencia@sintetel.org.br')</v>
      </c>
      <c r="T40" t="str">
        <f t="shared" si="2"/>
        <v>insert into contatossindicatoslaborais (contatoid, sindicatolaboralid) values (39, 148)</v>
      </c>
      <c r="U40" t="str">
        <f t="shared" si="3"/>
        <v>insert into contatos (nome, tipocontato, telefone1, telefone2, email) values ('JOSÉ ROBERTO DA SILVA', 1,'16997837007', '','zeroberto@sintetel.org.br')</v>
      </c>
      <c r="V40" t="str">
        <f t="shared" si="4"/>
        <v>insert into contatossindicatoslaborais (contatoid, sindicatolaboralid) values (144, 148)</v>
      </c>
    </row>
    <row r="41" spans="1:22" x14ac:dyDescent="0.3">
      <c r="A41" t="s">
        <v>125</v>
      </c>
      <c r="B41" s="1" t="s">
        <v>237</v>
      </c>
      <c r="C41" s="1">
        <v>4133213800</v>
      </c>
      <c r="D41" t="s">
        <v>126</v>
      </c>
      <c r="E41" t="s">
        <v>54</v>
      </c>
      <c r="F41" t="s">
        <v>127</v>
      </c>
      <c r="G41" t="s">
        <v>34</v>
      </c>
      <c r="H41">
        <v>41984011977</v>
      </c>
      <c r="J41" t="s">
        <v>128</v>
      </c>
      <c r="K41" t="s">
        <v>127</v>
      </c>
      <c r="L41">
        <v>41984011977</v>
      </c>
      <c r="M41">
        <v>41984011977</v>
      </c>
      <c r="O41">
        <v>149</v>
      </c>
      <c r="P41">
        <v>40</v>
      </c>
      <c r="Q41">
        <v>145</v>
      </c>
      <c r="R41" t="str">
        <f t="shared" si="5"/>
        <v>insert into sindicatoslaborais (nome, cnpj, site, federacao, gestao, telefone1, [database], cct_act) values ('SINTTEL/PR', '76687433000129','http://www.sinttel.com.br/', 'FENATTEL','2017/2021','4133213800', 0, 0)</v>
      </c>
      <c r="S41" t="str">
        <f t="shared" si="1"/>
        <v>insert into contatos (nome, tipocontato, telefone1, telefone2, email) values ('PEDRO VITOR DIAS DA ROSA', 0,'41984011977', '','pedro@sinttel.com.br')</v>
      </c>
      <c r="T41" t="str">
        <f t="shared" si="2"/>
        <v>insert into contatossindicatoslaborais (contatoid, sindicatolaboralid) values (40, 149)</v>
      </c>
      <c r="U41" t="str">
        <f t="shared" si="3"/>
        <v>insert into contatos (nome, tipocontato, telefone1, telefone2, email) values ('PEDRO VITOR DIAS DA ROSA', 1,'41984011977', '41984011977','')</v>
      </c>
      <c r="V41" t="str">
        <f t="shared" si="4"/>
        <v>insert into contatossindicatoslaborais (contatoid, sindicatolaboralid) values (145, 149)</v>
      </c>
    </row>
    <row r="42" spans="1:22" x14ac:dyDescent="0.3">
      <c r="A42" t="s">
        <v>19</v>
      </c>
      <c r="B42" s="1" t="s">
        <v>216</v>
      </c>
      <c r="C42" s="1">
        <v>3132792000</v>
      </c>
      <c r="D42" t="s">
        <v>20</v>
      </c>
      <c r="E42" t="s">
        <v>13</v>
      </c>
      <c r="F42" t="s">
        <v>21</v>
      </c>
      <c r="G42" t="s">
        <v>22</v>
      </c>
      <c r="H42">
        <v>31991335935</v>
      </c>
      <c r="J42" t="s">
        <v>23</v>
      </c>
      <c r="K42" t="s">
        <v>24</v>
      </c>
      <c r="L42">
        <v>31984274659</v>
      </c>
      <c r="N42" t="s">
        <v>25</v>
      </c>
      <c r="O42">
        <v>150</v>
      </c>
      <c r="P42">
        <v>41</v>
      </c>
      <c r="Q42">
        <v>146</v>
      </c>
      <c r="R42" t="str">
        <f t="shared" si="5"/>
        <v>insert into sindicatoslaborais (nome, cnpj, site, federacao, gestao, telefone1, [database], cct_act) values ('SINTTEL/MG', '17449463000138','http://www.sinttelmg.org.br/', 'FITRATELP','2016/2019','3132792000', 0, 0)</v>
      </c>
      <c r="S42" t="str">
        <f t="shared" si="1"/>
        <v>insert into contatos (nome, tipocontato, telefone1, telefone2, email) values ('THIAGO RIBEIRO DE OLIVEIRA', 0,'31991335935', '','thiagoribeiro@sinttelmg.org.br')</v>
      </c>
      <c r="T42" t="str">
        <f t="shared" si="2"/>
        <v>insert into contatossindicatoslaborais (contatoid, sindicatolaboralid) values (41, 150)</v>
      </c>
      <c r="U42" t="str">
        <f t="shared" si="3"/>
        <v>insert into contatos (nome, tipocontato, telefone1, telefone2, email) values ('LUIZ PAULA RIBEIRO', 1,'31984274659', '','luizpaula@sinttelmg.org.br')</v>
      </c>
      <c r="V42" t="str">
        <f t="shared" si="4"/>
        <v>insert into contatossindicatoslaborais (contatoid, sindicatolaboralid) values (146, 150)</v>
      </c>
    </row>
    <row r="43" spans="1:22" x14ac:dyDescent="0.3">
      <c r="A43" t="s">
        <v>31</v>
      </c>
      <c r="B43" s="1" t="s">
        <v>218</v>
      </c>
      <c r="C43" s="1">
        <v>8332223132</v>
      </c>
      <c r="D43" t="s">
        <v>32</v>
      </c>
      <c r="E43" t="s">
        <v>13</v>
      </c>
      <c r="F43" t="s">
        <v>33</v>
      </c>
      <c r="G43" t="s">
        <v>34</v>
      </c>
      <c r="H43">
        <v>83988010040</v>
      </c>
      <c r="J43" t="s">
        <v>35</v>
      </c>
      <c r="K43" t="s">
        <v>36</v>
      </c>
      <c r="L43">
        <v>79988172655</v>
      </c>
      <c r="N43" t="s">
        <v>37</v>
      </c>
      <c r="O43">
        <v>151</v>
      </c>
      <c r="P43">
        <v>42</v>
      </c>
      <c r="Q43">
        <v>147</v>
      </c>
      <c r="R43" t="str">
        <f t="shared" si="5"/>
        <v>insert into sindicatoslaborais (nome, cnpj, site, federacao, gestao, telefone1, [database], cct_act) values ('SINTTEL/PB', '08301707000140','http://sinttelpb.com.br', 'FITRATELP','2017/2021','8332223132', 0, 0)</v>
      </c>
      <c r="S43" t="str">
        <f t="shared" si="1"/>
        <v>insert into contatos (nome, tipocontato, telefone1, telefone2, email) values ('WALLACE DE OLIVEIRA PEREIRA', 0,'83988010040', '','wpereira18@gmail.com')</v>
      </c>
      <c r="T43" t="str">
        <f t="shared" si="2"/>
        <v>insert into contatossindicatoslaborais (contatoid, sindicatolaboralid) values (42, 151)</v>
      </c>
      <c r="U43" t="str">
        <f t="shared" si="3"/>
        <v>insert into contatos (nome, tipocontato, telefone1, telefone2, email) values ('IARACI MARIA SILVA', 1,'79988172655', '','iaracimaria@gmail.com')</v>
      </c>
      <c r="V43" t="str">
        <f t="shared" si="4"/>
        <v>insert into contatossindicatoslaborais (contatoid, sindicatolaboralid) values (147, 151)</v>
      </c>
    </row>
    <row r="44" spans="1:22" x14ac:dyDescent="0.3">
      <c r="A44" t="s">
        <v>42</v>
      </c>
      <c r="B44" s="1" t="s">
        <v>220</v>
      </c>
      <c r="C44" s="1">
        <v>5132869600</v>
      </c>
      <c r="D44" t="s">
        <v>43</v>
      </c>
      <c r="E44" t="s">
        <v>13</v>
      </c>
      <c r="F44" t="s">
        <v>44</v>
      </c>
      <c r="G44" t="s">
        <v>45</v>
      </c>
      <c r="H44">
        <v>51999988511</v>
      </c>
      <c r="J44" t="s">
        <v>46</v>
      </c>
      <c r="K44" t="s">
        <v>47</v>
      </c>
      <c r="N44" t="s">
        <v>49</v>
      </c>
      <c r="O44">
        <v>152</v>
      </c>
      <c r="P44">
        <v>43</v>
      </c>
      <c r="Q44">
        <v>148</v>
      </c>
      <c r="R44" t="str">
        <f t="shared" si="5"/>
        <v>insert into sindicatoslaborais (nome, cnpj, site, federacao, gestao, telefone1, [database], cct_act) values ('SINTTEL/RS', '89623375000111','http://www.sinttelrs.org.br/', 'FITRATELP','2016/2020','5132869600', 0, 0)</v>
      </c>
      <c r="S44" t="str">
        <f t="shared" si="1"/>
        <v>insert into contatos (nome, tipocontato, telefone1, telefone2, email) values ('GILNEI PORTO AZAMBUJA', 0,'51999988511', '','gilnei@sinttelrs.org.br')</v>
      </c>
      <c r="T44" t="str">
        <f t="shared" si="2"/>
        <v>insert into contatossindicatoslaborais (contatoid, sindicatolaboralid) values (43, 152)</v>
      </c>
      <c r="U44" t="str">
        <f t="shared" si="3"/>
        <v>insert into contatos (nome, tipocontato, telefone1, telefone2, email) values ('FRANCISCO ANTONIO BRUM CORREA', 1,'', '','chiquinho@sinttelrs.org.br')</v>
      </c>
      <c r="V44" t="str">
        <f t="shared" si="4"/>
        <v>insert into contatossindicatoslaborais (contatoid, sindicatolaboralid) values (148, 152)</v>
      </c>
    </row>
    <row r="45" spans="1:22" x14ac:dyDescent="0.3">
      <c r="A45" t="s">
        <v>50</v>
      </c>
      <c r="B45" s="1" t="s">
        <v>221</v>
      </c>
      <c r="C45" s="1">
        <v>7932171529</v>
      </c>
      <c r="D45" t="s">
        <v>51</v>
      </c>
      <c r="E45" t="s">
        <v>13</v>
      </c>
      <c r="F45" t="s">
        <v>36</v>
      </c>
      <c r="G45" t="s">
        <v>52</v>
      </c>
      <c r="H45">
        <v>79988172655</v>
      </c>
      <c r="I45">
        <v>79999784060</v>
      </c>
      <c r="J45" t="s">
        <v>37</v>
      </c>
      <c r="K45" t="s">
        <v>36</v>
      </c>
      <c r="L45">
        <v>79988172655</v>
      </c>
      <c r="N45" t="s">
        <v>37</v>
      </c>
      <c r="O45">
        <v>153</v>
      </c>
      <c r="P45">
        <v>44</v>
      </c>
      <c r="Q45">
        <v>149</v>
      </c>
      <c r="R45" t="str">
        <f t="shared" si="5"/>
        <v>insert into sindicatoslaborais (nome, cnpj, site, federacao, gestao, telefone1, [database], cct_act) values ('SINTTEL/SE', '15612468000104','http://sinttelse.org.br/', 'FITRATELP','2015/2019','7932171529', 0, 0)</v>
      </c>
      <c r="S45" t="str">
        <f t="shared" si="1"/>
        <v>insert into contatos (nome, tipocontato, telefone1, telefone2, email) values ('IARACI MARIA SILVA', 0,'79988172655', '79999784060','iaracimaria@gmail.com')</v>
      </c>
      <c r="T45" t="str">
        <f t="shared" si="2"/>
        <v>insert into contatossindicatoslaborais (contatoid, sindicatolaboralid) values (44, 153)</v>
      </c>
      <c r="U45" t="str">
        <f t="shared" si="3"/>
        <v>insert into contatos (nome, tipocontato, telefone1, telefone2, email) values ('IARACI MARIA SILVA', 1,'79988172655', '','iaracimaria@gmail.com')</v>
      </c>
      <c r="V45" t="str">
        <f t="shared" si="4"/>
        <v>insert into contatossindicatoslaborais (contatoid, sindicatolaboralid) values (149, 153)</v>
      </c>
    </row>
    <row r="46" spans="1:22" x14ac:dyDescent="0.3">
      <c r="A46" t="s">
        <v>64</v>
      </c>
      <c r="B46" s="1" t="s">
        <v>224</v>
      </c>
      <c r="C46" s="1">
        <v>4832292471</v>
      </c>
      <c r="D46" t="s">
        <v>65</v>
      </c>
      <c r="E46" t="s">
        <v>54</v>
      </c>
      <c r="F46" t="s">
        <v>66</v>
      </c>
      <c r="G46" t="s">
        <v>45</v>
      </c>
      <c r="H46">
        <v>48999739100</v>
      </c>
      <c r="J46" t="s">
        <v>67</v>
      </c>
      <c r="K46" t="s">
        <v>68</v>
      </c>
      <c r="L46">
        <v>48999739200</v>
      </c>
      <c r="N46" t="s">
        <v>69</v>
      </c>
      <c r="O46">
        <v>154</v>
      </c>
      <c r="P46">
        <v>45</v>
      </c>
      <c r="Q46">
        <v>150</v>
      </c>
      <c r="R46" t="str">
        <f t="shared" si="5"/>
        <v>insert into sindicatoslaborais (nome, cnpj, site, federacao, gestao, telefone1, [database], cct_act) values ('SINTTEL -SC', '83930933000105','www.sinttel-sc.com.br', 'FENATTEL','2016/2020','4832292471', 0, 0)</v>
      </c>
      <c r="S46" t="str">
        <f t="shared" si="1"/>
        <v>insert into contatos (nome, tipocontato, telefone1, telefone2, email) values ('ROGÉRIO SOARES', 0,'48999739100', '','rogerio@sinttel-sc.com.br')</v>
      </c>
      <c r="T46" t="str">
        <f t="shared" si="2"/>
        <v>insert into contatossindicatoslaborais (contatoid, sindicatolaboralid) values (45, 154)</v>
      </c>
      <c r="U46" t="str">
        <f t="shared" si="3"/>
        <v>insert into contatos (nome, tipocontato, telefone1, telefone2, email) values ('GABRIELA MACHADO CORDEIRO', 1,'48999739200', '','gabriela@sinttel-sc.com.br')</v>
      </c>
      <c r="V46" t="str">
        <f t="shared" si="4"/>
        <v>insert into contatossindicatoslaborais (contatoid, sindicatolaboralid) values (150, 154)</v>
      </c>
    </row>
    <row r="47" spans="1:22" x14ac:dyDescent="0.3">
      <c r="A47" t="s">
        <v>77</v>
      </c>
      <c r="B47" s="1" t="s">
        <v>226</v>
      </c>
      <c r="C47" s="1">
        <v>6232277900</v>
      </c>
      <c r="D47" t="s">
        <v>78</v>
      </c>
      <c r="E47" t="s">
        <v>54</v>
      </c>
      <c r="F47" t="s">
        <v>79</v>
      </c>
      <c r="G47" t="s">
        <v>34</v>
      </c>
      <c r="H47">
        <v>62985531828</v>
      </c>
      <c r="J47" t="s">
        <v>80</v>
      </c>
      <c r="K47" t="s">
        <v>81</v>
      </c>
      <c r="L47">
        <v>62984014082</v>
      </c>
      <c r="N47" t="s">
        <v>82</v>
      </c>
      <c r="O47">
        <v>155</v>
      </c>
      <c r="P47">
        <v>46</v>
      </c>
      <c r="Q47">
        <v>151</v>
      </c>
      <c r="R47" t="str">
        <f t="shared" si="5"/>
        <v>insert into sindicatoslaborais (nome, cnpj, site, federacao, gestao, telefone1, [database], cct_act) values ('SINTTEL/GO', '01662014000133','www.negociacoes@sinttelgo.org.br/', 'FENATTEL','2017/2021','6232277900', 0, 0)</v>
      </c>
      <c r="S47" t="str">
        <f t="shared" si="1"/>
        <v>insert into contatos (nome, tipocontato, telefone1, telefone2, email) values ('ALESSANDRO TORRES DA MOTA', 0,'62985531828', '','alessandro@sinttelgo.org.br')</v>
      </c>
      <c r="T47" t="str">
        <f t="shared" si="2"/>
        <v>insert into contatossindicatoslaborais (contatoid, sindicatolaboralid) values (46, 155)</v>
      </c>
      <c r="U47" t="str">
        <f t="shared" si="3"/>
        <v>insert into contatos (nome, tipocontato, telefone1, telefone2, email) values ('MIGUEL ANGELO GOMES', 1,'62984014082', '','miguelangelo@sinttelgo.org.br')</v>
      </c>
      <c r="V47" t="str">
        <f t="shared" si="4"/>
        <v>insert into contatossindicatoslaborais (contatoid, sindicatolaboralid) values (151, 155)</v>
      </c>
    </row>
    <row r="48" spans="1:22" x14ac:dyDescent="0.3">
      <c r="A48" t="s">
        <v>83</v>
      </c>
      <c r="B48" s="1" t="s">
        <v>227</v>
      </c>
      <c r="C48" s="1">
        <v>8133208666</v>
      </c>
      <c r="D48" t="s">
        <v>84</v>
      </c>
      <c r="E48" t="s">
        <v>54</v>
      </c>
      <c r="F48" t="s">
        <v>85</v>
      </c>
      <c r="G48" t="s">
        <v>86</v>
      </c>
      <c r="H48">
        <v>81988011560</v>
      </c>
      <c r="J48" t="s">
        <v>87</v>
      </c>
      <c r="K48" t="s">
        <v>88</v>
      </c>
      <c r="L48">
        <v>81988334123</v>
      </c>
      <c r="N48" t="s">
        <v>89</v>
      </c>
      <c r="O48">
        <v>156</v>
      </c>
      <c r="P48">
        <v>47</v>
      </c>
      <c r="Q48">
        <v>152</v>
      </c>
      <c r="R48" t="str">
        <f t="shared" si="5"/>
        <v>insert into sindicatoslaborais (nome, cnpj, site, federacao, gestao, telefone1, [database], cct_act) values ('SINTTEL/PE', '12587192000163','http://www.sinttel-pe.org.br/', 'FENATTEL','2018/2022','8133208666', 0, 0)</v>
      </c>
      <c r="S48" t="str">
        <f t="shared" si="1"/>
        <v>insert into contatos (nome, tipocontato, telefone1, telefone2, email) values ('MARCELO BELTRÃO CORREA', 0,'81988011560', '','bcmarcelo@uol.com.br')</v>
      </c>
      <c r="T48" t="str">
        <f t="shared" si="2"/>
        <v>insert into contatossindicatoslaborais (contatoid, sindicatolaboralid) values (47, 156)</v>
      </c>
      <c r="U48" t="str">
        <f t="shared" si="3"/>
        <v>insert into contatos (nome, tipocontato, telefone1, telefone2, email) values ('JOSÉ DE ANCHIETA MARTINS COUTO', 1,'81988334123', '','anchieta_couto@hotmail.com')</v>
      </c>
      <c r="V48" t="str">
        <f t="shared" si="4"/>
        <v>insert into contatossindicatoslaborais (contatoid, sindicatolaboralid) values (152, 156)</v>
      </c>
    </row>
    <row r="49" spans="1:22" x14ac:dyDescent="0.3">
      <c r="A49" t="s">
        <v>90</v>
      </c>
      <c r="B49" s="1" t="s">
        <v>228</v>
      </c>
      <c r="C49" s="1">
        <v>6133216674</v>
      </c>
      <c r="D49" t="s">
        <v>91</v>
      </c>
      <c r="E49" t="s">
        <v>13</v>
      </c>
      <c r="F49" t="s">
        <v>92</v>
      </c>
      <c r="G49" t="s">
        <v>45</v>
      </c>
      <c r="H49">
        <v>6133216674</v>
      </c>
      <c r="J49" t="s">
        <v>93</v>
      </c>
      <c r="K49" t="s">
        <v>17</v>
      </c>
      <c r="L49">
        <v>62985926757</v>
      </c>
      <c r="N49" t="s">
        <v>18</v>
      </c>
      <c r="O49">
        <v>157</v>
      </c>
      <c r="P49">
        <v>48</v>
      </c>
      <c r="Q49">
        <v>153</v>
      </c>
      <c r="R49" t="str">
        <f t="shared" si="5"/>
        <v>insert into sindicatoslaborais (nome, cnpj, site, federacao, gestao, telefone1, [database], cct_act) values ('SINTTEL/DF', '00721209000144','http://www.sinttel.org.br/', 'FITRATELP','2016/2020','6133216674', 0, 0)</v>
      </c>
      <c r="S49" t="str">
        <f t="shared" si="1"/>
        <v>insert into contatos (nome, tipocontato, telefone1, telefone2, email) values ('BRÍGIDO ROLAND RAMOS', 0,'6133216674', '','brigido.sintteldf@gmail.com')</v>
      </c>
      <c r="T49" t="str">
        <f t="shared" si="2"/>
        <v>insert into contatossindicatoslaborais (contatoid, sindicatolaboralid) values (48, 157)</v>
      </c>
      <c r="U49" t="str">
        <f t="shared" si="3"/>
        <v>insert into contatos (nome, tipocontato, telefone1, telefone2, email) values ('ANTÔNIO MARTINS NETO', 1,'62985926757', '','antonio@sintteldf.org.br')</v>
      </c>
      <c r="V49" t="str">
        <f t="shared" si="4"/>
        <v>insert into contatossindicatoslaborais (contatoid, sindicatolaboralid) values (153, 157)</v>
      </c>
    </row>
    <row r="50" spans="1:22" x14ac:dyDescent="0.3">
      <c r="A50" t="s">
        <v>94</v>
      </c>
      <c r="B50" s="1" t="s">
        <v>229</v>
      </c>
      <c r="C50" s="1">
        <v>2122049300</v>
      </c>
      <c r="D50" t="s">
        <v>95</v>
      </c>
      <c r="E50" t="s">
        <v>54</v>
      </c>
      <c r="F50" t="s">
        <v>96</v>
      </c>
      <c r="G50" t="s">
        <v>45</v>
      </c>
      <c r="H50">
        <v>2122049305</v>
      </c>
      <c r="J50" t="s">
        <v>97</v>
      </c>
      <c r="K50" t="s">
        <v>98</v>
      </c>
      <c r="L50">
        <v>21989348793</v>
      </c>
      <c r="N50" t="s">
        <v>99</v>
      </c>
      <c r="O50">
        <v>158</v>
      </c>
      <c r="P50">
        <v>49</v>
      </c>
      <c r="Q50">
        <v>154</v>
      </c>
      <c r="R50" t="str">
        <f t="shared" si="5"/>
        <v>insert into sindicatoslaborais (nome, cnpj, site, federacao, gestao, telefone1, [database], cct_act) values ('SINTTEL/RJ', '33955956000104','http://sinttelrio.org.br/', 'FENATTEL','2016/2020','2122049300', 0, 0)</v>
      </c>
      <c r="S50" t="str">
        <f t="shared" si="1"/>
        <v>insert into contatos (nome, tipocontato, telefone1, telefone2, email) values ('LUIZ ANTONIO SOUZA DA SILVA', 0,'2122049305', '','sinttelrio@sinttelrio.org.br')</v>
      </c>
      <c r="T50" t="str">
        <f t="shared" si="2"/>
        <v>insert into contatossindicatoslaborais (contatoid, sindicatolaboralid) values (49, 158)</v>
      </c>
      <c r="U50" t="str">
        <f t="shared" si="3"/>
        <v>insert into contatos (nome, tipocontato, telefone1, telefone2, email) values ('MARCELO DOS SANTOS LOPES ', 1,'21989348793', '','marcelolopes@sinttelrio.org.br')</v>
      </c>
      <c r="V50" t="str">
        <f t="shared" si="4"/>
        <v>insert into contatossindicatoslaborais (contatoid, sindicatolaboralid) values (154, 158)</v>
      </c>
    </row>
    <row r="51" spans="1:22" x14ac:dyDescent="0.3">
      <c r="A51" t="s">
        <v>104</v>
      </c>
      <c r="B51" s="1" t="s">
        <v>231</v>
      </c>
      <c r="C51" s="1">
        <v>8532816222</v>
      </c>
      <c r="D51" t="s">
        <v>105</v>
      </c>
      <c r="E51" t="s">
        <v>54</v>
      </c>
      <c r="F51" t="s">
        <v>106</v>
      </c>
      <c r="G51" t="s">
        <v>29</v>
      </c>
      <c r="H51">
        <v>85987392972</v>
      </c>
      <c r="J51" t="s">
        <v>107</v>
      </c>
      <c r="K51" t="s">
        <v>106</v>
      </c>
      <c r="L51">
        <v>85987392972</v>
      </c>
      <c r="N51" t="s">
        <v>107</v>
      </c>
      <c r="O51">
        <v>159</v>
      </c>
      <c r="P51">
        <v>50</v>
      </c>
      <c r="Q51">
        <v>155</v>
      </c>
      <c r="R51" t="str">
        <f t="shared" si="5"/>
        <v>insert into sindicatoslaborais (nome, cnpj, site, federacao, gestao, telefone1, [database], cct_act) values ('SINTTEL/CE', '07341316000196','http://www.sinttelce.org.br/default/home.php', 'FENATTEL','2018/2021','8532816222', 0, 0)</v>
      </c>
      <c r="S51" t="str">
        <f t="shared" si="1"/>
        <v>insert into contatos (nome, tipocontato, telefone1, telefone2, email) values ('JOÃO CEZAR BARBOSA DE ASSIS', 0,'85987392972', '','j.cezar@sinttelce.org.br')</v>
      </c>
      <c r="T51" t="str">
        <f t="shared" si="2"/>
        <v>insert into contatossindicatoslaborais (contatoid, sindicatolaboralid) values (50, 159)</v>
      </c>
      <c r="U51" t="str">
        <f t="shared" si="3"/>
        <v>insert into contatos (nome, tipocontato, telefone1, telefone2, email) values ('JOÃO CEZAR BARBOSA DE ASSIS', 1,'85987392972', '','j.cezar@sinttelce.org.br')</v>
      </c>
      <c r="V51" t="str">
        <f t="shared" si="4"/>
        <v>insert into contatossindicatoslaborais (contatoid, sindicatolaboralid) values (155, 159)</v>
      </c>
    </row>
    <row r="52" spans="1:22" x14ac:dyDescent="0.3">
      <c r="A52" t="s">
        <v>116</v>
      </c>
      <c r="B52" s="1" t="s">
        <v>235</v>
      </c>
      <c r="C52" s="1">
        <v>8432113131</v>
      </c>
      <c r="D52" t="s">
        <v>117</v>
      </c>
      <c r="E52" t="s">
        <v>54</v>
      </c>
      <c r="F52" t="s">
        <v>118</v>
      </c>
      <c r="G52" t="s">
        <v>22</v>
      </c>
      <c r="H52">
        <v>84988269049</v>
      </c>
      <c r="J52" t="s">
        <v>48</v>
      </c>
      <c r="K52" t="s">
        <v>119</v>
      </c>
      <c r="L52">
        <v>84991917676</v>
      </c>
      <c r="N52" t="s">
        <v>120</v>
      </c>
      <c r="O52">
        <v>160</v>
      </c>
      <c r="P52">
        <v>51</v>
      </c>
      <c r="Q52">
        <v>156</v>
      </c>
      <c r="R52" t="str">
        <f t="shared" si="5"/>
        <v>insert into sindicatoslaborais (nome, cnpj, site, federacao, gestao, telefone1, [database], cct_act) values ('SINTTEL/RN', '09097221000102','https://sinttelrn.org.br', 'FENATTEL','2016/2019','8432113131', 0, 0)</v>
      </c>
      <c r="S52" t="str">
        <f t="shared" si="1"/>
        <v>insert into contatos (nome, tipocontato, telefone1, telefone2, email) values ('GILBERTO PIRAJÁ MARTINS JUNIOR', 0,'84988269049', '','Não informado')</v>
      </c>
      <c r="T52" t="str">
        <f t="shared" si="2"/>
        <v>insert into contatossindicatoslaborais (contatoid, sindicatolaboralid) values (51, 160)</v>
      </c>
      <c r="U52" t="str">
        <f t="shared" si="3"/>
        <v>insert into contatos (nome, tipocontato, telefone1, telefone2, email) values ('FRANCISCO BEZERRA JUNIOR', 1,'84991917676', '','junior.f.bj@hotmail.com')</v>
      </c>
      <c r="V52" t="str">
        <f t="shared" si="4"/>
        <v>insert into contatossindicatoslaborais (contatoid, sindicatolaboralid) values (156, 160)</v>
      </c>
    </row>
    <row r="53" spans="1:22" x14ac:dyDescent="0.3">
      <c r="A53" t="s">
        <v>125</v>
      </c>
      <c r="B53" s="1" t="s">
        <v>237</v>
      </c>
      <c r="C53" s="1">
        <v>4133213800</v>
      </c>
      <c r="D53" t="s">
        <v>126</v>
      </c>
      <c r="E53" t="s">
        <v>54</v>
      </c>
      <c r="F53" t="s">
        <v>127</v>
      </c>
      <c r="G53" t="s">
        <v>34</v>
      </c>
      <c r="H53">
        <v>41984011977</v>
      </c>
      <c r="J53" t="s">
        <v>128</v>
      </c>
      <c r="K53" t="s">
        <v>127</v>
      </c>
      <c r="L53">
        <v>41984011977</v>
      </c>
      <c r="M53">
        <v>41984011977</v>
      </c>
      <c r="O53">
        <v>161</v>
      </c>
      <c r="P53">
        <v>52</v>
      </c>
      <c r="Q53">
        <v>157</v>
      </c>
      <c r="R53" t="str">
        <f t="shared" si="5"/>
        <v>insert into sindicatoslaborais (nome, cnpj, site, federacao, gestao, telefone1, [database], cct_act) values ('SINTTEL/PR', '76687433000129','http://www.sinttel.com.br/', 'FENATTEL','2017/2021','4133213800', 0, 0)</v>
      </c>
      <c r="S53" t="str">
        <f t="shared" si="1"/>
        <v>insert into contatos (nome, tipocontato, telefone1, telefone2, email) values ('PEDRO VITOR DIAS DA ROSA', 0,'41984011977', '','pedro@sinttel.com.br')</v>
      </c>
      <c r="T53" t="str">
        <f t="shared" si="2"/>
        <v>insert into contatossindicatoslaborais (contatoid, sindicatolaboralid) values (52, 161)</v>
      </c>
      <c r="U53" t="str">
        <f t="shared" si="3"/>
        <v>insert into contatos (nome, tipocontato, telefone1, telefone2, email) values ('PEDRO VITOR DIAS DA ROSA', 1,'41984011977', '41984011977','')</v>
      </c>
      <c r="V53" t="str">
        <f t="shared" si="4"/>
        <v>insert into contatossindicatoslaborais (contatoid, sindicatolaboralid) values (157, 161)</v>
      </c>
    </row>
    <row r="54" spans="1:22" x14ac:dyDescent="0.3">
      <c r="A54" t="s">
        <v>201</v>
      </c>
      <c r="B54" s="1" t="s">
        <v>252</v>
      </c>
      <c r="C54">
        <v>3133037517</v>
      </c>
      <c r="D54" t="s">
        <v>202</v>
      </c>
      <c r="E54" t="s">
        <v>203</v>
      </c>
      <c r="F54" t="s">
        <v>204</v>
      </c>
      <c r="G54" t="s">
        <v>15</v>
      </c>
      <c r="H54">
        <v>31984519430</v>
      </c>
      <c r="J54" t="s">
        <v>205</v>
      </c>
      <c r="K54" t="s">
        <v>206</v>
      </c>
      <c r="L54">
        <v>31997024747</v>
      </c>
      <c r="N54" t="s">
        <v>205</v>
      </c>
      <c r="O54">
        <v>162</v>
      </c>
      <c r="P54">
        <v>53</v>
      </c>
      <c r="Q54">
        <v>158</v>
      </c>
      <c r="R54" t="str">
        <f t="shared" ref="R54:R55" si="6">"insert into sindicatoslaborais (nome, cnpj, site, federacao, gestao, telefone1, [database], cct_act) values ('"&amp;A54&amp;"', '"&amp;B54&amp;"','"&amp;D54&amp;"', '"&amp;E54&amp;"','"&amp;G54&amp;"','"&amp;C54&amp;"', 0, 0)"</f>
        <v>insert into sindicatoslaborais (nome, cnpj, site, federacao, gestao, telefone1, [database], cct_act) values ('SINTAPPI/MG', '23199862000271','www.sintappimg.org.br', 'FECOMERCIO','2015/2020','3133037517', 0, 0)</v>
      </c>
      <c r="S54" t="str">
        <f t="shared" si="1"/>
        <v>insert into contatos (nome, tipocontato, telefone1, telefone2, email) values ('ANTONIO GOMES ARCANJO', 0,'31984519430', '','diretoria@sintappimg.org.br')</v>
      </c>
      <c r="T54" t="str">
        <f t="shared" si="2"/>
        <v>insert into contatossindicatoslaborais (contatoid, sindicatolaboralid) values (53, 162)</v>
      </c>
      <c r="U54" t="str">
        <f t="shared" si="3"/>
        <v>insert into contatos (nome, tipocontato, telefone1, telefone2, email) values ('ADRIANA MATOSINHOS SILVA COSTA', 1,'31997024747', '','diretoria@sintappimg.org.br')</v>
      </c>
      <c r="V54" t="str">
        <f t="shared" si="4"/>
        <v>insert into contatossindicatoslaborais (contatoid, sindicatolaboralid) values (158, 162)</v>
      </c>
    </row>
    <row r="55" spans="1:22" x14ac:dyDescent="0.3">
      <c r="A55" t="s">
        <v>10</v>
      </c>
      <c r="B55" s="1" t="s">
        <v>253</v>
      </c>
      <c r="C55">
        <v>34984037846</v>
      </c>
      <c r="D55" t="s">
        <v>207</v>
      </c>
      <c r="E55" t="s">
        <v>174</v>
      </c>
      <c r="F55" t="s">
        <v>208</v>
      </c>
      <c r="G55" t="s">
        <v>86</v>
      </c>
      <c r="H55">
        <v>34984037846</v>
      </c>
      <c r="J55" t="s">
        <v>209</v>
      </c>
      <c r="K55" t="s">
        <v>208</v>
      </c>
      <c r="L55">
        <v>34984037846</v>
      </c>
      <c r="N55" t="s">
        <v>209</v>
      </c>
      <c r="O55">
        <v>163</v>
      </c>
      <c r="P55">
        <v>54</v>
      </c>
      <c r="Q55">
        <v>159</v>
      </c>
      <c r="R55" t="str">
        <f t="shared" si="6"/>
        <v>insert into sindicatoslaborais (nome, cnpj, site, federacao, gestao, telefone1, [database], cct_act) values ('SINTTEC/UDI', '17145260000158','sinttec.org.br', 'FEITTINF','2018/2022','34984037846', 0, 0)</v>
      </c>
      <c r="S55" t="str">
        <f t="shared" si="1"/>
        <v>insert into contatos (nome, tipocontato, telefone1, telefone2, email) values ('LEANDRO CAMARGOS MARTINS', 0,'34984037846', '','leandrocamargos@sinttec.com.br')</v>
      </c>
      <c r="T55" t="str">
        <f t="shared" si="2"/>
        <v>insert into contatossindicatoslaborais (contatoid, sindicatolaboralid) values (54, 163)</v>
      </c>
      <c r="U55" t="str">
        <f t="shared" si="3"/>
        <v>insert into contatos (nome, tipocontato, telefone1, telefone2, email) values ('LEANDRO CAMARGOS MARTINS', 1,'34984037846', '','leandrocamargos@sinttec.com.br')</v>
      </c>
      <c r="V55" t="str">
        <f t="shared" si="4"/>
        <v>insert into contatossindicatoslaborais (contatoid, sindicatolaboralid) values (159, 163)</v>
      </c>
    </row>
  </sheetData>
  <autoFilter ref="A1:V55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Everis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Gomes Oliveira</dc:creator>
  <cp:lastModifiedBy>Igor Gomes Oliveira</cp:lastModifiedBy>
  <dcterms:created xsi:type="dcterms:W3CDTF">2019-02-26T12:33:56Z</dcterms:created>
  <dcterms:modified xsi:type="dcterms:W3CDTF">2019-02-26T20:32:33Z</dcterms:modified>
</cp:coreProperties>
</file>